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tif" ContentType="image/tiff"/>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drawings/drawing2.xml" ContentType="application/vnd.openxmlformats-officedocument.drawing+xml"/>
  <Override PartName="/xl/drawings/drawing3.xml" ContentType="application/vnd.openxmlformats-officedocument.drawing+xml"/>
  <Override PartName="/xl/ctrlProps/ctrlProp3.xml" ContentType="application/vnd.ms-excel.controlproperties+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drawings/drawing4.xml" ContentType="application/vnd.openxmlformats-officedocument.drawingml.chartshapes+xml"/>
  <Override PartName="/xl/drawings/drawing5.xml" ContentType="application/vnd.openxmlformats-officedocument.drawing+xml"/>
  <Override PartName="/xl/ctrlProps/ctrlProp4.xml" ContentType="application/vnd.ms-excel.controlproperties+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theme/themeOverride1.xml" ContentType="application/vnd.openxmlformats-officedocument.themeOverride+xml"/>
  <Override PartName="/xl/charts/chart9.xml" ContentType="application/vnd.openxmlformats-officedocument.drawingml.chart+xml"/>
  <Override PartName="/xl/drawings/drawing6.xml" ContentType="application/vnd.openxmlformats-officedocument.drawingml.chartshapes+xml"/>
  <Override PartName="/xl/drawings/drawing7.xml" ContentType="application/vnd.openxmlformats-officedocument.drawing+xml"/>
  <Override PartName="/xl/ctrlProps/ctrlProp5.xml" ContentType="application/vnd.ms-excel.controlproperties+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theme/themeOverride2.xml" ContentType="application/vnd.openxmlformats-officedocument.themeOverride+xml"/>
  <Override PartName="/xl/charts/chart13.xml" ContentType="application/vnd.openxmlformats-officedocument.drawingml.chart+xml"/>
  <Override PartName="/xl/theme/themeOverride3.xml" ContentType="application/vnd.openxmlformats-officedocument.themeOverride+xml"/>
  <Override PartName="/xl/charts/chart14.xml" ContentType="application/vnd.openxmlformats-officedocument.drawingml.chart+xml"/>
  <Override PartName="/xl/charts/chart15.xml" ContentType="application/vnd.openxmlformats-officedocument.drawingml.chart+xml"/>
  <Override PartName="/xl/drawings/drawing8.xml" ContentType="application/vnd.openxmlformats-officedocument.drawingml.chartshapes+xml"/>
  <Override PartName="/xl/drawings/drawing9.xml" ContentType="application/vnd.openxmlformats-officedocument.drawing+xml"/>
  <Override PartName="/xl/ctrlProps/ctrlProp6.xml" ContentType="application/vnd.ms-excel.controlproperties+xml"/>
  <Override PartName="/xl/charts/chart16.xml" ContentType="application/vnd.openxmlformats-officedocument.drawingml.chart+xml"/>
  <Override PartName="/xl/charts/chart17.xml" ContentType="application/vnd.openxmlformats-officedocument.drawingml.chart+xml"/>
  <Override PartName="/xl/theme/themeOverride4.xml" ContentType="application/vnd.openxmlformats-officedocument.themeOverride+xml"/>
  <Override PartName="/xl/charts/chart18.xml" ContentType="application/vnd.openxmlformats-officedocument.drawingml.chart+xml"/>
  <Override PartName="/xl/drawings/drawing10.xml" ContentType="application/vnd.openxmlformats-officedocument.drawingml.chartshapes+xml"/>
  <Override PartName="/xl/charts/chart19.xml" ContentType="application/vnd.openxmlformats-officedocument.drawingml.chart+xml"/>
  <Override PartName="/xl/drawings/drawing11.xml" ContentType="application/vnd.openxmlformats-officedocument.drawingml.chartshapes+xml"/>
  <Override PartName="/xl/drawings/drawing12.xml" ContentType="application/vnd.openxmlformats-officedocument.drawing+xml"/>
  <Override PartName="/xl/drawings/drawing13.xml" ContentType="application/vnd.openxmlformats-officedocument.drawing+xml"/>
  <Override PartName="/xl/charts/chart20.xml" ContentType="application/vnd.openxmlformats-officedocument.drawingml.chart+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trlProps/ctrlProp7.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4827"/>
  <workbookPr codeName="DieseArbeitsmappe" defaultThemeVersion="124226"/>
  <mc:AlternateContent xmlns:mc="http://schemas.openxmlformats.org/markup-compatibility/2006">
    <mc:Choice Requires="x15">
      <x15ac:absPath xmlns:x15ac="http://schemas.microsoft.com/office/spreadsheetml/2010/11/ac" url="C:\Users\bru\Desktop\"/>
    </mc:Choice>
  </mc:AlternateContent>
  <xr:revisionPtr revIDLastSave="0" documentId="8_{A0C69453-FD01-4229-A615-D96014E82966}" xr6:coauthVersionLast="47" xr6:coauthVersionMax="47" xr10:uidLastSave="{00000000-0000-0000-0000-000000000000}"/>
  <bookViews>
    <workbookView xWindow="0" yWindow="0" windowWidth="38400" windowHeight="21000" xr2:uid="{00000000-000D-0000-FFFF-FFFF00000000}"/>
  </bookViews>
  <sheets>
    <sheet name="TITEL" sheetId="98" r:id="rId1"/>
    <sheet name="MAKTXT" sheetId="193" r:id="rId2"/>
    <sheet name="Makrolage_WOH" sheetId="159" r:id="rId3"/>
    <sheet name="Makrolage_BUE" sheetId="163" r:id="rId4"/>
    <sheet name="Makrolage_VERK" sheetId="188" r:id="rId5"/>
    <sheet name="Makrolage_GEW" sheetId="189" r:id="rId6"/>
    <sheet name="MIKTXT" sheetId="181" r:id="rId7"/>
    <sheet name="Mikrolage_WOH" sheetId="182" r:id="rId8"/>
    <sheet name="Mikrolage_BUE" sheetId="183" r:id="rId9"/>
    <sheet name="Mikrolage_VERK" sheetId="184" r:id="rId10"/>
    <sheet name="Mikrolage_KIMAGE" sheetId="194" r:id="rId11"/>
    <sheet name="Mikrolage_KMIKROZ" sheetId="196" r:id="rId12"/>
    <sheet name="Mikrolage_KLAERM" sheetId="197" r:id="rId13"/>
    <sheet name="Impressum" sheetId="201" r:id="rId14"/>
  </sheets>
  <externalReferences>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s>
  <definedNames>
    <definedName name="__123Graph_A" hidden="1">[1]PRODUMS!#REF!</definedName>
    <definedName name="__123Graph_B" hidden="1">'[2]SBV AB % QUARTAL yoy'!$C$3:$C$41</definedName>
    <definedName name="__123Graph_C" hidden="1">'[2]SBV AB % QUARTAL yoy'!$D$3:$D$41</definedName>
    <definedName name="__123Graph_D" hidden="1">'[2]SBV AB % QUARTAL yoy'!$E$3:$E$41</definedName>
    <definedName name="__123Graph_X" hidden="1">'[2]SBV AB % QUARTAL yoy'!$A$3:$A$41</definedName>
    <definedName name="__123Graph_Z" hidden="1">[1]PRODUMS!#REF!</definedName>
    <definedName name="_Key1" hidden="1">[3]PROFIT!#REF!</definedName>
    <definedName name="_Key2" hidden="1">[3]PROFIT!#REF!</definedName>
    <definedName name="_Order1" hidden="1">255</definedName>
    <definedName name="_Order2" hidden="1">255</definedName>
    <definedName name="_Sort" hidden="1">[3]PROFIT!#REF!</definedName>
    <definedName name="ABST">[4]miktext_mod!$M$658</definedName>
    <definedName name="ABSTAND">[4]miktext_mod!$N$301</definedName>
    <definedName name="Ausblenden" localSheetId="13">#REF!</definedName>
    <definedName name="Ausblenden">#REF!</definedName>
    <definedName name="BEVÖLKERUNG_PROGNOSE">[3]BEVÖLKERUNG_PROGNOSE!#REF!</definedName>
    <definedName name="Bild" localSheetId="13">INDIRECT(#REF!)</definedName>
    <definedName name="Bild">INDIRECT(#REF!)</definedName>
    <definedName name="Bilder">#REF!</definedName>
    <definedName name="Bildli">"Bild 45"</definedName>
    <definedName name="BJ" localSheetId="13">#REF!</definedName>
    <definedName name="BJ" localSheetId="1">#REF!</definedName>
    <definedName name="BJ">#REF!</definedName>
    <definedName name="Comparables3">"Ausschnitt4,Ausschnitt4"</definedName>
    <definedName name="CV0" localSheetId="13">#REF!</definedName>
    <definedName name="CV0" localSheetId="1">#REF!</definedName>
    <definedName name="CV0">#REF!</definedName>
    <definedName name="d_bev_Matrix" localSheetId="13">#REF!</definedName>
    <definedName name="d_bev_Matrix" localSheetId="1">#REF!</definedName>
    <definedName name="d_bev_Matrix">#REF!</definedName>
    <definedName name="d_bundesland_matrix" localSheetId="13">#REF!</definedName>
    <definedName name="d_bundesland_matrix" localSheetId="1">#REF!</definedName>
    <definedName name="d_bundesland_matrix">#REF!</definedName>
    <definedName name="d_fahrz_matrix" localSheetId="13">#REF!</definedName>
    <definedName name="d_fahrz_matrix" localSheetId="1">#REF!</definedName>
    <definedName name="d_fahrz_matrix">#REF!</definedName>
    <definedName name="d_kreis_matrix" localSheetId="13">#REF!</definedName>
    <definedName name="d_kreis_matrix" localSheetId="1">#REF!</definedName>
    <definedName name="d_kreis_matrix">#REF!</definedName>
    <definedName name="d_leerw_matrix" localSheetId="13">#REF!</definedName>
    <definedName name="d_leerw_matrix" localSheetId="1">#REF!</definedName>
    <definedName name="d_leerw_matrix">#REF!</definedName>
    <definedName name="d_nas_Matrix" localSheetId="13">#REF!</definedName>
    <definedName name="d_nas_Matrix" localSheetId="1">#REF!</definedName>
    <definedName name="d_nas_Matrix">#REF!</definedName>
    <definedName name="d_polit_kreis_matrix" localSheetId="13">#REF!</definedName>
    <definedName name="d_polit_kreis_matrix" localSheetId="1">#REF!</definedName>
    <definedName name="d_polit_kreis_matrix">#REF!</definedName>
    <definedName name="d_polit_Matrix" localSheetId="13">#REF!</definedName>
    <definedName name="d_polit_Matrix" localSheetId="1">#REF!</definedName>
    <definedName name="d_polit_Matrix">#REF!</definedName>
    <definedName name="d_steu_matrix" localSheetId="13">#REF!</definedName>
    <definedName name="d_steu_matrix" localSheetId="1">#REF!</definedName>
    <definedName name="d_steu_matrix">#REF!</definedName>
    <definedName name="d_wand_leintuch" localSheetId="13">#REF!</definedName>
    <definedName name="d_wand_leintuch" localSheetId="3">#REF!</definedName>
    <definedName name="d_wand_leintuch" localSheetId="5">#REF!</definedName>
    <definedName name="d_wand_leintuch" localSheetId="4">#REF!</definedName>
    <definedName name="d_wand_leintuch" localSheetId="1">#REF!</definedName>
    <definedName name="d_wand_leintuch">#REF!</definedName>
    <definedName name="d_wand_Matrix" localSheetId="13">#REF!</definedName>
    <definedName name="d_wand_Matrix" localSheetId="1">#REF!</definedName>
    <definedName name="d_wand_Matrix">#REF!</definedName>
    <definedName name="d_woh_matrix" localSheetId="13">#REF!</definedName>
    <definedName name="d_woh_matrix" localSheetId="1">#REF!</definedName>
    <definedName name="d_woh_matrix">#REF!</definedName>
    <definedName name="_xlnm.Print_Area" localSheetId="13">Impressum!$C$1:$AT$80</definedName>
    <definedName name="_xlnm.Print_Area" localSheetId="3">Makrolage_BUE!$C$1:$AT$86</definedName>
    <definedName name="_xlnm.Print_Area" localSheetId="5">Makrolage_GEW!$C$1:$AT$90</definedName>
    <definedName name="_xlnm.Print_Area" localSheetId="4">Makrolage_VERK!$C$1:$AT$91</definedName>
    <definedName name="_xlnm.Print_Area" localSheetId="2">Makrolage_WOH!$C$1:$AT$90</definedName>
    <definedName name="_xlnm.Print_Area" localSheetId="1">MAKTXT!$C$1:$AF$112</definedName>
    <definedName name="_xlnm.Print_Area" localSheetId="8">Mikrolage_BUE!$C$1:$AC$81</definedName>
    <definedName name="_xlnm.Print_Area" localSheetId="10">Mikrolage_KIMAGE!$C$1:$T$88</definedName>
    <definedName name="_xlnm.Print_Area" localSheetId="12">Mikrolage_KLAERM!$C$1:$U$82</definedName>
    <definedName name="_xlnm.Print_Area" localSheetId="11">Mikrolage_KMIKROZ!$C$1:$U$82</definedName>
    <definedName name="_xlnm.Print_Area" localSheetId="9">Mikrolage_VERK!$C$1:$AC$81</definedName>
    <definedName name="_xlnm.Print_Area" localSheetId="7">Mikrolage_WOH!$C$1:$AC$76</definedName>
    <definedName name="_xlnm.Print_Area" localSheetId="6">MIKTXT!$C$1:$AF$109</definedName>
    <definedName name="_xlnm.Print_Area" localSheetId="0">TITEL!$C$1:$R$44</definedName>
    <definedName name="Einblenden" localSheetId="13">#REF!</definedName>
    <definedName name="Einblenden">#REF!</definedName>
    <definedName name="f" hidden="1">[3]PROFIT!#REF!</definedName>
    <definedName name="Grafik_EFH">OFFSET([5]Zsf_Preis_EFH!XEY1048576:XFC52,0,0,,[5]Zsf_Preis_EFH!A1048576)</definedName>
    <definedName name="ImageBüro" localSheetId="13">[4]miktext_mod!#REF!</definedName>
    <definedName name="ImageBüro" localSheetId="1">[4]miktext_mod!#REF!</definedName>
    <definedName name="ImageBüro">[4]miktext_mod!#REF!</definedName>
    <definedName name="ImageVerkauf" localSheetId="13">[4]miktext_mod!#REF!</definedName>
    <definedName name="ImageVerkauf" localSheetId="1">[4]miktext_mod!#REF!</definedName>
    <definedName name="ImageVerkauf">[4]miktext_mod!#REF!</definedName>
    <definedName name="Italienisch">#REF!</definedName>
    <definedName name="Kost_Vert" localSheetId="13">#REF!</definedName>
    <definedName name="Kost_Vert" localSheetId="1">#REF!</definedName>
    <definedName name="Kost_Vert">#REF!</definedName>
    <definedName name="Matrix_plzgem" localSheetId="13">#REF!</definedName>
    <definedName name="Matrix_plzgem" localSheetId="1">#REF!</definedName>
    <definedName name="Matrix_plzgem">#REF!</definedName>
    <definedName name="ORTSNAME" localSheetId="13">[6]plzgem!$D$21:$D$5434</definedName>
    <definedName name="ORTSNAME" localSheetId="3">[6]plzgem!$D$21:$D$5434</definedName>
    <definedName name="ORTSNAME" localSheetId="5">[6]plzgem!$D$21:$D$5434</definedName>
    <definedName name="ORTSNAME" localSheetId="4">[6]plzgem!$D$21:$D$5434</definedName>
    <definedName name="ORTSNAME" localSheetId="1">[7]plzgem!$D$21:$D$5434</definedName>
    <definedName name="ORTSNAME">#REF!</definedName>
    <definedName name="PLZ" localSheetId="13">[6]plzgem!$C$21:$C$5434</definedName>
    <definedName name="PLZ" localSheetId="3">[6]plzgem!$C$21:$C$5434</definedName>
    <definedName name="PLZ" localSheetId="5">[6]plzgem!$C$21:$C$5434</definedName>
    <definedName name="PLZ" localSheetId="4">[6]plzgem!$C$21:$C$5434</definedName>
    <definedName name="PLZ" localSheetId="1">[7]plzgem!$C$21:$C$5434</definedName>
    <definedName name="PLZ">#REF!</definedName>
    <definedName name="PLZANZ" localSheetId="13">#REF!</definedName>
    <definedName name="PLZANZ" localSheetId="1">#REF!</definedName>
    <definedName name="PLZANZ">#REF!</definedName>
    <definedName name="PLZNAME" localSheetId="13">[8]hi!#REF!</definedName>
    <definedName name="PLZNAME" localSheetId="3">[8]hi!#REF!</definedName>
    <definedName name="PLZNAME" localSheetId="5">[8]hi!#REF!</definedName>
    <definedName name="PLZNAME" localSheetId="4">[8]hi!#REF!</definedName>
    <definedName name="PLZNAME" localSheetId="1">[9]hi!#REF!</definedName>
    <definedName name="PLZNAME">#REF!</definedName>
    <definedName name="PLZTEXT" localSheetId="13">#REF!</definedName>
    <definedName name="PLZTEXT">#REF!</definedName>
    <definedName name="Query">#REF!</definedName>
    <definedName name="Recorder">#N/A</definedName>
    <definedName name="Rest">#REF!</definedName>
    <definedName name="SatzLage">[4]miktext_mod!$B$328</definedName>
    <definedName name="SatzLärm">[4]miktext_mod!$B$715</definedName>
    <definedName name="SatzLärmEisenbahn">[4]miktext_mod!$B$705</definedName>
    <definedName name="SatzNASE1">[4]miktext_mod!$B$524</definedName>
    <definedName name="SatzNegUmstand">[4]miktext_mod!$B$729</definedName>
    <definedName name="SatzSeesicht">[4]miktext_mod!#REF!</definedName>
    <definedName name="SatzVerkaufsNASE">[4]miktext_mod!#REF!</definedName>
    <definedName name="SatzZugang">[4]miktext_mod!#REF!</definedName>
    <definedName name="t0a">#REF!</definedName>
    <definedName name="t1b">#REF!</definedName>
    <definedName name="t1c">#REF!</definedName>
    <definedName name="tre">#REF!</definedName>
    <definedName name="wand_a" localSheetId="13">#REF!</definedName>
    <definedName name="wand_a" localSheetId="3">#REF!</definedName>
    <definedName name="wand_a" localSheetId="5">#REF!</definedName>
    <definedName name="wand_a" localSheetId="4">#REF!</definedName>
    <definedName name="wand_a" localSheetId="1">#REF!</definedName>
    <definedName name="wand_a">#REF!</definedName>
    <definedName name="wand_b" localSheetId="13">#REF!</definedName>
    <definedName name="wand_b" localSheetId="3">#REF!</definedName>
    <definedName name="wand_b" localSheetId="5">#REF!</definedName>
    <definedName name="wand_b" localSheetId="4">#REF!</definedName>
    <definedName name="wand_b" localSheetId="1">#REF!</definedName>
    <definedName name="wand_b">#REF!</definedName>
    <definedName name="xxx" hidden="1">'[10]BAU Neu Renov+Prog'!#REF!</definedName>
  </definedNames>
  <calcPr calcId="191029" calcMode="manual"/>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Q43" i="98" l="1"/>
  <c r="AT80" i="201"/>
  <c r="AT79" i="201"/>
  <c r="O79" i="201"/>
  <c r="C37" i="201"/>
  <c r="C35" i="201"/>
  <c r="C34" i="201"/>
  <c r="C33" i="201"/>
  <c r="C31" i="201"/>
  <c r="C30" i="201"/>
  <c r="C29" i="201"/>
  <c r="C27" i="201"/>
  <c r="C26" i="201"/>
  <c r="C25" i="201"/>
  <c r="C24" i="201"/>
  <c r="C22" i="201"/>
  <c r="C20" i="201"/>
  <c r="C15" i="201"/>
  <c r="C13" i="201"/>
  <c r="C9" i="201"/>
  <c r="C7" i="201"/>
  <c r="O4" i="201"/>
  <c r="O3" i="201"/>
  <c r="C3" i="201"/>
  <c r="U82" i="197"/>
  <c r="U81" i="197"/>
  <c r="G81" i="197"/>
  <c r="C78" i="197"/>
  <c r="R65" i="197"/>
  <c r="R63" i="197"/>
  <c r="R61" i="197"/>
  <c r="R59" i="197"/>
  <c r="R57" i="197"/>
  <c r="R55" i="197"/>
  <c r="R53" i="197"/>
  <c r="R51" i="197"/>
  <c r="R49" i="197"/>
  <c r="P47" i="197"/>
  <c r="C44" i="197"/>
  <c r="R20" i="197"/>
  <c r="R18" i="197"/>
  <c r="R16" i="197"/>
  <c r="R14" i="197"/>
  <c r="R12" i="197"/>
  <c r="R10" i="197"/>
  <c r="P8" i="197"/>
  <c r="C6" i="197"/>
  <c r="G4" i="197"/>
  <c r="G3" i="197"/>
  <c r="C3" i="197"/>
  <c r="U82" i="196"/>
  <c r="U81" i="196"/>
  <c r="G81" i="196"/>
  <c r="C78" i="196"/>
  <c r="R65" i="196"/>
  <c r="R63" i="196"/>
  <c r="R61" i="196"/>
  <c r="R59" i="196"/>
  <c r="R57" i="196"/>
  <c r="R55" i="196"/>
  <c r="R53" i="196"/>
  <c r="R51" i="196"/>
  <c r="R49" i="196"/>
  <c r="P47" i="196"/>
  <c r="C44" i="196"/>
  <c r="R12" i="196"/>
  <c r="R10" i="196"/>
  <c r="P8" i="196"/>
  <c r="C6" i="196"/>
  <c r="G4" i="196"/>
  <c r="G3" i="196"/>
  <c r="C3" i="196"/>
  <c r="T88" i="194"/>
  <c r="T87" i="194"/>
  <c r="G87" i="194"/>
  <c r="C84" i="194"/>
  <c r="Q60" i="194"/>
  <c r="Q58" i="194"/>
  <c r="Q56" i="194"/>
  <c r="Q54" i="194"/>
  <c r="Q52" i="194"/>
  <c r="P50" i="194"/>
  <c r="C47" i="194"/>
  <c r="Q22" i="194"/>
  <c r="Q20" i="194"/>
  <c r="Q18" i="194"/>
  <c r="Q16" i="194"/>
  <c r="Q14" i="194"/>
  <c r="Q12" i="194"/>
  <c r="Q10" i="194"/>
  <c r="P8" i="194"/>
  <c r="C6" i="194"/>
  <c r="G4" i="194"/>
  <c r="G3" i="194"/>
  <c r="C3" i="194"/>
  <c r="AC81" i="184"/>
  <c r="AC80" i="184"/>
  <c r="G80" i="184"/>
  <c r="C44" i="184"/>
  <c r="C43" i="184"/>
  <c r="AC41" i="184"/>
  <c r="AB41" i="184"/>
  <c r="Z41" i="184"/>
  <c r="Y41" i="184"/>
  <c r="W41" i="184"/>
  <c r="V41" i="184"/>
  <c r="T41" i="184"/>
  <c r="S41" i="184"/>
  <c r="Q41" i="184"/>
  <c r="P41" i="184"/>
  <c r="L41" i="184"/>
  <c r="J41" i="184"/>
  <c r="C41" i="184"/>
  <c r="J40" i="184"/>
  <c r="C40" i="184"/>
  <c r="AC39" i="184"/>
  <c r="AB39" i="184"/>
  <c r="Z39" i="184"/>
  <c r="Y39" i="184"/>
  <c r="W39" i="184"/>
  <c r="V39" i="184"/>
  <c r="T39" i="184"/>
  <c r="S39" i="184"/>
  <c r="Q39" i="184"/>
  <c r="P39" i="184"/>
  <c r="L39" i="184"/>
  <c r="J39" i="184"/>
  <c r="C39" i="184"/>
  <c r="J38" i="184"/>
  <c r="C38" i="184"/>
  <c r="AC37" i="184"/>
  <c r="AB37" i="184"/>
  <c r="Z37" i="184"/>
  <c r="Y37" i="184"/>
  <c r="W37" i="184"/>
  <c r="V37" i="184"/>
  <c r="T37" i="184"/>
  <c r="S37" i="184"/>
  <c r="Q37" i="184"/>
  <c r="P37" i="184"/>
  <c r="L37" i="184"/>
  <c r="J37" i="184"/>
  <c r="C37" i="184"/>
  <c r="J36" i="184"/>
  <c r="C36" i="184"/>
  <c r="L34" i="184"/>
  <c r="C34" i="184"/>
  <c r="J32" i="184"/>
  <c r="C32" i="184"/>
  <c r="AC31" i="184"/>
  <c r="L31" i="184"/>
  <c r="J31" i="184"/>
  <c r="C31" i="184"/>
  <c r="T30" i="184"/>
  <c r="L30" i="184"/>
  <c r="J30" i="184"/>
  <c r="C30" i="184"/>
  <c r="V29" i="184"/>
  <c r="L29" i="184"/>
  <c r="J29" i="184"/>
  <c r="C29" i="184"/>
  <c r="W28" i="184"/>
  <c r="L28" i="184"/>
  <c r="J28" i="184"/>
  <c r="C28" i="184"/>
  <c r="C26" i="184"/>
  <c r="J24" i="184"/>
  <c r="C24" i="184"/>
  <c r="J23" i="184"/>
  <c r="C23" i="184"/>
  <c r="J22" i="184"/>
  <c r="C22" i="184"/>
  <c r="J21" i="184"/>
  <c r="C21" i="184"/>
  <c r="J20" i="184"/>
  <c r="C20" i="184"/>
  <c r="C18" i="184"/>
  <c r="C16" i="184"/>
  <c r="L13" i="184"/>
  <c r="C13" i="184"/>
  <c r="L12" i="184"/>
  <c r="C12" i="184"/>
  <c r="L11" i="184"/>
  <c r="C11" i="184"/>
  <c r="L10" i="184"/>
  <c r="C10" i="184"/>
  <c r="L9" i="184"/>
  <c r="C9" i="184"/>
  <c r="L8" i="184"/>
  <c r="C8" i="184"/>
  <c r="C6" i="184"/>
  <c r="G4" i="184"/>
  <c r="G3" i="184"/>
  <c r="C3" i="184"/>
  <c r="AC81" i="183"/>
  <c r="AC80" i="183"/>
  <c r="G80" i="183"/>
  <c r="C37" i="183"/>
  <c r="C36" i="183"/>
  <c r="AC33" i="183"/>
  <c r="AB33" i="183"/>
  <c r="Z33" i="183"/>
  <c r="Y33" i="183"/>
  <c r="W33" i="183"/>
  <c r="V33" i="183"/>
  <c r="T33" i="183"/>
  <c r="S33" i="183"/>
  <c r="Q33" i="183"/>
  <c r="P33" i="183"/>
  <c r="L33" i="183"/>
  <c r="J33" i="183"/>
  <c r="C33" i="183"/>
  <c r="J32" i="183"/>
  <c r="C32" i="183"/>
  <c r="AC31" i="183"/>
  <c r="AB31" i="183"/>
  <c r="Z31" i="183"/>
  <c r="Y31" i="183"/>
  <c r="W31" i="183"/>
  <c r="V31" i="183"/>
  <c r="T31" i="183"/>
  <c r="S31" i="183"/>
  <c r="Q31" i="183"/>
  <c r="P31" i="183"/>
  <c r="L31" i="183"/>
  <c r="J31" i="183"/>
  <c r="C31" i="183"/>
  <c r="J30" i="183"/>
  <c r="C30" i="183"/>
  <c r="AC29" i="183"/>
  <c r="AB29" i="183"/>
  <c r="Z29" i="183"/>
  <c r="Y29" i="183"/>
  <c r="W29" i="183"/>
  <c r="V29" i="183"/>
  <c r="T29" i="183"/>
  <c r="S29" i="183"/>
  <c r="Q29" i="183"/>
  <c r="P29" i="183"/>
  <c r="L29" i="183"/>
  <c r="J29" i="183"/>
  <c r="C29" i="183"/>
  <c r="J28" i="183"/>
  <c r="C28" i="183"/>
  <c r="L26" i="183"/>
  <c r="C26" i="183"/>
  <c r="AC24" i="183"/>
  <c r="L24" i="183"/>
  <c r="J24" i="183"/>
  <c r="C24" i="183"/>
  <c r="Y23" i="183"/>
  <c r="L23" i="183"/>
  <c r="J23" i="183"/>
  <c r="C23" i="183"/>
  <c r="Z22" i="183"/>
  <c r="L22" i="183"/>
  <c r="J22" i="183"/>
  <c r="C22" i="183"/>
  <c r="Y21" i="183"/>
  <c r="L21" i="183"/>
  <c r="J21" i="183"/>
  <c r="C21" i="183"/>
  <c r="Y20" i="183"/>
  <c r="L20" i="183"/>
  <c r="J20" i="183"/>
  <c r="C20" i="183"/>
  <c r="L18" i="183"/>
  <c r="C18" i="183"/>
  <c r="C16" i="183"/>
  <c r="L13" i="183"/>
  <c r="C13" i="183"/>
  <c r="L12" i="183"/>
  <c r="C12" i="183"/>
  <c r="L11" i="183"/>
  <c r="C11" i="183"/>
  <c r="L10" i="183"/>
  <c r="C10" i="183"/>
  <c r="L9" i="183"/>
  <c r="C9" i="183"/>
  <c r="L8" i="183"/>
  <c r="C8" i="183"/>
  <c r="C6" i="183"/>
  <c r="G4" i="183"/>
  <c r="G3" i="183"/>
  <c r="C3" i="183"/>
  <c r="AC76" i="182"/>
  <c r="AC75" i="182"/>
  <c r="G75" i="182"/>
  <c r="C67" i="182"/>
  <c r="C66" i="182"/>
  <c r="AC64" i="182"/>
  <c r="AB64" i="182"/>
  <c r="Z64" i="182"/>
  <c r="Y64" i="182"/>
  <c r="W64" i="182"/>
  <c r="V64" i="182"/>
  <c r="T64" i="182"/>
  <c r="S64" i="182"/>
  <c r="Q64" i="182"/>
  <c r="P64" i="182"/>
  <c r="L64" i="182"/>
  <c r="C63" i="182"/>
  <c r="AC62" i="182"/>
  <c r="AB62" i="182"/>
  <c r="Z62" i="182"/>
  <c r="Y62" i="182"/>
  <c r="W62" i="182"/>
  <c r="V62" i="182"/>
  <c r="T62" i="182"/>
  <c r="S62" i="182"/>
  <c r="Q62" i="182"/>
  <c r="P62" i="182"/>
  <c r="L62" i="182"/>
  <c r="C62" i="182"/>
  <c r="C61" i="182"/>
  <c r="AC60" i="182"/>
  <c r="AB60" i="182"/>
  <c r="Z60" i="182"/>
  <c r="Y60" i="182"/>
  <c r="W60" i="182"/>
  <c r="V60" i="182"/>
  <c r="T60" i="182"/>
  <c r="S60" i="182"/>
  <c r="Q60" i="182"/>
  <c r="P60" i="182"/>
  <c r="L60" i="182"/>
  <c r="C60" i="182"/>
  <c r="AC58" i="182"/>
  <c r="AB58" i="182"/>
  <c r="Z58" i="182"/>
  <c r="Y58" i="182"/>
  <c r="W58" i="182"/>
  <c r="V58" i="182"/>
  <c r="T58" i="182"/>
  <c r="S58" i="182"/>
  <c r="Q58" i="182"/>
  <c r="P58" i="182"/>
  <c r="L58" i="182"/>
  <c r="J58" i="182"/>
  <c r="C58" i="182"/>
  <c r="J57" i="182"/>
  <c r="C57" i="182"/>
  <c r="AC56" i="182"/>
  <c r="AB56" i="182"/>
  <c r="Z56" i="182"/>
  <c r="Y56" i="182"/>
  <c r="W56" i="182"/>
  <c r="V56" i="182"/>
  <c r="T56" i="182"/>
  <c r="S56" i="182"/>
  <c r="Q56" i="182"/>
  <c r="P56" i="182"/>
  <c r="L56" i="182"/>
  <c r="J56" i="182"/>
  <c r="C56" i="182"/>
  <c r="J55" i="182"/>
  <c r="C55" i="182"/>
  <c r="AC54" i="182"/>
  <c r="AB54" i="182"/>
  <c r="Z54" i="182"/>
  <c r="Y54" i="182"/>
  <c r="W54" i="182"/>
  <c r="V54" i="182"/>
  <c r="T54" i="182"/>
  <c r="S54" i="182"/>
  <c r="Q54" i="182"/>
  <c r="P54" i="182"/>
  <c r="L54" i="182"/>
  <c r="J54" i="182"/>
  <c r="C54" i="182"/>
  <c r="J53" i="182"/>
  <c r="C53" i="182"/>
  <c r="L51" i="182"/>
  <c r="C51" i="182"/>
  <c r="J49" i="182"/>
  <c r="C49" i="182"/>
  <c r="AC48" i="182"/>
  <c r="L48" i="182"/>
  <c r="J48" i="182"/>
  <c r="C48" i="182"/>
  <c r="X47" i="182"/>
  <c r="L47" i="182"/>
  <c r="J47" i="182"/>
  <c r="C47" i="182"/>
  <c r="X46" i="182"/>
  <c r="L46" i="182"/>
  <c r="J46" i="182"/>
  <c r="C46" i="182"/>
  <c r="X45" i="182"/>
  <c r="L45" i="182"/>
  <c r="J45" i="182"/>
  <c r="C45" i="182"/>
  <c r="C43" i="182"/>
  <c r="AC35" i="182"/>
  <c r="L35" i="182"/>
  <c r="Y34" i="182"/>
  <c r="L34" i="182"/>
  <c r="W33" i="182"/>
  <c r="L33" i="182"/>
  <c r="W32" i="182"/>
  <c r="L32" i="182"/>
  <c r="W31" i="182"/>
  <c r="L31" i="182"/>
  <c r="L29" i="182"/>
  <c r="C29" i="182"/>
  <c r="V27" i="182"/>
  <c r="L27" i="182"/>
  <c r="J27" i="182"/>
  <c r="C27" i="182"/>
  <c r="U26" i="182"/>
  <c r="L26" i="182"/>
  <c r="J26" i="182"/>
  <c r="C26" i="182"/>
  <c r="U25" i="182"/>
  <c r="L25" i="182"/>
  <c r="J25" i="182"/>
  <c r="C25" i="182"/>
  <c r="AC24" i="182"/>
  <c r="L24" i="182"/>
  <c r="J24" i="182"/>
  <c r="C24" i="182"/>
  <c r="V23" i="182"/>
  <c r="L23" i="182"/>
  <c r="J23" i="182"/>
  <c r="C23" i="182"/>
  <c r="C21" i="182"/>
  <c r="C19" i="182"/>
  <c r="L16" i="182"/>
  <c r="C16" i="182"/>
  <c r="L15" i="182"/>
  <c r="C15" i="182"/>
  <c r="L14" i="182"/>
  <c r="C14" i="182"/>
  <c r="L13" i="182"/>
  <c r="C13" i="182"/>
  <c r="L12" i="182"/>
  <c r="C12" i="182"/>
  <c r="L11" i="182"/>
  <c r="C11" i="182"/>
  <c r="L10" i="182"/>
  <c r="C10" i="182"/>
  <c r="L9" i="182"/>
  <c r="C9" i="182"/>
  <c r="L8" i="182"/>
  <c r="C8" i="182"/>
  <c r="C6" i="182"/>
  <c r="G4" i="182"/>
  <c r="G3" i="182"/>
  <c r="C3" i="182"/>
  <c r="AF109" i="181"/>
  <c r="C109" i="181"/>
  <c r="AF108" i="181"/>
  <c r="K108" i="181"/>
  <c r="C108" i="181"/>
  <c r="C44" i="181"/>
  <c r="C42" i="181"/>
  <c r="C40" i="181"/>
  <c r="C7" i="181"/>
  <c r="K4" i="181"/>
  <c r="K3" i="181"/>
  <c r="C3" i="181"/>
  <c r="AT90" i="189"/>
  <c r="AT89" i="189"/>
  <c r="O89" i="189"/>
  <c r="C86" i="189"/>
  <c r="I80" i="189"/>
  <c r="C80" i="189"/>
  <c r="T79" i="189"/>
  <c r="P79" i="189"/>
  <c r="C79" i="189"/>
  <c r="T77" i="189"/>
  <c r="P77" i="189"/>
  <c r="C77" i="189"/>
  <c r="T76" i="189"/>
  <c r="P76" i="189"/>
  <c r="C76" i="189"/>
  <c r="T75" i="189"/>
  <c r="P75" i="189"/>
  <c r="C75" i="189"/>
  <c r="T74" i="189"/>
  <c r="P74" i="189"/>
  <c r="C74" i="189"/>
  <c r="T72" i="189"/>
  <c r="P72" i="189"/>
  <c r="C72" i="189"/>
  <c r="C70" i="189"/>
  <c r="I65" i="189"/>
  <c r="C65" i="189"/>
  <c r="T64" i="189"/>
  <c r="P64" i="189"/>
  <c r="C64" i="189"/>
  <c r="T62" i="189"/>
  <c r="P62" i="189"/>
  <c r="C62" i="189"/>
  <c r="T61" i="189"/>
  <c r="P61" i="189"/>
  <c r="C61" i="189"/>
  <c r="T60" i="189"/>
  <c r="P60" i="189"/>
  <c r="C60" i="189"/>
  <c r="T59" i="189"/>
  <c r="P59" i="189"/>
  <c r="C59" i="189"/>
  <c r="T57" i="189"/>
  <c r="P57" i="189"/>
  <c r="C57" i="189"/>
  <c r="C55" i="189"/>
  <c r="U46" i="189"/>
  <c r="Q46" i="189"/>
  <c r="C46" i="189"/>
  <c r="U45" i="189"/>
  <c r="Q45" i="189"/>
  <c r="C45" i="189"/>
  <c r="U44" i="189"/>
  <c r="Q44" i="189"/>
  <c r="C44" i="189"/>
  <c r="U43" i="189"/>
  <c r="Q43" i="189"/>
  <c r="C43" i="189"/>
  <c r="Z41" i="189"/>
  <c r="U41" i="189"/>
  <c r="P41" i="189"/>
  <c r="C41" i="189"/>
  <c r="C39" i="189"/>
  <c r="C37" i="189"/>
  <c r="Z36" i="189"/>
  <c r="C36" i="189"/>
  <c r="Z35" i="189"/>
  <c r="C35" i="189"/>
  <c r="Z34" i="189"/>
  <c r="C34" i="189"/>
  <c r="T33" i="189"/>
  <c r="Q33" i="189"/>
  <c r="C33" i="189"/>
  <c r="U32" i="189"/>
  <c r="Q32" i="189"/>
  <c r="C32" i="189"/>
  <c r="U31" i="189"/>
  <c r="Q31" i="189"/>
  <c r="C31" i="189"/>
  <c r="U30" i="189"/>
  <c r="P30" i="189"/>
  <c r="C30" i="189"/>
  <c r="U29" i="189"/>
  <c r="Q29" i="189"/>
  <c r="C29" i="189"/>
  <c r="U28" i="189"/>
  <c r="Q28" i="189"/>
  <c r="C28" i="189"/>
  <c r="U27" i="189"/>
  <c r="Q27" i="189"/>
  <c r="C27" i="189"/>
  <c r="U26" i="189"/>
  <c r="Q26" i="189"/>
  <c r="C26" i="189"/>
  <c r="U25" i="189"/>
  <c r="Q25" i="189"/>
  <c r="C25" i="189"/>
  <c r="U24" i="189"/>
  <c r="Q24" i="189"/>
  <c r="C24" i="189"/>
  <c r="U23" i="189"/>
  <c r="Q23" i="189"/>
  <c r="C23" i="189"/>
  <c r="U22" i="189"/>
  <c r="Q22" i="189"/>
  <c r="C22" i="189"/>
  <c r="U21" i="189"/>
  <c r="Q21" i="189"/>
  <c r="C21" i="189"/>
  <c r="U20" i="189"/>
  <c r="Q20" i="189"/>
  <c r="C20" i="189"/>
  <c r="Z19" i="189"/>
  <c r="R19" i="189"/>
  <c r="C19" i="189"/>
  <c r="C17" i="189"/>
  <c r="AT15" i="189"/>
  <c r="Z15" i="189"/>
  <c r="T15" i="189"/>
  <c r="P15" i="189"/>
  <c r="M15" i="189"/>
  <c r="J15" i="189"/>
  <c r="C15" i="189"/>
  <c r="AP14" i="189"/>
  <c r="Z14" i="189"/>
  <c r="T14" i="189"/>
  <c r="P14" i="189"/>
  <c r="M14" i="189"/>
  <c r="J14" i="189"/>
  <c r="C14" i="189"/>
  <c r="AT13" i="189"/>
  <c r="Z13" i="189"/>
  <c r="T13" i="189"/>
  <c r="P13" i="189"/>
  <c r="M13" i="189"/>
  <c r="J13" i="189"/>
  <c r="C13" i="189"/>
  <c r="T11" i="189"/>
  <c r="P11" i="189"/>
  <c r="M11" i="189"/>
  <c r="J11" i="189"/>
  <c r="C11" i="189"/>
  <c r="AQ10" i="189"/>
  <c r="AN10" i="189"/>
  <c r="Z10" i="189"/>
  <c r="T10" i="189"/>
  <c r="P10" i="189"/>
  <c r="M10" i="189"/>
  <c r="J10" i="189"/>
  <c r="C10" i="189"/>
  <c r="AT9" i="189"/>
  <c r="AP9" i="189"/>
  <c r="T9" i="189"/>
  <c r="P9" i="189"/>
  <c r="M9" i="189"/>
  <c r="J9" i="189"/>
  <c r="C9" i="189"/>
  <c r="C7" i="189"/>
  <c r="O4" i="189"/>
  <c r="O3" i="189"/>
  <c r="C3" i="189"/>
  <c r="AT91" i="188"/>
  <c r="AT90" i="188"/>
  <c r="O90" i="188"/>
  <c r="C87" i="188"/>
  <c r="K83" i="188"/>
  <c r="C83" i="188"/>
  <c r="T82" i="188"/>
  <c r="Q82" i="188"/>
  <c r="C82" i="188"/>
  <c r="T80" i="188"/>
  <c r="Q80" i="188"/>
  <c r="C80" i="188"/>
  <c r="T79" i="188"/>
  <c r="Q79" i="188"/>
  <c r="C79" i="188"/>
  <c r="T78" i="188"/>
  <c r="Q78" i="188"/>
  <c r="C78" i="188"/>
  <c r="T77" i="188"/>
  <c r="Q77" i="188"/>
  <c r="C77" i="188"/>
  <c r="T75" i="188"/>
  <c r="P75" i="188"/>
  <c r="C75" i="188"/>
  <c r="C73" i="188"/>
  <c r="U62" i="188"/>
  <c r="O62" i="188"/>
  <c r="C62" i="188"/>
  <c r="U61" i="188"/>
  <c r="O61" i="188"/>
  <c r="C61" i="188"/>
  <c r="Z59" i="188"/>
  <c r="U59" i="188"/>
  <c r="O59" i="188"/>
  <c r="C59" i="188"/>
  <c r="C57" i="188"/>
  <c r="T46" i="188"/>
  <c r="C46" i="188"/>
  <c r="T45" i="188"/>
  <c r="C45" i="188"/>
  <c r="T44" i="188"/>
  <c r="C44" i="188"/>
  <c r="Z43" i="188"/>
  <c r="W43" i="188"/>
  <c r="C43" i="188"/>
  <c r="C41" i="188"/>
  <c r="Z38" i="188"/>
  <c r="C36" i="188"/>
  <c r="C35" i="188"/>
  <c r="U34" i="188"/>
  <c r="R34" i="188"/>
  <c r="C34" i="188"/>
  <c r="U33" i="188"/>
  <c r="R33" i="188"/>
  <c r="C33" i="188"/>
  <c r="U32" i="188"/>
  <c r="R32" i="188"/>
  <c r="C32" i="188"/>
  <c r="U31" i="188"/>
  <c r="R31" i="188"/>
  <c r="C31" i="188"/>
  <c r="R30" i="188"/>
  <c r="N30" i="188"/>
  <c r="C30" i="188"/>
  <c r="R29" i="188"/>
  <c r="N29" i="188"/>
  <c r="C29" i="188"/>
  <c r="R28" i="188"/>
  <c r="N28" i="188"/>
  <c r="C28" i="188"/>
  <c r="Z27" i="188"/>
  <c r="W27" i="188"/>
  <c r="T27" i="188"/>
  <c r="P27" i="188"/>
  <c r="C25" i="188"/>
  <c r="Z23" i="188"/>
  <c r="C23" i="188"/>
  <c r="Z22" i="188"/>
  <c r="C22" i="188"/>
  <c r="T21" i="188"/>
  <c r="P21" i="188"/>
  <c r="C21" i="188"/>
  <c r="U20" i="188"/>
  <c r="P20" i="188"/>
  <c r="C20" i="188"/>
  <c r="U19" i="188"/>
  <c r="Q19" i="188"/>
  <c r="C19" i="188"/>
  <c r="U18" i="188"/>
  <c r="Q18" i="188"/>
  <c r="C18" i="188"/>
  <c r="U17" i="188"/>
  <c r="Q17" i="188"/>
  <c r="C17" i="188"/>
  <c r="U16" i="188"/>
  <c r="Q16" i="188"/>
  <c r="C16" i="188"/>
  <c r="U15" i="188"/>
  <c r="Q15" i="188"/>
  <c r="C15" i="188"/>
  <c r="U14" i="188"/>
  <c r="Q14" i="188"/>
  <c r="C14" i="188"/>
  <c r="U13" i="188"/>
  <c r="Q13" i="188"/>
  <c r="C13" i="188"/>
  <c r="U12" i="188"/>
  <c r="Q12" i="188"/>
  <c r="C12" i="188"/>
  <c r="U11" i="188"/>
  <c r="Q11" i="188"/>
  <c r="C11" i="188"/>
  <c r="U10" i="188"/>
  <c r="Q10" i="188"/>
  <c r="C10" i="188"/>
  <c r="Z9" i="188"/>
  <c r="R9" i="188"/>
  <c r="C9" i="188"/>
  <c r="C7" i="188"/>
  <c r="O4" i="188"/>
  <c r="O3" i="188"/>
  <c r="C3" i="188"/>
  <c r="AT86" i="163"/>
  <c r="AT85" i="163"/>
  <c r="O85" i="163"/>
  <c r="C82" i="163"/>
  <c r="K77" i="163"/>
  <c r="C77" i="163"/>
  <c r="T76" i="163"/>
  <c r="Q76" i="163"/>
  <c r="C76" i="163"/>
  <c r="U74" i="163"/>
  <c r="Q74" i="163"/>
  <c r="C74" i="163"/>
  <c r="U73" i="163"/>
  <c r="Q73" i="163"/>
  <c r="C73" i="163"/>
  <c r="U72" i="163"/>
  <c r="Q72" i="163"/>
  <c r="C72" i="163"/>
  <c r="T71" i="163"/>
  <c r="Q71" i="163"/>
  <c r="C71" i="163"/>
  <c r="W70" i="163"/>
  <c r="T70" i="163"/>
  <c r="Q70" i="163"/>
  <c r="C70" i="163"/>
  <c r="T68" i="163"/>
  <c r="P68" i="163"/>
  <c r="C68" i="163"/>
  <c r="C66" i="163"/>
  <c r="U57" i="163"/>
  <c r="O57" i="163"/>
  <c r="C57" i="163"/>
  <c r="U56" i="163"/>
  <c r="O56" i="163"/>
  <c r="C56" i="163"/>
  <c r="U55" i="163"/>
  <c r="O55" i="163"/>
  <c r="C55" i="163"/>
  <c r="U54" i="163"/>
  <c r="O54" i="163"/>
  <c r="C54" i="163"/>
  <c r="Z52" i="163"/>
  <c r="U52" i="163"/>
  <c r="O52" i="163"/>
  <c r="C52" i="163"/>
  <c r="C50" i="163"/>
  <c r="W39" i="163"/>
  <c r="T39" i="163"/>
  <c r="C39" i="163"/>
  <c r="T38" i="163"/>
  <c r="C38" i="163"/>
  <c r="T37" i="163"/>
  <c r="C37" i="163"/>
  <c r="Z36" i="163"/>
  <c r="W36" i="163"/>
  <c r="C36" i="163"/>
  <c r="C34" i="163"/>
  <c r="Z32" i="163"/>
  <c r="C32" i="163"/>
  <c r="Z31" i="163"/>
  <c r="C31" i="163"/>
  <c r="U30" i="163"/>
  <c r="P30" i="163"/>
  <c r="C30" i="163"/>
  <c r="U29" i="163"/>
  <c r="Q29" i="163"/>
  <c r="C29" i="163"/>
  <c r="U28" i="163"/>
  <c r="Q28" i="163"/>
  <c r="C28" i="163"/>
  <c r="U27" i="163"/>
  <c r="Q27" i="163"/>
  <c r="C27" i="163"/>
  <c r="U26" i="163"/>
  <c r="Q26" i="163"/>
  <c r="C26" i="163"/>
  <c r="U25" i="163"/>
  <c r="Q25" i="163"/>
  <c r="C25" i="163"/>
  <c r="U24" i="163"/>
  <c r="Q24" i="163"/>
  <c r="C24" i="163"/>
  <c r="U23" i="163"/>
  <c r="Q23" i="163"/>
  <c r="C23" i="163"/>
  <c r="U22" i="163"/>
  <c r="Q22" i="163"/>
  <c r="C22" i="163"/>
  <c r="U21" i="163"/>
  <c r="Q21" i="163"/>
  <c r="C21" i="163"/>
  <c r="U20" i="163"/>
  <c r="Q20" i="163"/>
  <c r="C20" i="163"/>
  <c r="Z19" i="163"/>
  <c r="R19" i="163"/>
  <c r="C19" i="163"/>
  <c r="C17" i="163"/>
  <c r="AT15" i="163"/>
  <c r="Z15" i="163"/>
  <c r="T15" i="163"/>
  <c r="P15" i="163"/>
  <c r="M15" i="163"/>
  <c r="J15" i="163"/>
  <c r="C15" i="163"/>
  <c r="AO14" i="163"/>
  <c r="Z14" i="163"/>
  <c r="T14" i="163"/>
  <c r="P14" i="163"/>
  <c r="M14" i="163"/>
  <c r="J14" i="163"/>
  <c r="C14" i="163"/>
  <c r="AT13" i="163"/>
  <c r="Z13" i="163"/>
  <c r="T13" i="163"/>
  <c r="P13" i="163"/>
  <c r="M13" i="163"/>
  <c r="J13" i="163"/>
  <c r="C13" i="163"/>
  <c r="T11" i="163"/>
  <c r="P11" i="163"/>
  <c r="M11" i="163"/>
  <c r="J11" i="163"/>
  <c r="C11" i="163"/>
  <c r="AQ10" i="163"/>
  <c r="AL10" i="163"/>
  <c r="Z10" i="163"/>
  <c r="T10" i="163"/>
  <c r="P10" i="163"/>
  <c r="M10" i="163"/>
  <c r="J10" i="163"/>
  <c r="C10" i="163"/>
  <c r="AQ9" i="163"/>
  <c r="AP9" i="163"/>
  <c r="T9" i="163"/>
  <c r="P9" i="163"/>
  <c r="M9" i="163"/>
  <c r="J9" i="163"/>
  <c r="C9" i="163"/>
  <c r="C7" i="163"/>
  <c r="O4" i="163"/>
  <c r="O3" i="163"/>
  <c r="C3" i="163"/>
  <c r="AT90" i="159"/>
  <c r="AT89" i="159"/>
  <c r="O89" i="159"/>
  <c r="C86" i="159"/>
  <c r="K82" i="159"/>
  <c r="C82" i="159"/>
  <c r="T81" i="159"/>
  <c r="Q81" i="159"/>
  <c r="C81" i="159"/>
  <c r="W79" i="159"/>
  <c r="U79" i="159"/>
  <c r="S79" i="159"/>
  <c r="Q79" i="159"/>
  <c r="C79" i="159"/>
  <c r="U78" i="159"/>
  <c r="Q78" i="159"/>
  <c r="C78" i="159"/>
  <c r="U77" i="159"/>
  <c r="Q77" i="159"/>
  <c r="C77" i="159"/>
  <c r="T76" i="159"/>
  <c r="Q76" i="159"/>
  <c r="C76" i="159"/>
  <c r="W75" i="159"/>
  <c r="T75" i="159"/>
  <c r="Q75" i="159"/>
  <c r="C75" i="159"/>
  <c r="T73" i="159"/>
  <c r="P73" i="159"/>
  <c r="C73" i="159"/>
  <c r="C71" i="159"/>
  <c r="U61" i="159"/>
  <c r="O61" i="159"/>
  <c r="C61" i="159"/>
  <c r="U60" i="159"/>
  <c r="O60" i="159"/>
  <c r="C60" i="159"/>
  <c r="U59" i="159"/>
  <c r="O59" i="159"/>
  <c r="C59" i="159"/>
  <c r="U58" i="159"/>
  <c r="O58" i="159"/>
  <c r="C58" i="159"/>
  <c r="Z56" i="159"/>
  <c r="U56" i="159"/>
  <c r="S56" i="159"/>
  <c r="C56" i="159"/>
  <c r="C54" i="159"/>
  <c r="C52" i="159"/>
  <c r="T51" i="159"/>
  <c r="C51" i="159"/>
  <c r="T50" i="159"/>
  <c r="C50" i="159"/>
  <c r="U48" i="159"/>
  <c r="C48" i="159"/>
  <c r="U47" i="159"/>
  <c r="C47" i="159"/>
  <c r="T45" i="159"/>
  <c r="C45" i="159"/>
  <c r="T44" i="159"/>
  <c r="C44" i="159"/>
  <c r="S43" i="159"/>
  <c r="T41" i="159"/>
  <c r="C41" i="159"/>
  <c r="T40" i="159"/>
  <c r="C40" i="159"/>
  <c r="T38" i="159"/>
  <c r="C38" i="159"/>
  <c r="AM37" i="159"/>
  <c r="Z37" i="159"/>
  <c r="T37" i="159"/>
  <c r="C37" i="159"/>
  <c r="Z36" i="159"/>
  <c r="U36" i="159"/>
  <c r="C36" i="159"/>
  <c r="C34" i="159"/>
  <c r="P32" i="159"/>
  <c r="C32" i="159"/>
  <c r="N31" i="159"/>
  <c r="C31" i="159"/>
  <c r="U30" i="159"/>
  <c r="P30" i="159"/>
  <c r="M30" i="159"/>
  <c r="C30" i="159"/>
  <c r="U29" i="159"/>
  <c r="P29" i="159"/>
  <c r="M29" i="159"/>
  <c r="C29" i="159"/>
  <c r="U28" i="159"/>
  <c r="P28" i="159"/>
  <c r="M28" i="159"/>
  <c r="C28" i="159"/>
  <c r="U27" i="159"/>
  <c r="P27" i="159"/>
  <c r="M27" i="159"/>
  <c r="C27" i="159"/>
  <c r="U26" i="159"/>
  <c r="P26" i="159"/>
  <c r="M26" i="159"/>
  <c r="C26" i="159"/>
  <c r="U25" i="159"/>
  <c r="Q25" i="159"/>
  <c r="M25" i="159"/>
  <c r="C25" i="159"/>
  <c r="U24" i="159"/>
  <c r="P24" i="159"/>
  <c r="M24" i="159"/>
  <c r="C24" i="159"/>
  <c r="U23" i="159"/>
  <c r="P23" i="159"/>
  <c r="L23" i="159"/>
  <c r="C23" i="159"/>
  <c r="Z22" i="159"/>
  <c r="W22" i="159"/>
  <c r="P22" i="159"/>
  <c r="M22" i="159"/>
  <c r="C20" i="159"/>
  <c r="AR18" i="159"/>
  <c r="AN18" i="159"/>
  <c r="AJ18" i="159"/>
  <c r="Z18" i="159"/>
  <c r="U18" i="159"/>
  <c r="Q18" i="159"/>
  <c r="M18" i="159"/>
  <c r="C18" i="159"/>
  <c r="AR17" i="159"/>
  <c r="AN17" i="159"/>
  <c r="AJ17" i="159"/>
  <c r="Z17" i="159"/>
  <c r="U17" i="159"/>
  <c r="Q17" i="159"/>
  <c r="N17" i="159"/>
  <c r="C17" i="159"/>
  <c r="AR16" i="159"/>
  <c r="AN16" i="159"/>
  <c r="AJ16" i="159"/>
  <c r="Z16" i="159"/>
  <c r="U16" i="159"/>
  <c r="Q16" i="159"/>
  <c r="M16" i="159"/>
  <c r="C16" i="159"/>
  <c r="AR15" i="159"/>
  <c r="AN15" i="159"/>
  <c r="AJ15" i="159"/>
  <c r="Z15" i="159"/>
  <c r="U15" i="159"/>
  <c r="Q15" i="159"/>
  <c r="M15" i="159"/>
  <c r="C15" i="159"/>
  <c r="AR14" i="159"/>
  <c r="AN14" i="159"/>
  <c r="AJ14" i="159"/>
  <c r="Z14" i="159"/>
  <c r="U14" i="159"/>
  <c r="Q14" i="159"/>
  <c r="M14" i="159"/>
  <c r="C14" i="159"/>
  <c r="AR13" i="159"/>
  <c r="AN13" i="159"/>
  <c r="AJ13" i="159"/>
  <c r="Z13" i="159"/>
  <c r="U13" i="159"/>
  <c r="Q13" i="159"/>
  <c r="M13" i="159"/>
  <c r="C13" i="159"/>
  <c r="AR12" i="159"/>
  <c r="AN12" i="159"/>
  <c r="AJ12" i="159"/>
  <c r="Z12" i="159"/>
  <c r="U12" i="159"/>
  <c r="Q12" i="159"/>
  <c r="M12" i="159"/>
  <c r="C12" i="159"/>
  <c r="AR11" i="159"/>
  <c r="AN11" i="159"/>
  <c r="AJ11" i="159"/>
  <c r="Z11" i="159"/>
  <c r="U11" i="159"/>
  <c r="Q11" i="159"/>
  <c r="M11" i="159"/>
  <c r="C11" i="159"/>
  <c r="AR10" i="159"/>
  <c r="AN10" i="159"/>
  <c r="AJ10" i="159"/>
  <c r="Z10" i="159"/>
  <c r="U10" i="159"/>
  <c r="Q10" i="159"/>
  <c r="M10" i="159"/>
  <c r="C10" i="159"/>
  <c r="AR9" i="159"/>
  <c r="AM9" i="159"/>
  <c r="AI9" i="159"/>
  <c r="Z9" i="159"/>
  <c r="U9" i="159"/>
  <c r="P9" i="159"/>
  <c r="L9" i="159"/>
  <c r="C9" i="159"/>
  <c r="C7" i="159"/>
  <c r="AU5" i="159"/>
  <c r="O4" i="159"/>
  <c r="O3" i="159"/>
  <c r="C3" i="159"/>
  <c r="AF112" i="193"/>
  <c r="C112" i="193"/>
  <c r="AF111" i="193"/>
  <c r="K111" i="193"/>
  <c r="C111" i="193"/>
  <c r="C56" i="193"/>
  <c r="C54" i="193"/>
  <c r="AD52" i="193"/>
  <c r="S52" i="193"/>
  <c r="P52" i="193"/>
  <c r="H52" i="193"/>
  <c r="C52" i="193"/>
  <c r="AE51" i="193"/>
  <c r="S51" i="193"/>
  <c r="P51" i="193"/>
  <c r="H51" i="193"/>
  <c r="C51" i="193"/>
  <c r="AE50" i="193"/>
  <c r="W50" i="193"/>
  <c r="S50" i="193"/>
  <c r="P50" i="193"/>
  <c r="H50" i="193"/>
  <c r="C50" i="193"/>
  <c r="C48" i="193"/>
  <c r="S46" i="193"/>
  <c r="O46" i="193"/>
  <c r="M46" i="193"/>
  <c r="J46" i="193"/>
  <c r="C46" i="193"/>
  <c r="AD45" i="193"/>
  <c r="AA45" i="193"/>
  <c r="S45" i="193"/>
  <c r="O45" i="193"/>
  <c r="L45" i="193"/>
  <c r="I45" i="193"/>
  <c r="C45" i="193"/>
  <c r="AD44" i="193"/>
  <c r="AA44" i="193"/>
  <c r="S44" i="193"/>
  <c r="O44" i="193"/>
  <c r="L44" i="193"/>
  <c r="I44" i="193"/>
  <c r="C44" i="193"/>
  <c r="AD43" i="193"/>
  <c r="AA43" i="193"/>
  <c r="O43" i="193"/>
  <c r="L43" i="193"/>
  <c r="J43" i="193"/>
  <c r="C41" i="193"/>
  <c r="C39" i="193"/>
  <c r="C7" i="193"/>
  <c r="K4" i="193"/>
  <c r="K3" i="193"/>
  <c r="C3" i="193"/>
  <c r="G43" i="98"/>
  <c r="L40" i="98"/>
  <c r="K40" i="98"/>
  <c r="E40" i="98"/>
  <c r="D40" i="98"/>
  <c r="L39" i="98"/>
  <c r="K39" i="98"/>
  <c r="E39" i="98"/>
  <c r="D39" i="98"/>
  <c r="L38" i="98"/>
  <c r="K38" i="98"/>
  <c r="E38" i="98"/>
  <c r="D38" i="98"/>
  <c r="L37" i="98"/>
  <c r="K37" i="98"/>
  <c r="E37" i="98"/>
  <c r="D37" i="98"/>
  <c r="L36" i="98"/>
  <c r="K36" i="98"/>
  <c r="E36" i="98"/>
  <c r="D36" i="98"/>
  <c r="L35" i="98"/>
  <c r="K35" i="98"/>
  <c r="E35" i="98"/>
  <c r="D35" i="98"/>
  <c r="C35" i="98"/>
  <c r="K15" i="98"/>
  <c r="H15" i="98"/>
  <c r="K14" i="98"/>
  <c r="H14" i="98"/>
  <c r="K13" i="98"/>
  <c r="H13" i="98"/>
  <c r="K12" i="98"/>
  <c r="H12" i="98"/>
  <c r="K10" i="98"/>
  <c r="H10" i="98"/>
  <c r="K9" i="98"/>
  <c r="H9" i="98"/>
  <c r="C9" i="98"/>
  <c r="G5" i="98"/>
  <c r="G3" i="98"/>
</calcChain>
</file>

<file path=xl/sharedStrings.xml><?xml version="1.0" encoding="utf-8"?>
<sst xmlns="http://schemas.openxmlformats.org/spreadsheetml/2006/main" count="1069" uniqueCount="506">
  <si>
    <t>Junger Single</t>
  </si>
  <si>
    <t>Mittlerer Single</t>
  </si>
  <si>
    <t>Älterer Single</t>
  </si>
  <si>
    <t>Junges Paar</t>
  </si>
  <si>
    <t>Mittleres Paar</t>
  </si>
  <si>
    <t>Älteres Paar</t>
  </si>
  <si>
    <t>Familie mit Kindern</t>
  </si>
  <si>
    <t>Einelternfamilie</t>
  </si>
  <si>
    <t>Wohngemeinschaft</t>
  </si>
  <si>
    <t>Ortschaft</t>
  </si>
  <si>
    <t>Total</t>
  </si>
  <si>
    <t>überdurchschnittlich</t>
  </si>
  <si>
    <t>unterdurchschnittlich</t>
  </si>
  <si>
    <t>Gemeinde</t>
  </si>
  <si>
    <t>Eigentum von Fahrländer Partner AG, Zürich</t>
  </si>
  <si>
    <t>Standort</t>
  </si>
  <si>
    <t xml:space="preserve"> </t>
  </si>
  <si>
    <t>Wohnungsbestand</t>
  </si>
  <si>
    <t>1 Ländlich Traditionelle</t>
  </si>
  <si>
    <t>2 Moderne Arbeiter</t>
  </si>
  <si>
    <t>3 Improvisierte Alternative</t>
  </si>
  <si>
    <t>4 Klassischer Mittelstand</t>
  </si>
  <si>
    <t>5 Aufgeschlossene Mitte</t>
  </si>
  <si>
    <t>6 Etablierte Alternative</t>
  </si>
  <si>
    <t>7 Bürgerliche Oberschicht</t>
  </si>
  <si>
    <t>9 Urbane Avantgarde</t>
  </si>
  <si>
    <t>8 Bildungsorientierte Oberschicht</t>
  </si>
  <si>
    <t>in %</t>
  </si>
  <si>
    <t>Bevölkerung</t>
  </si>
  <si>
    <t>-</t>
  </si>
  <si>
    <t>DE</t>
  </si>
  <si>
    <t>Beschäftigte</t>
  </si>
  <si>
    <t>Makro-Lagetext</t>
  </si>
  <si>
    <t>Obergrenze</t>
  </si>
  <si>
    <t>Untergrenze</t>
  </si>
  <si>
    <t>Median</t>
  </si>
  <si>
    <t>EFH Neubau</t>
  </si>
  <si>
    <t>EFH Altbau*</t>
  </si>
  <si>
    <t>MWG Neubau</t>
  </si>
  <si>
    <t>MWG Altbau*</t>
  </si>
  <si>
    <t>günstig</t>
  </si>
  <si>
    <t>teuer</t>
  </si>
  <si>
    <t/>
  </si>
  <si>
    <t xml:space="preserve">Bevölkerungswachstum </t>
  </si>
  <si>
    <t xml:space="preserve">Veränderung Anzahl Haushalte </t>
  </si>
  <si>
    <t xml:space="preserve">Zusatznachfrage MWG </t>
  </si>
  <si>
    <t xml:space="preserve">Zusatznachfrage Wohneigentum </t>
  </si>
  <si>
    <t>Angebotsdaten</t>
  </si>
  <si>
    <t>p.a.</t>
  </si>
  <si>
    <t>Daten</t>
  </si>
  <si>
    <t>1. Quartil</t>
  </si>
  <si>
    <t>3. Quartil</t>
  </si>
  <si>
    <t>Hilfsvariablen für Grafik</t>
  </si>
  <si>
    <t>Fahrländer Partner AG</t>
  </si>
  <si>
    <t>Raumentwicklung</t>
  </si>
  <si>
    <t xml:space="preserve">Fahrländer Partner AG		</t>
  </si>
  <si>
    <t>Kreis</t>
  </si>
  <si>
    <t>Bundesland</t>
  </si>
  <si>
    <t>Große Großstadt</t>
  </si>
  <si>
    <t>Deutschland</t>
  </si>
  <si>
    <t>Kreisfreie Stadt</t>
  </si>
  <si>
    <t>Hessen</t>
  </si>
  <si>
    <t>Gemeindetyp</t>
  </si>
  <si>
    <t>Kreistyp</t>
  </si>
  <si>
    <t>mit 5 Räumen</t>
  </si>
  <si>
    <t>mit 6 Räumen</t>
  </si>
  <si>
    <t>EUR</t>
  </si>
  <si>
    <t>Frankfurt am Main</t>
  </si>
  <si>
    <t>Offenbach am Main</t>
  </si>
  <si>
    <t>Wiesbaden</t>
  </si>
  <si>
    <t>mit 7+ Räumen</t>
  </si>
  <si>
    <t>EUR/m²</t>
  </si>
  <si>
    <t>EUR/m²a</t>
  </si>
  <si>
    <t>EUR/m²Mt</t>
  </si>
  <si>
    <t>Marktwerte, Marktmieten, Preisniveaus</t>
  </si>
  <si>
    <t>Verteilung der Marktmieten (EUR/m²Mt), 4 Zimmer</t>
  </si>
  <si>
    <t>Verteilung der Marktwerte (EUR/m²), 4 Zimmer</t>
  </si>
  <si>
    <t>Vervielfältiger / Brutto-Multiplikator</t>
  </si>
  <si>
    <t>Quellen: Statistische Ämter des Bundes und der Länder, Fahrländer Partner.</t>
  </si>
  <si>
    <t>ETW Neubau</t>
  </si>
  <si>
    <t>ETW Altbau*</t>
  </si>
  <si>
    <t>* 1. OG, durchschnittlich ausgebaut, Balkon vorhanden, gute Mikrolage, 1 TG-Platz.</t>
  </si>
  <si>
    <t>** Baujahr vor 30 Jahren, Zustand intakt-gut, im 1. OG, Balkon vorhanden, gute Mikrolage, 1 TG-Platz.</t>
  </si>
  <si>
    <t>Neu-Isenburg</t>
  </si>
  <si>
    <t>Frankfurt am Main (PLZ: 60325)</t>
  </si>
  <si>
    <t>&lt; 1%</t>
  </si>
  <si>
    <t>Rang</t>
  </si>
  <si>
    <t>Landeshauptstadt</t>
  </si>
  <si>
    <t>Nächstes Oberzentrum</t>
  </si>
  <si>
    <t>Nächstes Mittelzentrum</t>
  </si>
  <si>
    <t>Nächste Stadt</t>
  </si>
  <si>
    <t xml:space="preserve">Quelle: Bundesamt für Kartographie und Geodäsie, Berechnungen Fahrländer Partner. </t>
  </si>
  <si>
    <t>Δ</t>
  </si>
  <si>
    <t>in Prozentpunkten</t>
  </si>
  <si>
    <t>Kennzahlen Gemeinde</t>
  </si>
  <si>
    <t>Haushaltsstruktur</t>
  </si>
  <si>
    <t>Δ (in %p.)</t>
  </si>
  <si>
    <t>Freistehendes Neubau-EFH (durchschn.)</t>
  </si>
  <si>
    <t>Freistehendes Altbau-EFH (durchschn.)</t>
  </si>
  <si>
    <t>Perspektiven</t>
  </si>
  <si>
    <t>MWG (N)  MWG (A)</t>
  </si>
  <si>
    <t>Anteil neu erstellter Wohnungen am Gesamtwohnungsbestand</t>
  </si>
  <si>
    <t>ETW Neubau (durchschn.), 4 Räume</t>
  </si>
  <si>
    <t>ETW Altbau (durchschn.), 4 Räume</t>
  </si>
  <si>
    <t>MWG Neubau (durchschn.), 4 Räume</t>
  </si>
  <si>
    <t>MWG Altbau (durchschn.), 4 Räume</t>
  </si>
  <si>
    <t>ETW (N)   ETW (A)   EFH (N)   EFH (A)</t>
  </si>
  <si>
    <t>Kaufkraft</t>
  </si>
  <si>
    <t>Kaufkraft pro Einwohner</t>
  </si>
  <si>
    <t>Diskontierungssatz MWG-Nutzung (netto)</t>
  </si>
  <si>
    <t>Entwicklung Haushalte (Index Jahr 2020 = 100)</t>
  </si>
  <si>
    <t>Quelle: BBSR, Fahrländer Partner.</t>
  </si>
  <si>
    <t>Quelle: BBSR, Statistische Ämter des Bundes und der Länder, Fahrländer Partner.</t>
  </si>
  <si>
    <t>Wert</t>
  </si>
  <si>
    <t>WZ 2008</t>
  </si>
  <si>
    <t>Δ DE</t>
  </si>
  <si>
    <t>Gründungsdynamik</t>
  </si>
  <si>
    <t>sehr vielfältig</t>
  </si>
  <si>
    <t>Branchenvielfalt</t>
  </si>
  <si>
    <t>Quelle: Angebotsdaten aus Immobilienportalen, Modellierungen Fahrländer Partner. Datenstand: 31. Dezember 2020.</t>
  </si>
  <si>
    <t>Kennzahlen</t>
  </si>
  <si>
    <t>Arbeitslose</t>
  </si>
  <si>
    <t>Anzahl Betriebe</t>
  </si>
  <si>
    <t>Anzahl Unternehmen</t>
  </si>
  <si>
    <t>Entwicklung Erwerbspersonen</t>
  </si>
  <si>
    <t>Diskontierungssatz Büro (netto)</t>
  </si>
  <si>
    <t>Marktmiete Büroflächen (durchschn.)</t>
  </si>
  <si>
    <t>stark überdurchschnittlich</t>
  </si>
  <si>
    <t>Hebesatz Gewerbesteuer</t>
  </si>
  <si>
    <t>C10</t>
  </si>
  <si>
    <t>C20</t>
  </si>
  <si>
    <t>C26</t>
  </si>
  <si>
    <t>C28</t>
  </si>
  <si>
    <t>C33</t>
  </si>
  <si>
    <t>E38</t>
  </si>
  <si>
    <t>F41</t>
  </si>
  <si>
    <t>F43</t>
  </si>
  <si>
    <t>J62</t>
  </si>
  <si>
    <t>K64</t>
  </si>
  <si>
    <t>K66</t>
  </si>
  <si>
    <t>L68</t>
  </si>
  <si>
    <t>M69</t>
  </si>
  <si>
    <t>M70</t>
  </si>
  <si>
    <t>N81</t>
  </si>
  <si>
    <t>O84</t>
  </si>
  <si>
    <t>Aufgeführte Kernbranchen</t>
  </si>
  <si>
    <t>Marktmieten und Preisniveaus</t>
  </si>
  <si>
    <t>Büroflächen</t>
  </si>
  <si>
    <t>Erwerbspersonen</t>
  </si>
  <si>
    <t>Standortanalyse</t>
  </si>
  <si>
    <t>Makrolage Wohnen</t>
  </si>
  <si>
    <t>Makrolage Büro</t>
  </si>
  <si>
    <t>Mikro-Lagetext</t>
  </si>
  <si>
    <t>Mikrolage Wohnen</t>
  </si>
  <si>
    <t>Mikrolage Büro</t>
  </si>
  <si>
    <t>Mikrolage Verkauf</t>
  </si>
  <si>
    <t>Regionale Einbettung</t>
  </si>
  <si>
    <t>Zürich</t>
  </si>
  <si>
    <t>Anzahl Fernbahnhöfe</t>
  </si>
  <si>
    <t>Anzahl Regionalbahnhöfe</t>
  </si>
  <si>
    <t>Mikro-Lagerating Wohnen</t>
  </si>
  <si>
    <t>Mikrolage</t>
  </si>
  <si>
    <t>Besonnung</t>
  </si>
  <si>
    <t>Aussicht</t>
  </si>
  <si>
    <t>Image des Quartiers</t>
  </si>
  <si>
    <t>Dienstleistungen</t>
  </si>
  <si>
    <t>Freizeit/Erholung</t>
  </si>
  <si>
    <t>Öffentlicher Verkehr</t>
  </si>
  <si>
    <t>Informationen Mikrolage</t>
  </si>
  <si>
    <t>Mikrozentralität</t>
  </si>
  <si>
    <t>Verkehr</t>
  </si>
  <si>
    <t>Nacht</t>
  </si>
  <si>
    <t>Mikro-Lagerating Büro</t>
  </si>
  <si>
    <t>Anteil</t>
  </si>
  <si>
    <t>Lärmbelastung</t>
  </si>
  <si>
    <t>aktuell</t>
  </si>
  <si>
    <t>prospektiv</t>
  </si>
  <si>
    <t>Bevölkerungsentwicklung</t>
  </si>
  <si>
    <t>Soziale Schichtung</t>
  </si>
  <si>
    <t>Entwicklung Beschäftigte Büro</t>
  </si>
  <si>
    <t>Wertschöpfungsstarke Branchen</t>
  </si>
  <si>
    <t>Steuerbelastung</t>
  </si>
  <si>
    <t>Gesamtrating Wohnen</t>
  </si>
  <si>
    <t>Gesamtrating Büro</t>
  </si>
  <si>
    <t>Einschätzung</t>
  </si>
  <si>
    <t>Rating</t>
  </si>
  <si>
    <t>Einpersonenhaushalte</t>
  </si>
  <si>
    <t>70 - 79</t>
  </si>
  <si>
    <t>Distanz zur nächsten Schule (in m)</t>
  </si>
  <si>
    <t>Name der nächsten Universität</t>
  </si>
  <si>
    <t>Distanz zur nächsten Universität (in m)</t>
  </si>
  <si>
    <t>Distanz zur nächsten Sport- und Freizeitanlage (in m)</t>
  </si>
  <si>
    <t>Distanz zur nächsten Grünfläche (in m)</t>
  </si>
  <si>
    <t>Typ des nächsten Gewässers</t>
  </si>
  <si>
    <t>Distanz zur nächsten ÖV-Haltestelle (in m)</t>
  </si>
  <si>
    <t>Distanz zum nächsten Mikrolagenzentrum (in m)</t>
  </si>
  <si>
    <t>Distanz zum nächsten ICE-Bahnhof (in m)</t>
  </si>
  <si>
    <t>Distanz zum nächsten internat. Flughafen</t>
  </si>
  <si>
    <t>Name des Flughafens</t>
  </si>
  <si>
    <t>Marktgröße</t>
  </si>
  <si>
    <t>Lage / Erreichbarkeit</t>
  </si>
  <si>
    <t>Gesamtrating Spitzenindustrie</t>
  </si>
  <si>
    <t>Gesamtrating Traditionelle Industrie</t>
  </si>
  <si>
    <t xml:space="preserve">Beschäftigung Spitzenindustrie </t>
  </si>
  <si>
    <t>Beschäftigung Traditionelle Industrie</t>
  </si>
  <si>
    <t>Makrolage Industrie</t>
  </si>
  <si>
    <t>NULL</t>
  </si>
  <si>
    <t>Ehepaare</t>
  </si>
  <si>
    <t>Alleinerziehende Mütter</t>
  </si>
  <si>
    <t>Alleinerziehende Väter</t>
  </si>
  <si>
    <t>Eingetr. Partnerschaften</t>
  </si>
  <si>
    <t>Nichteheliche Lebensgem.</t>
  </si>
  <si>
    <t>Unter 18</t>
  </si>
  <si>
    <t>18 - 29</t>
  </si>
  <si>
    <t>30 - 49</t>
  </si>
  <si>
    <t>50 - 64</t>
  </si>
  <si>
    <t>65 und älter</t>
  </si>
  <si>
    <t xml:space="preserve"> 1949 - 1978</t>
  </si>
  <si>
    <t>Mehrfamilienhaus: 7-12 Wohnungen</t>
  </si>
  <si>
    <t>Fluß</t>
  </si>
  <si>
    <t>Gütergruppe</t>
  </si>
  <si>
    <t>* Kaufkraft / Kaufkraft DE.</t>
  </si>
  <si>
    <t>Waren verschiedener Art, Warenhäuser</t>
  </si>
  <si>
    <t>Lage der Liegenschaft</t>
  </si>
  <si>
    <t>Übrige klassische Büromarktbranchen</t>
  </si>
  <si>
    <t>Total klassische Büromarktbranchen</t>
  </si>
  <si>
    <t>Bücher, Zeitschriften, Bürobedarf</t>
  </si>
  <si>
    <t>Gütergruppen Verkauf 2020</t>
  </si>
  <si>
    <t>Haushalte: Anteil Unterschicht</t>
  </si>
  <si>
    <t>Haushalte: Anteil Mittelschicht</t>
  </si>
  <si>
    <t>Haushalte: Anteil Oberschicht</t>
  </si>
  <si>
    <t>Versorgungsdichte nach Gütergruppen</t>
  </si>
  <si>
    <t>Dominante Lebensform</t>
  </si>
  <si>
    <t>Dominante Altersklasse</t>
  </si>
  <si>
    <t>1-Personen-HH</t>
  </si>
  <si>
    <t>2-Personen-HH</t>
  </si>
  <si>
    <t>3-Personen-HH</t>
  </si>
  <si>
    <t>4-Personen-HH</t>
  </si>
  <si>
    <t>5+-Personen-HH</t>
  </si>
  <si>
    <t>Distanz zum nächsten Wald (in m)</t>
  </si>
  <si>
    <t>Distanz zum nächsten Gewässer (in m)</t>
  </si>
  <si>
    <t>Distanz zum nächsten Autobahnanschluss (in m)</t>
  </si>
  <si>
    <t>* Kaufkraft / Kaufkraft DE, ** Umsatz / Umsatz DE, *** EH-Umsatz / EH-Kaufkraft.</t>
  </si>
  <si>
    <t>Betriebsgründungen (2017 - 2020)</t>
  </si>
  <si>
    <t>Total Einzelhandel</t>
  </si>
  <si>
    <t>Bahnhöfe</t>
  </si>
  <si>
    <t>Rating Lärmbelastung</t>
  </si>
  <si>
    <t>Wachstum und Einzelhandelsprognose</t>
  </si>
  <si>
    <t>Delta SvB (absolut, 2015-2020)</t>
  </si>
  <si>
    <t>Mittelfr. Wachstumsprognose*</t>
  </si>
  <si>
    <t>Wachstum und Branchenprognose</t>
  </si>
  <si>
    <t>**** Versorgungsdichte = SvB pro 1.000 Einwohner.</t>
  </si>
  <si>
    <t>Total**</t>
  </si>
  <si>
    <t>2015 geheim?</t>
  </si>
  <si>
    <t>Mikrolage: Karten Image</t>
  </si>
  <si>
    <t>Mikrolage: Karten Mikrozentralität</t>
  </si>
  <si>
    <t>Mikrolage: Karten Verkehr und Lärmbelastung</t>
  </si>
  <si>
    <t>Mehrpersonen-HH ohne Kernfam.</t>
  </si>
  <si>
    <t>Legende</t>
  </si>
  <si>
    <t>Lebensmittelhändler und Einkaufszentren</t>
  </si>
  <si>
    <t>Logo</t>
  </si>
  <si>
    <t>Lebensmittelhändler</t>
  </si>
  <si>
    <t>Einkaufzentrum</t>
  </si>
  <si>
    <t>Erlebnisbäder</t>
  </si>
  <si>
    <t>Ferienparks</t>
  </si>
  <si>
    <t>Freizeitparks</t>
  </si>
  <si>
    <t>Gärten</t>
  </si>
  <si>
    <t>Tierparks</t>
  </si>
  <si>
    <t>Krankenhäuser, Kliniken, Reha</t>
  </si>
  <si>
    <t>Botschaften, Konsulate</t>
  </si>
  <si>
    <t>Bildungseinricht. öffentlich</t>
  </si>
  <si>
    <t>Bildungseinricht. privat</t>
  </si>
  <si>
    <t>Taxi</t>
  </si>
  <si>
    <t>Car-Sharing</t>
  </si>
  <si>
    <t>Fähren</t>
  </si>
  <si>
    <t>- ungeeignete Lage</t>
  </si>
  <si>
    <t>- ungünstige Lage</t>
  </si>
  <si>
    <t>- Lage mit Defiziten</t>
  </si>
  <si>
    <t>- Lage mit leichten Defiziten</t>
  </si>
  <si>
    <t>- durchschnittliche Lage</t>
  </si>
  <si>
    <t>- durchschnittliche-gute Lage</t>
  </si>
  <si>
    <t>- gute Lage</t>
  </si>
  <si>
    <t>- sehr gute Lage</t>
  </si>
  <si>
    <t>- beste lage</t>
  </si>
  <si>
    <t>Bus</t>
  </si>
  <si>
    <t>Straßenbahn</t>
  </si>
  <si>
    <t>Orte von Interesse</t>
  </si>
  <si>
    <t>Anm.: Numm. gemäß Tabelle links; Kreisradius in Relation zur Anzahl SvB.</t>
  </si>
  <si>
    <t>Distanz zum nächsten Shopping-Center</t>
  </si>
  <si>
    <t>Name des nächsten Shopping-Centers</t>
  </si>
  <si>
    <t>Straßenanbindung</t>
  </si>
  <si>
    <t>Quellen: BBSR, Bundesagentur für Arbeit, CLC, GISU, MeinProspekt, OSM, Schulliste.EU, Statistische Ämter des Bundes und der Länder, Zensus 2011, FPRE.</t>
  </si>
  <si>
    <t>* Mittelfristige Wachstumsprognose der Beschäftigten pro Branche (p.a.).</t>
  </si>
  <si>
    <t>Übrige Industriebranchen</t>
  </si>
  <si>
    <t>Übriger Einzelhandel</t>
  </si>
  <si>
    <t>* Mittelfristige Wachstumsprognose der Beschäftigten pro Gütergruppe (p.a.).</t>
  </si>
  <si>
    <t>Reihenfolge:</t>
  </si>
  <si>
    <t>Lärm</t>
  </si>
  <si>
    <t>Typ</t>
  </si>
  <si>
    <t xml:space="preserve"> Ganzer Tag</t>
  </si>
  <si>
    <t>Ganzer Tag</t>
  </si>
  <si>
    <t>Inhalte</t>
  </si>
  <si>
    <t>Beschreibung Mikrolage</t>
  </si>
  <si>
    <t>Diskontierungssatz Einzelhandel (netto)</t>
  </si>
  <si>
    <t>Kennzahlen Einzelhandel</t>
  </si>
  <si>
    <t>Beschreibung Makrolage</t>
  </si>
  <si>
    <t>Anm.: Numm. gemäß Tabelle links oben.</t>
  </si>
  <si>
    <t>Distanz zum nächsten Lebensmittelhändler (in m)</t>
  </si>
  <si>
    <t>EUR/m²/Mt</t>
  </si>
  <si>
    <t>Anm: Aus Datenschutzgründen werden Branchen mit &lt; 3 Beschäft. oder wenigen Betrieben</t>
  </si>
  <si>
    <t>Anm.: Geheimgehaltene Branchen wurden von FPRE modelliert.</t>
  </si>
  <si>
    <t>nicht ausgewiesen. Diese geheim geh. Branchen sind in «übrige Industriebranchen» enthalten.</t>
  </si>
  <si>
    <t>Mikro-Lagerating Verkauf</t>
  </si>
  <si>
    <t>Makrolage Verkauf</t>
  </si>
  <si>
    <t>Gesamtrating Verkauf</t>
  </si>
  <si>
    <t>Marktmiete Verkaufsflächen (durchschn.)</t>
  </si>
  <si>
    <t>Verkaufsflächen</t>
  </si>
  <si>
    <t>Anzahl Haush.</t>
  </si>
  <si>
    <t>Bern</t>
  </si>
  <si>
    <t>www.fahrlaenderpartner.de</t>
  </si>
  <si>
    <t>info@fahrlaenderpartner.de</t>
  </si>
  <si>
    <t>+49 (0)69 2475 689 250</t>
  </si>
  <si>
    <t>60325 Frankfurt am Main</t>
  </si>
  <si>
    <t>Barckhausstraße 1</t>
  </si>
  <si>
    <t>Fahrländer Partner</t>
  </si>
  <si>
    <t>Kontakt</t>
  </si>
  <si>
    <t>Impressum</t>
  </si>
  <si>
    <t>Nutzungsbedingungen</t>
  </si>
  <si>
    <t>Über FPRE</t>
  </si>
  <si>
    <t>(Deutschland) AG</t>
  </si>
  <si>
    <t>https://fahrlaenderpartner.de/tools/imbas/standortanalyse/</t>
  </si>
  <si>
    <t>Alle Rechte vorbehalten. Die Informationen sind Eigentum der Fahrländer Partner AG Raumentwicklung. Das vorliegende Produkt darf ohne vorherige schriftliche Genehmigung des Urhebers weder weiterverkauft noch vervielfältigt werden. Einzelne Textpassagen oder Daten dürfen zitiert werden, sofern Urheber und Quelle kenntlich gemacht werden.
Alle Informationen und Modelle in dieser Publikation werden von Fahrländer Partner AG Raumentwicklung mit größter Sorgfalt basierend auf den neusten verfügbaren Daten erarbeitet beziehungsweise berechnet. Dennoch kann hinsichtlich der inhaltlichen Richtigkeit, Genauigkeit, Aktualität und Vollständigkeit dieser Informationen keine Gewährleistung übernommen werden. Die Inhalte dieser Publikation sind ausschliesslich zur Information bestimmt. Jede Haftung ist ausgeschlossen.</t>
  </si>
  <si>
    <t>Fahrländer Partner AG Raumentwicklung (FPRE) ist ein privates Beratungs- und Forschungsunternehmen mit Geschäftssitzen in Frankfurt am Main, Zürich und Bern. FPRE ist im Eigentum der geschäftsleitenden Partner und komplett unabhängig. Das Unternehmen ist einer der führenden digitalen Daten- und Modellprovider für die Immobilienbewertung und Raumentwicklung. Mit dem Immobilien Bewertungs- und Analysesystem IMBAS unterhält FPRE eine der großen immobilienökonomischen Applikationen für Deutschland, die Schweiz und das Fürstentum Liechtenstein. FPRE stellt auch Marktdaten, Bewertungsmodelle und Benchmarks über standardisierte Schnittstellen (API) bereit und ermöglicht damit bruchfreie Integrationen in digitale Prozesse. Ratings, Benchmarks und automatisierte Bewertungen werden so für die Analyse und Bewertung von ganzen Hypotheken- oder Anlageportfolios in Nullzeit verfügbar gemacht.
Die Standortanalyse kombiniert in übersichtlicher Form Makro- und Mikrolagedaten sowie Lageratings für jede Adresse in Deutschland. Für die Nutzungsarten Wohnen, Büro, Verkauf und Industrie stehen jeweils spezifische Onepager zur Verfügung. Diese können komplett ausgespielt oder per Knopfdruck bequem auf einzelne Nutzungsarten eingeschränkt werden. Die Standortanalyse kann bei Fahrländer Partner AG Raumentwicklung einzeln bezogen oder pauschal lizenziert werden. 
Mehr Informationen:</t>
  </si>
  <si>
    <t>Quelle: Bundesamt für Kartographie und Geodäsie (BKG).</t>
  </si>
  <si>
    <t>Quellen: Bundesamt für Kartographie und Geodäsie (BKG), FPRE, OSM.</t>
  </si>
  <si>
    <t>Quellen: Bundesamt für Kartographie und Geodäsie (BKG), EHI, FPRE, OSM.</t>
  </si>
  <si>
    <t>Weitere Standorte</t>
  </si>
  <si>
    <t>Fahrländer Partner (Deutschland) AG - Zürich, Zweigniederlassung in Frankfurt am Main; Sitz: Frankfurt am Main, Amtsgericht Frankfurt am Main, HRB Nr. 120265; Verwaltungsrat: Dr. Stefan Fahrländer (Präsident), Dominik Matter (Vizepräsident); CEO Deutschland: Magnus Danneck</t>
  </si>
  <si>
    <t>Exzellenter Standort mit gleichbleibendem relativem Ausblick</t>
  </si>
  <si>
    <t>Frankfurt (Main) Hauptbahnhof</t>
  </si>
  <si>
    <t>Frankfurt am Main HfM</t>
  </si>
  <si>
    <t>mit Morgensonne</t>
  </si>
  <si>
    <t>eingeschränkte Fernsicht</t>
  </si>
  <si>
    <t>durchschnittliche Lage</t>
  </si>
  <si>
    <t>Dienstleistungsschwerpunkt</t>
  </si>
  <si>
    <t>Repräsentative Zentrumslage</t>
  </si>
  <si>
    <t>in Fußdistanz</t>
  </si>
  <si>
    <t>beste Anbindung</t>
  </si>
  <si>
    <t>gute Anbindung</t>
  </si>
  <si>
    <t>ruhig</t>
  </si>
  <si>
    <t>3.5 - durchschnittliche-gute Lage</t>
  </si>
  <si>
    <t>4.0 - gute Lage</t>
  </si>
  <si>
    <t>4.5 - sehr gute Lage</t>
  </si>
  <si>
    <t xml:space="preserve">Bei der Adresse Barckhausstraße 1 in der Stadt Frankfurt am Main, im Postleitzahlgebiet der PLZ 60325, handelt es sich gemäß Mikro-Lagerating von FPRE um eine durchschnittliche bis gute Lage für Wohnnutzungen (3,5 von 5,0), eine gute Lage für Büro-Immobilien (4,0 von 5,0) sowie eine sehr gute Lage für Verkaufsliegenschaften (4,5 von 5,0).
Die Lage hat gemäß dem datengestützten Rating eine durchschnittliche Besonnung (3,2 von 5,0). Außerdem liegt dem Mikro-Lagerating von FPRE zufolge eine eingeschränkte Fernsicht vor (2,5 von 5,0). Es handelt sich um eine ebene Lage, die Hangneigung liegt zwischen 0,0 und 1,0 Grad.
Das Image für Wohnnutzungen ist mittelmäßig, es handelt sich um eine durchschnittliche Lage. Das Image für Büronutzungen ist sehr gut, es handelt sich um einen Dienstleistungsschwerpunkt. Das Image für Verkaufsnutzungen ist hervorragend, es handelt sich um eine repräsentativen Zentrumslage.  Die unmittelbare Umgebung ist von Altbauten geprägt, die Mehrheit der Gebäude in der Nachbarschaft wurde in der Zeit zwischen 1949 und 1978 errichtet. Das unmittelbar umliegende Gebiet ist eher dicht besiedelt, die Einwohnerdichte beträgt zwischen 100 und 150 Personen pro Hektar.
Insgesamt ist die Dienstleistungsqualität als gut zu beurteilen (3,8 von 5,0). Es befinden sich mehrere Lebensmittelgeschäfte und Schulen in Gehdistanz.
Das Rating beurteilt den Standort in Bezug auf die Nähe zu Freizeiteinrichtungen und Naherholungsgebieten als gut (4,0 von 5,0). Die nächste städtische Grünfläche ist etwa 450 m entfernt, der nächste Wald rund 1,5 km. Die Distanz zum nächsten Gewässer, ein Fluss, beträgt rund 1,3 km. 
Die Anbindung an das öffentliche Verkehrsnetz ist bestens (Rating: 4,9 von 5,0). Es befinden sich mehrere Haltestellen in Gehdistanz. Die Entfernung zur nächsten Straßenbahn-Haltestelle beträgt 725 m, diejenige zur nächsten Bus-Haltestelle rund 200 m. Die Entfernung zum nächsten Bahnhof beträgt ca. 250 m.
Die Lage bietet eine gute Anbindung an das Straßenverkehrsnetz (Rating: 4,0 von 5,0). Die Distanz bis zur nächsten Autobahnauffahrt beläuft sich auf ca. 1,9 km.
Der Standort ist ruhig (Rating: 3,6 von 5,0). </t>
  </si>
  <si>
    <t>Barckhausstraße 1, 60325 Frankfurt am Main</t>
  </si>
  <si>
    <t>Standortanalyse: Barckhausstraße 1, 60325 Frankfurt am Main</t>
  </si>
  <si>
    <t>4. Quartal 2021</t>
  </si>
  <si>
    <t>Frankfurt am Main (AGS: 6412000)</t>
  </si>
  <si>
    <t>Frankfurt am Main (PLZ: 60325) (FPRE: DE-06-000018)</t>
  </si>
  <si>
    <t>Seite 1 / 14</t>
  </si>
  <si>
    <t>Kreisfreie Stadt Frankfurt am Main</t>
  </si>
  <si>
    <t>Ausländerant. (Kreis)</t>
  </si>
  <si>
    <t>Standort / Verkehrsinfrastruktur</t>
  </si>
  <si>
    <t>Frankfurt am Main (PLZ: 60325) ist Teil der kreisfreien Stadt Frankfurt am Main im Bundesland Hessen. Frankfurt am Main zählt 764'104 Einwohner (31.12.2020), verteilt auf 400'008 Haushalte, womit die mittlere Haushaltsgröße rund 1.91 Personen beträgt. Der durchschnittliche Wanderungssaldo zwischen 2014 und 2019 beläuft sich auf Ebene der Stadt auf 6'934 Personen. Damit weist Frankfurt am Main im Vergleich zur nationalen Entwicklung Zuwanderungstendenzen auf. Gemäß Fahrländer Partner (FPRE) zählen 36.8% der ansässigen Haushalte auf Gemeindeebene im Jahr 2018 zu den oberen Schichten (Deutschland: 31.5%), 30.9% der Haushalte zu den mittleren (Deutschland: 35.3%) und 32.3% zu den unteren Schichten (Deutschland: 33.2%). Die Kaufkraft pro Einwohner liegt 2020 auf Ebene Gemeinde bei 26'379 EUR, im Bundesland Hessen bei 24'648 EUR und in Deutschland bei 23'637 EUR.
Am 30.6.2020 wurden 602'197 sozialversicherungspflichtige Beschäftigte (SvB) mit dem Arbeitsort Frankfurt am Main registriert. Gleichzeitig wurden 315'828 SvB mit dem Wohnort Frankfurt am Main gezählt. Damit beträgt der Pendlersaldo 286'078, welcher sich aus insgesamt 387'024 Ein- und 100'946 Auspendlern ergibt. Dabei hat sich die Anzahl SvB (Arbeitsort) seit 2015 um 11.1% (Deutschland: 8.3%) verändert. Es wurden im Jahresdurchschnitt 2020 total 28'019 Arbeitslose gemeldet. Gegenüber 2015 entspricht dies einer Veränderung von 8.9% - auf nationaler Ebene ergab sich eine Veränderung von -3.6%. Auf Ebene kreisfreie Stadt wurden im Jahr 2018 44'016 Betriebe gezählt, die sich auf insgesamt 41'108 Unternehmen verteilen. Diese liegen 2018 hinsichtlich ihrer Produktivität, gemessen am Bruttoinlandprodukt (BIP) je Erwerbstätigen, mit 97'730 EUR vor Deutschland mit 74'561 EUR. Das nominale BIP ist dabei von 2010 bis 2018 um 23.0% gewachsen; dies im Vergleich zu einer Veränderung von 29.6% auf nationaler Ebene. Gemessen an der Bruttowertschöpfung (BWS) je Erwerbstätigen zeigte sich im Jahr 2018 der 2. Sektor mit 124'332 EUR am produktivsten (Deutschland: 84'799 EUR). Unterteilt nach Wirtschaftsabschnitten (WZ2008) weist der Abschnitt «Verarbeitendes Gewerbe» mit 153'323 EUR je Erwerbstätigen (BWS Wachstum 2010 - 2018: 6.7%) die höchste Produktivität auf, gefolgt von den Abschnitten «Produzierendes Gewerbe» mit 124'332 EUR (BWS Wachstum 2010 - 2018: 11.7%) und «Unternehmensdienstleister» mit 112'794 EUR je Erwerbstätigen (BWS Wachstum 2010 - 2018: 18.3%).
Frankfurt am Main weist per Ende 2019 einen Wohnungsbestand von 397'709 Einheiten auf. Dabei handelt es sich um 31'268 Einfamilienhäuser und 366'441 Wohnungen in Mehrfamilienhäusern. Die EFH-Quote liegt damit bei rund 7.9% und ist somit im bundesweiten Vergleich (30.1%) stark unterdurchschnittlich. Mit 30.4% handelt es sich bei der Mehrheit um Wohnungen mit 3 Räumen. Auch Wohnungen mit 4 Räumen (26.7%) und 2 Räumen (16.1%) machen einen hohen Anteil am Wohnungsbestand aus. Die mittlere Bautätigkeit zwischen 2014 und 2019 fiel, gemessen am Wohnungsbestand, mit 0.99% höher aus als in Deutschland (0.57%). Dies entspricht insgesamt einer Fertigstellung von rund 22'336 Wohneinheiten.
Das Preisniveau von Wohneigentum (durchschnittliche Neubauten) liegt gemäß den hedonischen Bewertungsmodellen von FPRE (Datenstand: 30. September 2021) in Frankfurt am Main (PLZ: 60325) bei den EFH bei 12'459 EUR/m², bei den ETW bei 13'175 EUR/m². Die Nettomarktmiete von MWG liegt derweil an durchschnittlichen Lagen bei Neubauten bei rund 21.3 EUR/m²Mt bzw. 17.3 EUR/m²Mt bei Altbauten. Die Marktmiete einer typischen Bürofläche (Neubau) liegt in Frankfurt am Main (PLZ: 60325) gemäß den hedonischen Bewertungsmodellen von FPRE (Datenstand: 30. September 2021) bei 28.3 EUR/m²Mt. Typische Verkaufsflächen-Mieten liegen derweil bei 45.3 EUR/m²Mt. Prospektiv rechnet das BBSR im Rahmen seiner regionalen Prognosen auf Ebene kreisfreie Stadt mit einer Veränderung der Bevölkerung von 2020 bis 2035 um 7.4% oder 57'300 Personen (Deutschland: -0.7%). Auf Haushaltsebene wird derzeit mit einer Veränderung von 5.8% bzw. einer Zunahme von 24'400 Haushalten gerechnet (Deutschland: 1.1%). Bezugnehmend auf den Arbeitsmarkt rechnet das BBSR bei seiner Prognose bis 2030 mit einer Abnahme der Erwerbspersonen um -6.7% (Deutschland: -7.8%). Dazu trägt insbesondere die Abnahme bei der Altersklasse 30 - 45 von -12'400 Erwerbspersonen bei.</t>
  </si>
  <si>
    <t>1.6%p.</t>
  </si>
  <si>
    <t>31 km</t>
  </si>
  <si>
    <t>5 km</t>
  </si>
  <si>
    <t>6 km</t>
  </si>
  <si>
    <t xml:space="preserve">Kaufkraft </t>
  </si>
  <si>
    <t>Kaufkraft pro Einwohner (Index)*</t>
  </si>
  <si>
    <t>PLZ 60325</t>
  </si>
  <si>
    <t>Seite 2 / 14</t>
  </si>
  <si>
    <t>Nachfragersegmente 2018</t>
  </si>
  <si>
    <t>Wohnungsmarkt Gemeinde</t>
  </si>
  <si>
    <t xml:space="preserve">  davon Einfamilienhäuser</t>
  </si>
  <si>
    <t xml:space="preserve">  EFH-Quote</t>
  </si>
  <si>
    <t>Wohnungen mit 1 Raum</t>
  </si>
  <si>
    <t>Wohnungen mit 2 Räumen</t>
  </si>
  <si>
    <t>Wohnungen mit 3 Räumen</t>
  </si>
  <si>
    <t>Wohnungen mit 4 Räumen</t>
  </si>
  <si>
    <t>Wohnungen mit 5+ Räumen</t>
  </si>
  <si>
    <t>Leerstandsquote (Kreis, 2018)</t>
  </si>
  <si>
    <t>Mittlere Bautätigkeit (2014 - 2019)</t>
  </si>
  <si>
    <t>Erschwinglichkeit Kaufpreise (2021)*</t>
  </si>
  <si>
    <t>Erschwinglichkeit Mieten (2021)**</t>
  </si>
  <si>
    <t xml:space="preserve">* Ø Kaufpreis / Kaufkraft pro Haushalt und Jahr. ** Ø Miete / Kaufkraft pro Haushalt. </t>
  </si>
  <si>
    <t>Perspektiven 2035: Kreisfreie Stadt</t>
  </si>
  <si>
    <t>Makro-Lagerating Wohnen (MWG)</t>
  </si>
  <si>
    <t>Quellen: Bundesamt für Kartographie und Geodäsie, BBSR, GfK, Immobilienportale, Statistische Ämter des Bundes und der Länder, Fahrländer Partner (Datenstand: 30. September 2021).</t>
  </si>
  <si>
    <t>Quelle: IMBAS Fahrländer Partner. Datenstand: 30. September 2021.</t>
  </si>
  <si>
    <t>Bundesland Hessen</t>
  </si>
  <si>
    <t>2020 - 2035</t>
  </si>
  <si>
    <t>-6.2%p.</t>
  </si>
  <si>
    <t>-2%p.</t>
  </si>
  <si>
    <t>7.4%p.</t>
  </si>
  <si>
    <t>-7.4%p.</t>
  </si>
  <si>
    <t>-3%p.</t>
  </si>
  <si>
    <t>6%p.</t>
  </si>
  <si>
    <t>-5%p.</t>
  </si>
  <si>
    <t>-0.6%p.</t>
  </si>
  <si>
    <t>10.8%p.</t>
  </si>
  <si>
    <t>-0.3%p.</t>
  </si>
  <si>
    <t>Marktwerte/-mieten: Neubau (N) / Altbau (A), Angebotsdaten</t>
  </si>
  <si>
    <t>Lebensphasen 2018</t>
  </si>
  <si>
    <t>5.5%p.</t>
  </si>
  <si>
    <t>5.2%p.</t>
  </si>
  <si>
    <t>0.2%p.</t>
  </si>
  <si>
    <t>-0.9%p.</t>
  </si>
  <si>
    <t>-1.4%p.</t>
  </si>
  <si>
    <t>-3.9%p.</t>
  </si>
  <si>
    <t>-6.1%p.</t>
  </si>
  <si>
    <t>-1%p.</t>
  </si>
  <si>
    <t>2.4%p.</t>
  </si>
  <si>
    <t>Seite 3 / 14</t>
  </si>
  <si>
    <t>Kernbranchen Büromarkt 2020</t>
  </si>
  <si>
    <t>1 Erbringung von Finanzdienstleistungen</t>
  </si>
  <si>
    <t>2 Verwaltung/Führung von Untern., (…)</t>
  </si>
  <si>
    <t>3 Erbr. von Dienstleistungen der IT</t>
  </si>
  <si>
    <t>4 Rechts-/ Steuerberat., Wirtschaftspr.</t>
  </si>
  <si>
    <t>5 Öff. Verwaltung, Verteidigung, (…)</t>
  </si>
  <si>
    <t>6 Gebäudebetreuung, (…)</t>
  </si>
  <si>
    <t>7 M. Finanz-/Vers.dienstl. verbund. Tätig.</t>
  </si>
  <si>
    <t>8 Grundstücks- und Wohnungswesen</t>
  </si>
  <si>
    <t>*Sozialversicherungspflichtige Beschäftigte (SvB).</t>
  </si>
  <si>
    <t>Vervielfältiger / Brutto-Multiplikator Büro</t>
  </si>
  <si>
    <t>Perspektiven 2030: Kreisfreie Stadt</t>
  </si>
  <si>
    <t xml:space="preserve">    bis unter 30 Jahren</t>
  </si>
  <si>
    <t xml:space="preserve">    30 bis unter 45 Jahren</t>
  </si>
  <si>
    <t xml:space="preserve">    45 Jahre und älter</t>
  </si>
  <si>
    <t>Makro-Lagerating Büro</t>
  </si>
  <si>
    <t>Quellen: BBSR, Bundesagentur für Arbeit, FERI, Statistische Ämter des Bundes und der Länder, IMBAS FPRE (Datenstand:  30. September 2021).</t>
  </si>
  <si>
    <t>Marktmieten (EUR/m²/Mt), Angebotsdaten</t>
  </si>
  <si>
    <t>Quelle: Angebotsdaten aus Immobilienportalen, Modellierungen Fahrländer Partner. Datenstand: 30. September 2021.</t>
  </si>
  <si>
    <t>2017 - 2030</t>
  </si>
  <si>
    <t>Anzahl SvB*</t>
  </si>
  <si>
    <t>200 - 600</t>
  </si>
  <si>
    <t>Seite 4 / 14</t>
  </si>
  <si>
    <t>1 Nahrungs- und Genussmittel</t>
  </si>
  <si>
    <t>2 Bekleidung, Schuhe</t>
  </si>
  <si>
    <t>3 Gesundheits- und Körperpflege</t>
  </si>
  <si>
    <t>4 Elektro, Unterhaltungselektronik</t>
  </si>
  <si>
    <t>5 Möbel, Einrichtungsbedarf</t>
  </si>
  <si>
    <t>6 Heimwerker-, Garten- und Tierbedarf</t>
  </si>
  <si>
    <t>7 Uhren, Schmuck</t>
  </si>
  <si>
    <t>8 Sport, Freizeit, Spielwaren</t>
  </si>
  <si>
    <t>* Sozialversicherungspflichtige Beschäftigte (SvB).</t>
  </si>
  <si>
    <t>Kaufkraft  2020</t>
  </si>
  <si>
    <t>Einzelhandelskaufkraft (Index)*</t>
  </si>
  <si>
    <t>Einzelhandelsumsatz (Index)**</t>
  </si>
  <si>
    <t>Einzelhandelszentralität (Index)***</t>
  </si>
  <si>
    <t>Versorgungsdichte**** (Kreis)</t>
  </si>
  <si>
    <t>Vervielfältiger / Brutto-Multiplikator Verkauf</t>
  </si>
  <si>
    <t>Makro-Lagerating Verkauf</t>
  </si>
  <si>
    <t>Seite 5 / 14</t>
  </si>
  <si>
    <t>Kernbranchen Industrie 2020</t>
  </si>
  <si>
    <t>1 Vorbereitende Baustellenarbeiten, (…)</t>
  </si>
  <si>
    <t>2 Hochbau</t>
  </si>
  <si>
    <t>3 Herst. von chemischen Erzeugnissen</t>
  </si>
  <si>
    <t xml:space="preserve">4 Reparatur / Installation von Maschinen </t>
  </si>
  <si>
    <t>5 Herst. v. Datenverarbeitungsgeräten</t>
  </si>
  <si>
    <t>6 Herst. von Nahrungs- und Futtermitteln</t>
  </si>
  <si>
    <t>7 Abfälle: Sammlung, Behandlung, (…)</t>
  </si>
  <si>
    <t>8 Maschinenbau</t>
  </si>
  <si>
    <t xml:space="preserve">   davon traditionelle Industrie**</t>
  </si>
  <si>
    <t xml:space="preserve">   davon Spitzenindustrie**</t>
  </si>
  <si>
    <t xml:space="preserve">   davon Baugewerbe**</t>
  </si>
  <si>
    <t xml:space="preserve">** Geheim gehaltene Werte wurden durch Modelle geschätzt, um Branchentotal zu ermitteln. </t>
  </si>
  <si>
    <t>Makro-Lagerating Spitzenindustrie</t>
  </si>
  <si>
    <t>Makro-Lagerating Traditionelle Industrie</t>
  </si>
  <si>
    <t>Nein</t>
  </si>
  <si>
    <t>Seite 6 / 14</t>
  </si>
  <si>
    <t>Seite 7 / 14</t>
  </si>
  <si>
    <t>Lärmbelastung (dominant Nacht)</t>
  </si>
  <si>
    <t>Anzahl Haushalte*</t>
  </si>
  <si>
    <t>Dominante Lebensform**</t>
  </si>
  <si>
    <t>Dominante Altersklasse*</t>
  </si>
  <si>
    <t>Anteil der dominanten Altersklasse*</t>
  </si>
  <si>
    <t>Anteil deutsche Staatsbürger*</t>
  </si>
  <si>
    <t>Anzahl Lebenshändler***</t>
  </si>
  <si>
    <t>Anzahl ÖV-Haltestellen***</t>
  </si>
  <si>
    <t>*im Umkreis von 100m; **im Umkreis von 300m; ***im Umkreis von 500m.</t>
  </si>
  <si>
    <t>Quartier*</t>
  </si>
  <si>
    <t>Straße (ganzer Tag)</t>
  </si>
  <si>
    <t>Eisenbahn (ganzer Tag)</t>
  </si>
  <si>
    <t>Flugzeug (ganzer Tag)</t>
  </si>
  <si>
    <t>Straße (Nacht)</t>
  </si>
  <si>
    <t>Eisenbahn (Nacht)</t>
  </si>
  <si>
    <t>Flugzeug (Nacht)</t>
  </si>
  <si>
    <t>Median Wohnfläche (in m2)**</t>
  </si>
  <si>
    <t>Dominanter Gebäudetyp**</t>
  </si>
  <si>
    <t>Anteil des dominanten Gebäudetyps**</t>
  </si>
  <si>
    <t>Dominante Bauperiode**</t>
  </si>
  <si>
    <t>Anteil der dominanten Bauperiode**</t>
  </si>
  <si>
    <t>Anzahl Schulen***</t>
  </si>
  <si>
    <t>Keine Daten</t>
  </si>
  <si>
    <t>NA</t>
  </si>
  <si>
    <t>Seite 8 / 14</t>
  </si>
  <si>
    <t>Lärmbelastung (Tag)</t>
  </si>
  <si>
    <t>Seite 9 / 14</t>
  </si>
  <si>
    <t>Lärmbelastung (dominant Tag)</t>
  </si>
  <si>
    <t>* im Umkreis von 100m; ** im Umkreis von 300m; *** im Umkreis von 500m.</t>
  </si>
  <si>
    <t>Seite 10 / 14</t>
  </si>
  <si>
    <t>Seite 11 / 14</t>
  </si>
  <si>
    <t>Seite 12 / 14</t>
  </si>
  <si>
    <t>Seite 13 / 14</t>
  </si>
  <si>
    <t>Seite 14 / 14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</si>
</sst>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42" formatCode="_ &quot;CHF&quot;\ * #,##0_ ;_ &quot;CHF&quot;\ * \-#,##0_ ;_ &quot;CHF&quot;\ * &quot;-&quot;_ ;_ @_ "/>
    <numFmt numFmtId="41" formatCode="_ * #,##0_ ;_ * \-#,##0_ ;_ * &quot;-&quot;_ ;_ @_ "/>
    <numFmt numFmtId="44" formatCode="_ &quot;CHF&quot;\ * #,##0.00_ ;_ &quot;CHF&quot;\ * \-#,##0.00_ ;_ &quot;CHF&quot;\ * &quot;-&quot;??_ ;_ @_ "/>
    <numFmt numFmtId="43" formatCode="_ * #,##0.00_ ;_ * \-#,##0.00_ ;_ * &quot;-&quot;??_ ;_ @_ "/>
    <numFmt numFmtId="164" formatCode="_-* #,##0.00\ _€_-;\-* #,##0.00\ _€_-;_-* &quot;-&quot;??\ _€_-;_-@_-"/>
    <numFmt numFmtId="165" formatCode="_ &quot;SFr.&quot;\ * #,##0_ ;_ &quot;SFr.&quot;\ * \-#,##0_ ;_ &quot;SFr.&quot;\ * &quot;-&quot;_ ;_ @_ "/>
    <numFmt numFmtId="166" formatCode="0.0"/>
    <numFmt numFmtId="167" formatCode="0.0%"/>
    <numFmt numFmtId="168" formatCode="#,##0.0"/>
    <numFmt numFmtId="169" formatCode="0.0000"/>
    <numFmt numFmtId="170" formatCode="_-* #,##0.00\ [$€-1]_-;\-* #,##0.00\ [$€-1]_-;_-* &quot;-&quot;??\ [$€-1]_-"/>
    <numFmt numFmtId="171" formatCode="0.####"/>
    <numFmt numFmtId="172" formatCode="0.################"/>
    <numFmt numFmtId="173" formatCode="0.###############"/>
    <numFmt numFmtId="174" formatCode="0.#################"/>
    <numFmt numFmtId="175" formatCode="0.#############"/>
    <numFmt numFmtId="176" formatCode="0.###"/>
    <numFmt numFmtId="177" formatCode="0.##############"/>
    <numFmt numFmtId="178" formatCode="dd\.mm\.yyyy"/>
  </numFmts>
  <fonts count="121">
    <font>
      <sz val="11"/>
      <name val="Arial"/>
      <family val="2"/>
    </font>
    <font>
      <sz val="10"/>
      <color theme="1"/>
      <name val="Arial"/>
      <family val="2"/>
    </font>
    <font>
      <sz val="11"/>
      <color theme="1"/>
      <name val="Calibri"/>
      <family val="2"/>
      <scheme val="minor"/>
    </font>
    <font>
      <sz val="9"/>
      <color theme="1"/>
      <name val="Arial"/>
      <family val="2"/>
    </font>
    <font>
      <sz val="11"/>
      <color theme="1"/>
      <name val="Calibri"/>
      <family val="2"/>
    </font>
    <font>
      <u/>
      <sz val="11"/>
      <color rgb="FF0000FF"/>
      <name val="Arial"/>
      <family val="2"/>
    </font>
    <font>
      <sz val="8"/>
      <name val="Arial"/>
      <family val="2"/>
    </font>
    <font>
      <sz val="11"/>
      <color rgb="FFFF0000"/>
      <name val="Arial"/>
      <family val="2"/>
    </font>
    <font>
      <sz val="11"/>
      <color rgb="FFFFFFFF"/>
      <name val="Arial"/>
      <family val="2"/>
    </font>
    <font>
      <sz val="5"/>
      <color rgb="FFFFFFFF"/>
      <name val="Arial"/>
      <family val="2"/>
    </font>
    <font>
      <sz val="14"/>
      <name val="Arial"/>
      <family val="2"/>
    </font>
    <font>
      <b/>
      <sz val="12"/>
      <name val="Arial"/>
      <family val="2"/>
    </font>
    <font>
      <b/>
      <sz val="10"/>
      <name val="Arial"/>
      <family val="2"/>
    </font>
    <font>
      <sz val="10"/>
      <name val="Arial"/>
      <family val="2"/>
    </font>
    <font>
      <sz val="10"/>
      <color rgb="FFFF0000"/>
      <name val="Arial"/>
      <family val="2"/>
    </font>
    <font>
      <sz val="9"/>
      <name val="Arial"/>
      <family val="2"/>
    </font>
    <font>
      <sz val="11"/>
      <color rgb="FF000000"/>
      <name val="Calibri"/>
      <family val="2"/>
    </font>
    <font>
      <sz val="12"/>
      <name val="Arial"/>
      <family val="2"/>
    </font>
    <font>
      <sz val="10"/>
      <color rgb="FFFFFFFF"/>
      <name val="Arial"/>
      <family val="2"/>
    </font>
    <font>
      <sz val="9"/>
      <color rgb="FF000000"/>
      <name val="Arial"/>
      <family val="2"/>
    </font>
    <font>
      <sz val="10"/>
      <color rgb="FF000000"/>
      <name val="Arial"/>
      <family val="2"/>
    </font>
    <font>
      <sz val="8"/>
      <color theme="1"/>
      <name val="Arial"/>
      <family val="2"/>
    </font>
    <font>
      <sz val="11"/>
      <color theme="0"/>
      <name val="Calibri"/>
      <family val="2"/>
      <scheme val="minor"/>
    </font>
    <font>
      <sz val="9"/>
      <color theme="0"/>
      <name val="Arial"/>
      <family val="2"/>
    </font>
    <font>
      <sz val="8"/>
      <color theme="0"/>
      <name val="Arial"/>
      <family val="2"/>
    </font>
    <font>
      <b/>
      <sz val="11"/>
      <color rgb="FF3F3F3F"/>
      <name val="Calibri"/>
      <family val="2"/>
      <scheme val="minor"/>
    </font>
    <font>
      <b/>
      <sz val="9"/>
      <color rgb="FF3F3F3F"/>
      <name val="Arial"/>
      <family val="2"/>
    </font>
    <font>
      <b/>
      <sz val="8"/>
      <color rgb="FF3F3F3F"/>
      <name val="Arial"/>
      <family val="2"/>
    </font>
    <font>
      <b/>
      <sz val="11"/>
      <color rgb="FFFA7D00"/>
      <name val="Calibri"/>
      <family val="2"/>
      <scheme val="minor"/>
    </font>
    <font>
      <b/>
      <sz val="9"/>
      <color rgb="FFFA7D00"/>
      <name val="Arial"/>
      <family val="2"/>
    </font>
    <font>
      <b/>
      <sz val="8"/>
      <color rgb="FFFA7D00"/>
      <name val="Arial"/>
      <family val="2"/>
    </font>
    <font>
      <sz val="11"/>
      <color rgb="FF3F3F76"/>
      <name val="Calibri"/>
      <family val="2"/>
      <scheme val="minor"/>
    </font>
    <font>
      <sz val="9"/>
      <color rgb="FF3F3F76"/>
      <name val="Arial"/>
      <family val="2"/>
    </font>
    <font>
      <sz val="8"/>
      <color rgb="FF3F3F76"/>
      <name val="Arial"/>
      <family val="2"/>
    </font>
    <font>
      <b/>
      <sz val="11"/>
      <color theme="1"/>
      <name val="Calibri"/>
      <family val="2"/>
      <scheme val="minor"/>
    </font>
    <font>
      <b/>
      <sz val="9"/>
      <color theme="1"/>
      <name val="Arial"/>
      <family val="2"/>
    </font>
    <font>
      <b/>
      <sz val="8"/>
      <color theme="1"/>
      <name val="Arial"/>
      <family val="2"/>
    </font>
    <font>
      <i/>
      <sz val="11"/>
      <color rgb="FF7F7F7F"/>
      <name val="Calibri"/>
      <family val="2"/>
      <scheme val="minor"/>
    </font>
    <font>
      <i/>
      <sz val="9"/>
      <color rgb="FF7F7F7F"/>
      <name val="Arial"/>
      <family val="2"/>
    </font>
    <font>
      <i/>
      <sz val="8"/>
      <color rgb="FF7F7F7F"/>
      <name val="Arial"/>
      <family val="2"/>
    </font>
    <font>
      <sz val="11"/>
      <color rgb="FF006100"/>
      <name val="Calibri"/>
      <family val="2"/>
      <scheme val="minor"/>
    </font>
    <font>
      <sz val="9"/>
      <color rgb="FF006100"/>
      <name val="Arial"/>
      <family val="2"/>
    </font>
    <font>
      <sz val="8"/>
      <color rgb="FF006100"/>
      <name val="Arial"/>
      <family val="2"/>
    </font>
    <font>
      <sz val="11"/>
      <color rgb="FF9C6500"/>
      <name val="Calibri"/>
      <family val="2"/>
      <scheme val="minor"/>
    </font>
    <font>
      <sz val="9"/>
      <color rgb="FF9C6500"/>
      <name val="Arial"/>
      <family val="2"/>
    </font>
    <font>
      <sz val="8"/>
      <color rgb="FF9C6500"/>
      <name val="Arial"/>
      <family val="2"/>
    </font>
    <font>
      <sz val="11"/>
      <color rgb="FF9C0006"/>
      <name val="Calibri"/>
      <family val="2"/>
      <scheme val="minor"/>
    </font>
    <font>
      <sz val="9"/>
      <color rgb="FF9C0006"/>
      <name val="Arial"/>
      <family val="2"/>
    </font>
    <font>
      <sz val="8"/>
      <color rgb="FF9C0006"/>
      <name val="Arial"/>
      <family val="2"/>
    </font>
    <font>
      <b/>
      <sz val="15"/>
      <color theme="3"/>
      <name val="Calibri"/>
      <family val="2"/>
      <scheme val="minor"/>
    </font>
    <font>
      <b/>
      <sz val="15"/>
      <color theme="3"/>
      <name val="Arial"/>
      <family val="2"/>
    </font>
    <font>
      <b/>
      <sz val="13"/>
      <color theme="3"/>
      <name val="Calibri"/>
      <family val="2"/>
      <scheme val="minor"/>
    </font>
    <font>
      <b/>
      <sz val="13"/>
      <color theme="3"/>
      <name val="Arial"/>
      <family val="2"/>
    </font>
    <font>
      <b/>
      <sz val="11"/>
      <color theme="3"/>
      <name val="Calibri"/>
      <family val="2"/>
      <scheme val="minor"/>
    </font>
    <font>
      <b/>
      <sz val="11"/>
      <color theme="3"/>
      <name val="Arial"/>
      <family val="2"/>
    </font>
    <font>
      <b/>
      <sz val="18"/>
      <color theme="3"/>
      <name val="Cambria"/>
      <family val="2"/>
      <scheme val="major"/>
    </font>
    <font>
      <sz val="11"/>
      <color rgb="FFFA7D00"/>
      <name val="Calibri"/>
      <family val="2"/>
      <scheme val="minor"/>
    </font>
    <font>
      <sz val="9"/>
      <color rgb="FFFA7D00"/>
      <name val="Arial"/>
      <family val="2"/>
    </font>
    <font>
      <sz val="8"/>
      <color rgb="FFFA7D00"/>
      <name val="Arial"/>
      <family val="2"/>
    </font>
    <font>
      <sz val="11"/>
      <color rgb="FFFF0000"/>
      <name val="Calibri"/>
      <family val="2"/>
      <scheme val="minor"/>
    </font>
    <font>
      <sz val="9"/>
      <color rgb="FFFF0000"/>
      <name val="Arial"/>
      <family val="2"/>
    </font>
    <font>
      <sz val="8"/>
      <color rgb="FFFF0000"/>
      <name val="Arial"/>
      <family val="2"/>
    </font>
    <font>
      <b/>
      <sz val="11"/>
      <color theme="0"/>
      <name val="Calibri"/>
      <family val="2"/>
      <scheme val="minor"/>
    </font>
    <font>
      <b/>
      <sz val="9"/>
      <color theme="0"/>
      <name val="Arial"/>
      <family val="2"/>
    </font>
    <font>
      <b/>
      <sz val="8"/>
      <color theme="0"/>
      <name val="Arial"/>
      <family val="2"/>
    </font>
    <font>
      <sz val="11"/>
      <color theme="1"/>
      <name val="Arial"/>
      <family val="2"/>
    </font>
    <font>
      <sz val="10"/>
      <color theme="0"/>
      <name val="Arial"/>
      <family val="2"/>
    </font>
    <font>
      <sz val="7"/>
      <color theme="0"/>
      <name val="Arial"/>
      <family val="2"/>
    </font>
    <font>
      <sz val="5"/>
      <color theme="0"/>
      <name val="Arial"/>
      <family val="2"/>
    </font>
    <font>
      <b/>
      <sz val="10"/>
      <color rgb="FFFF0000"/>
      <name val="Arial"/>
      <family val="2"/>
    </font>
    <font>
      <sz val="11"/>
      <color rgb="FF000000"/>
      <name val="Verdana"/>
      <family val="2"/>
    </font>
    <font>
      <sz val="10"/>
      <name val="Geneva"/>
      <family val="2"/>
    </font>
    <font>
      <sz val="10"/>
      <name val="Verdana"/>
      <family val="2"/>
    </font>
    <font>
      <b/>
      <sz val="11"/>
      <color rgb="FFFF0000"/>
      <name val="Arial"/>
      <family val="2"/>
    </font>
    <font>
      <sz val="11"/>
      <color rgb="FFC0C0C0"/>
      <name val="Arial"/>
      <family val="2"/>
    </font>
    <font>
      <sz val="7"/>
      <name val="Arial"/>
      <family val="2"/>
    </font>
    <font>
      <sz val="26"/>
      <name val="Arial"/>
      <family val="2"/>
    </font>
    <font>
      <sz val="20"/>
      <name val="Arial"/>
      <family val="2"/>
    </font>
    <font>
      <u/>
      <sz val="11"/>
      <color theme="10"/>
      <name val="Calibri"/>
      <family val="2"/>
      <scheme val="minor"/>
    </font>
    <font>
      <u/>
      <sz val="10"/>
      <color rgb="FF0000FF"/>
      <name val="MS Sans Serif"/>
      <family val="2"/>
    </font>
    <font>
      <sz val="10"/>
      <color rgb="FF000000"/>
      <name val="Calibri"/>
      <family val="2"/>
      <scheme val="minor"/>
    </font>
    <font>
      <sz val="7"/>
      <color rgb="FFFF0000"/>
      <name val="Arial"/>
      <family val="2"/>
    </font>
    <font>
      <i/>
      <sz val="10"/>
      <color rgb="FFFF0000"/>
      <name val="Arial"/>
      <family val="2"/>
    </font>
    <font>
      <sz val="8"/>
      <name val="Univers (WN)"/>
      <family val="2"/>
    </font>
    <font>
      <sz val="10"/>
      <color rgb="FF0000FF"/>
      <name val="Arial"/>
      <family val="2"/>
    </font>
    <font>
      <sz val="9"/>
      <color rgb="FF0000FF"/>
      <name val="Arial"/>
      <family val="2"/>
    </font>
    <font>
      <sz val="14"/>
      <color rgb="FFFF0000"/>
      <name val="Arial"/>
      <family val="2"/>
    </font>
    <font>
      <sz val="12"/>
      <color rgb="FFFF0000"/>
      <name val="Arial"/>
      <family val="2"/>
    </font>
    <font>
      <b/>
      <sz val="12"/>
      <color rgb="FFFF0000"/>
      <name val="Arial"/>
      <family val="2"/>
    </font>
    <font>
      <sz val="9"/>
      <color rgb="FF00B050"/>
      <name val="Arial"/>
      <family val="2"/>
    </font>
    <font>
      <sz val="7"/>
      <color rgb="FF00B050"/>
      <name val="Arial"/>
      <family val="2"/>
    </font>
    <font>
      <u/>
      <sz val="9"/>
      <color rgb="FFFF0000"/>
      <name val="Arial"/>
      <family val="2"/>
    </font>
    <font>
      <sz val="5"/>
      <color rgb="FFFF0000"/>
      <name val="Arial"/>
      <family val="2"/>
    </font>
    <font>
      <sz val="7"/>
      <color theme="1"/>
      <name val="Arial"/>
      <family val="2"/>
    </font>
    <font>
      <sz val="22"/>
      <color theme="0"/>
      <name val="Arial"/>
      <family val="2"/>
    </font>
    <font>
      <sz val="22"/>
      <color rgb="FFFFFFFF"/>
      <name val="Arial"/>
      <family val="2"/>
    </font>
    <font>
      <sz val="20"/>
      <color rgb="FFFFFFFF"/>
      <name val="Arial"/>
      <family val="2"/>
    </font>
    <font>
      <sz val="12"/>
      <color theme="0"/>
      <name val="Arial"/>
      <family val="2"/>
    </font>
    <font>
      <u/>
      <sz val="11"/>
      <color rgb="FFFF0000"/>
      <name val="Arial"/>
      <family val="2"/>
    </font>
    <font>
      <sz val="14"/>
      <color rgb="FFFFFF00"/>
      <name val="Arial"/>
      <family val="2"/>
    </font>
    <font>
      <sz val="5"/>
      <name val="Arial"/>
      <family val="2"/>
    </font>
    <font>
      <sz val="12"/>
      <color theme="1"/>
      <name val="Arial"/>
      <family val="2"/>
    </font>
    <font>
      <sz val="9"/>
      <name val="Calibri"/>
      <family val="2"/>
    </font>
    <font>
      <sz val="11"/>
      <name val="Helv"/>
      <family val="2"/>
    </font>
    <font>
      <u/>
      <sz val="11"/>
      <color theme="10"/>
      <name val="Arial"/>
      <family val="2"/>
    </font>
    <font>
      <u/>
      <sz val="10"/>
      <color rgb="FF0000FF"/>
      <name val="Arial"/>
      <family val="2"/>
    </font>
    <font>
      <i/>
      <sz val="10"/>
      <name val="Arial"/>
      <family val="2"/>
    </font>
    <font>
      <i/>
      <sz val="9"/>
      <name val="Arial"/>
      <family val="2"/>
    </font>
    <font>
      <b/>
      <sz val="6"/>
      <name val="Arial"/>
      <family val="2"/>
    </font>
    <font>
      <sz val="10"/>
      <color rgb="FF800000"/>
      <name val="Verdana"/>
      <family val="2"/>
    </font>
    <font>
      <sz val="10"/>
      <color rgb="FF99CCFF"/>
      <name val="Verdana"/>
      <family val="2"/>
    </font>
    <font>
      <sz val="6"/>
      <color theme="0"/>
      <name val="Arial"/>
      <family val="2"/>
    </font>
    <font>
      <i/>
      <sz val="11"/>
      <name val="Arial"/>
      <family val="2"/>
    </font>
    <font>
      <b/>
      <sz val="16"/>
      <name val="Arial"/>
      <family val="2"/>
    </font>
    <font>
      <i/>
      <sz val="12"/>
      <name val="Arial"/>
      <family val="2"/>
    </font>
    <font>
      <u/>
      <sz val="11"/>
      <name val="Arial"/>
      <family val="2"/>
    </font>
    <font>
      <u/>
      <sz val="9"/>
      <name val="Arial"/>
      <family val="2"/>
    </font>
    <font>
      <sz val="9"/>
      <color theme="0" tint="-0.49989318521683401"/>
      <name val="Arial"/>
      <family val="2"/>
    </font>
    <font>
      <u/>
      <sz val="11"/>
      <color rgb="FF0000FF"/>
      <name val="Verdana"/>
      <family val="2"/>
    </font>
    <font>
      <u/>
      <sz val="9"/>
      <color rgb="FF0000FF"/>
      <name val="Arial"/>
      <family val="2"/>
    </font>
    <font>
      <sz val="11"/>
      <name val="Arial"/>
      <family val="2"/>
    </font>
  </fonts>
  <fills count="59">
    <fill>
      <patternFill patternType="none"/>
    </fill>
    <fill>
      <patternFill patternType="gray125"/>
    </fill>
    <fill>
      <patternFill patternType="solid">
        <fgColor theme="4" tint="0.79985961485641044"/>
        <bgColor indexed="64"/>
      </patternFill>
    </fill>
    <fill>
      <patternFill patternType="solid">
        <fgColor theme="5" tint="0.79985961485641044"/>
        <bgColor indexed="64"/>
      </patternFill>
    </fill>
    <fill>
      <patternFill patternType="solid">
        <fgColor theme="6" tint="0.79985961485641044"/>
        <bgColor indexed="64"/>
      </patternFill>
    </fill>
    <fill>
      <patternFill patternType="solid">
        <fgColor theme="7" tint="0.79985961485641044"/>
        <bgColor indexed="64"/>
      </patternFill>
    </fill>
    <fill>
      <patternFill patternType="solid">
        <fgColor theme="8" tint="0.79985961485641044"/>
        <bgColor indexed="64"/>
      </patternFill>
    </fill>
    <fill>
      <patternFill patternType="solid">
        <fgColor theme="9" tint="0.79985961485641044"/>
        <bgColor indexed="64"/>
      </patternFill>
    </fill>
    <fill>
      <patternFill patternType="solid">
        <fgColor theme="4" tint="0.59974974822229687"/>
        <bgColor indexed="64"/>
      </patternFill>
    </fill>
    <fill>
      <patternFill patternType="solid">
        <fgColor theme="5" tint="0.59974974822229687"/>
        <bgColor indexed="64"/>
      </patternFill>
    </fill>
    <fill>
      <patternFill patternType="solid">
        <fgColor theme="6" tint="0.59974974822229687"/>
        <bgColor indexed="64"/>
      </patternFill>
    </fill>
    <fill>
      <patternFill patternType="solid">
        <fgColor theme="7" tint="0.59974974822229687"/>
        <bgColor indexed="64"/>
      </patternFill>
    </fill>
    <fill>
      <patternFill patternType="solid">
        <fgColor theme="8" tint="0.59974974822229687"/>
        <bgColor indexed="64"/>
      </patternFill>
    </fill>
    <fill>
      <patternFill patternType="solid">
        <fgColor theme="9" tint="0.59974974822229687"/>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2F2F2"/>
        <bgColor indexed="64"/>
      </patternFill>
    </fill>
    <fill>
      <patternFill patternType="solid">
        <fgColor rgb="FFFFCC99"/>
        <bgColor indexed="64"/>
      </patternFill>
    </fill>
    <fill>
      <patternFill patternType="solid">
        <fgColor rgb="FFC6EFCE"/>
        <bgColor indexed="64"/>
      </patternFill>
    </fill>
    <fill>
      <patternFill patternType="solid">
        <fgColor rgb="FFFFEB9C"/>
        <bgColor indexed="64"/>
      </patternFill>
    </fill>
    <fill>
      <patternFill patternType="solid">
        <fgColor rgb="FFFFFFCC"/>
        <bgColor indexed="64"/>
      </patternFill>
    </fill>
    <fill>
      <patternFill patternType="solid">
        <fgColor rgb="FFFFC7CE"/>
        <bgColor indexed="64"/>
      </patternFill>
    </fill>
    <fill>
      <patternFill patternType="solid">
        <fgColor rgb="FFA5A5A5"/>
        <bgColor indexed="64"/>
      </patternFill>
    </fill>
    <fill>
      <patternFill patternType="solid">
        <fgColor rgb="FFC0C0C0"/>
        <bgColor indexed="64"/>
      </patternFill>
    </fill>
    <fill>
      <patternFill patternType="solid">
        <fgColor rgb="FFFFFFFF"/>
        <bgColor indexed="64"/>
      </patternFill>
    </fill>
    <fill>
      <patternFill patternType="solid">
        <fgColor theme="0"/>
        <bgColor indexed="64"/>
      </patternFill>
    </fill>
    <fill>
      <patternFill patternType="solid">
        <fgColor rgb="FFFF0000"/>
        <bgColor indexed="64"/>
      </patternFill>
    </fill>
    <fill>
      <patternFill patternType="solid">
        <fgColor rgb="FFFFBF00"/>
        <bgColor indexed="64"/>
      </patternFill>
    </fill>
    <fill>
      <patternFill patternType="solid">
        <fgColor rgb="FFE5E5E5"/>
        <bgColor indexed="64"/>
      </patternFill>
    </fill>
    <fill>
      <patternFill patternType="solid">
        <fgColor theme="0" tint="-0.24964140751365704"/>
        <bgColor indexed="64"/>
      </patternFill>
    </fill>
    <fill>
      <patternFill patternType="solid">
        <fgColor theme="0" tint="-0.24961088900418105"/>
        <bgColor indexed="64"/>
      </patternFill>
    </fill>
    <fill>
      <patternFill patternType="solid">
        <fgColor rgb="FF016400"/>
        <bgColor indexed="64"/>
      </patternFill>
    </fill>
    <fill>
      <patternFill patternType="solid">
        <fgColor rgb="FFFFB3B3"/>
        <bgColor indexed="64"/>
      </patternFill>
    </fill>
    <fill>
      <patternFill patternType="solid">
        <fgColor rgb="FF5AB5FF"/>
        <bgColor indexed="64"/>
      </patternFill>
    </fill>
    <fill>
      <patternFill patternType="solid">
        <fgColor theme="0" tint="-0.24942777794732504"/>
        <bgColor indexed="64"/>
      </patternFill>
    </fill>
    <fill>
      <patternFill patternType="solid">
        <fgColor rgb="FF8B2C3D"/>
        <bgColor indexed="64"/>
      </patternFill>
    </fill>
    <fill>
      <patternFill patternType="solid">
        <fgColor rgb="FF02DC00"/>
        <bgColor indexed="64"/>
      </patternFill>
    </fill>
    <fill>
      <patternFill patternType="solid">
        <fgColor rgb="FFB5FF00"/>
        <bgColor indexed="64"/>
      </patternFill>
    </fill>
    <fill>
      <patternFill patternType="solid">
        <fgColor rgb="FF0082FF"/>
        <bgColor indexed="64"/>
      </patternFill>
    </fill>
    <fill>
      <patternFill patternType="solid">
        <fgColor rgb="FFF3DDFB"/>
        <bgColor indexed="64"/>
      </patternFill>
    </fill>
    <fill>
      <patternFill patternType="solid">
        <fgColor rgb="FFFF99FF"/>
        <bgColor indexed="64"/>
      </patternFill>
    </fill>
    <fill>
      <patternFill patternType="solid">
        <fgColor rgb="FF660066"/>
        <bgColor indexed="64"/>
      </patternFill>
    </fill>
    <fill>
      <patternFill patternType="solid">
        <fgColor rgb="FFCC00CC"/>
        <bgColor indexed="64"/>
      </patternFill>
    </fill>
    <fill>
      <patternFill patternType="solid">
        <fgColor rgb="FFFFE3DC"/>
        <bgColor indexed="64"/>
      </patternFill>
    </fill>
    <fill>
      <patternFill patternType="solid">
        <fgColor rgb="FFCCCCCC"/>
        <bgColor indexed="64"/>
      </patternFill>
    </fill>
    <fill>
      <patternFill patternType="solid">
        <fgColor rgb="FFD2EBFF"/>
        <bgColor indexed="64"/>
      </patternFill>
    </fill>
    <fill>
      <patternFill patternType="solid">
        <fgColor rgb="FF0000FF"/>
        <bgColor indexed="64"/>
      </patternFill>
    </fill>
    <fill>
      <patternFill patternType="solid">
        <fgColor rgb="FF820000"/>
        <bgColor indexed="64"/>
      </patternFill>
    </fill>
    <fill>
      <patternFill patternType="solid">
        <fgColor theme="3" tint="0.39997558519241921"/>
        <bgColor indexed="64"/>
      </patternFill>
    </fill>
  </fills>
  <borders count="19">
    <border>
      <left/>
      <right/>
      <top/>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right/>
      <top style="thin">
        <color rgb="FF4F81BD"/>
      </top>
      <bottom style="double">
        <color rgb="FF4F81BD"/>
      </bottom>
      <diagonal/>
    </border>
    <border>
      <left style="thin">
        <color rgb="FFB2B2B2"/>
      </left>
      <right style="thin">
        <color rgb="FFB2B2B2"/>
      </right>
      <top style="thin">
        <color rgb="FFB2B2B2"/>
      </top>
      <bottom style="thin">
        <color rgb="FFB2B2B2"/>
      </bottom>
      <diagonal/>
    </border>
    <border>
      <left/>
      <right/>
      <top/>
      <bottom style="thick">
        <color rgb="FF4F81BD"/>
      </bottom>
      <diagonal/>
    </border>
    <border>
      <left/>
      <right/>
      <top/>
      <bottom style="thick">
        <color rgb="FFA7C0DE"/>
      </bottom>
      <diagonal/>
    </border>
    <border>
      <left/>
      <right/>
      <top/>
      <bottom style="medium">
        <color rgb="FF95B3D7"/>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style="hair">
        <color auto="1"/>
      </top>
      <bottom/>
      <diagonal/>
    </border>
    <border>
      <left/>
      <right/>
      <top/>
      <bottom style="hair">
        <color auto="1"/>
      </bottom>
      <diagonal/>
    </border>
    <border>
      <left/>
      <right/>
      <top style="hair">
        <color auto="1"/>
      </top>
      <bottom style="hair">
        <color auto="1"/>
      </bottom>
      <diagonal/>
    </border>
    <border>
      <left style="hair">
        <color auto="1"/>
      </left>
      <right style="hair">
        <color auto="1"/>
      </right>
      <top style="hair">
        <color auto="1"/>
      </top>
      <bottom style="hair">
        <color auto="1"/>
      </bottom>
      <diagonal/>
    </border>
    <border>
      <left style="hair">
        <color auto="1"/>
      </left>
      <right style="hair">
        <color auto="1"/>
      </right>
      <top/>
      <bottom style="hair">
        <color auto="1"/>
      </bottom>
      <diagonal/>
    </border>
    <border>
      <left/>
      <right style="hair">
        <color auto="1"/>
      </right>
      <top style="hair">
        <color auto="1"/>
      </top>
      <bottom style="hair">
        <color auto="1"/>
      </bottom>
      <diagonal/>
    </border>
    <border>
      <left style="hair">
        <color auto="1"/>
      </left>
      <right/>
      <top style="hair">
        <color auto="1"/>
      </top>
      <bottom style="hair">
        <color auto="1"/>
      </bottom>
      <diagonal/>
    </border>
    <border>
      <left style="hair">
        <color auto="1"/>
      </left>
      <right style="hair">
        <color auto="1"/>
      </right>
      <top/>
      <bottom/>
      <diagonal/>
    </border>
    <border>
      <left style="hair">
        <color auto="1"/>
      </left>
      <right/>
      <top/>
      <bottom/>
      <diagonal/>
    </border>
  </borders>
  <cellStyleXfs count="9536">
    <xf numFmtId="0" fontId="0" fillId="0" borderId="0"/>
    <xf numFmtId="9" fontId="1"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21"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21"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21"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21"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21"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2" fillId="7" borderId="0" applyNumberFormat="0" applyBorder="0" applyAlignment="0" applyProtection="0"/>
    <xf numFmtId="0" fontId="21"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21"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21"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21"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21"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21"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21" fillId="13"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4" fillId="14"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4" fillId="15"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4" fillId="16"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4" fillId="17"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2" fillId="18" borderId="0" applyNumberFormat="0" applyBorder="0" applyAlignment="0" applyProtection="0"/>
    <xf numFmtId="0" fontId="24"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4" fillId="19"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4" fillId="20"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2" fillId="21" borderId="0" applyNumberFormat="0" applyBorder="0" applyAlignment="0" applyProtection="0"/>
    <xf numFmtId="0" fontId="24"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2" fillId="22" borderId="0" applyNumberFormat="0" applyBorder="0" applyAlignment="0" applyProtection="0"/>
    <xf numFmtId="0" fontId="24"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4" fillId="23"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2" fillId="24" borderId="0" applyNumberFormat="0" applyBorder="0" applyAlignment="0" applyProtection="0"/>
    <xf numFmtId="0" fontId="24" fillId="24" borderId="0" applyNumberFormat="0" applyBorder="0" applyAlignment="0" applyProtection="0"/>
    <xf numFmtId="0" fontId="22" fillId="24" borderId="0" applyNumberFormat="0" applyBorder="0" applyAlignment="0" applyProtection="0"/>
    <xf numFmtId="0" fontId="22" fillId="24"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2" fillId="25" borderId="0" applyNumberFormat="0" applyBorder="0" applyAlignment="0" applyProtection="0"/>
    <xf numFmtId="0" fontId="24" fillId="25" borderId="0" applyNumberFormat="0" applyBorder="0" applyAlignment="0" applyProtection="0"/>
    <xf numFmtId="0" fontId="22" fillId="25" borderId="0" applyNumberFormat="0" applyBorder="0" applyAlignment="0" applyProtection="0"/>
    <xf numFmtId="0" fontId="22" fillId="25" borderId="0" applyNumberFormat="0" applyBorder="0" applyAlignment="0" applyProtection="0"/>
    <xf numFmtId="0" fontId="25" fillId="26" borderId="1" applyNumberFormat="0" applyAlignment="0" applyProtection="0"/>
    <xf numFmtId="0" fontId="25" fillId="26" borderId="1" applyNumberFormat="0" applyAlignment="0" applyProtection="0"/>
    <xf numFmtId="0" fontId="25" fillId="26" borderId="1" applyNumberFormat="0" applyAlignment="0" applyProtection="0"/>
    <xf numFmtId="0" fontId="25" fillId="26" borderId="1" applyNumberFormat="0" applyAlignment="0" applyProtection="0"/>
    <xf numFmtId="0" fontId="26" fillId="26" borderId="1" applyNumberFormat="0" applyAlignment="0" applyProtection="0"/>
    <xf numFmtId="0" fontId="26" fillId="26" borderId="1" applyNumberFormat="0" applyAlignment="0" applyProtection="0"/>
    <xf numFmtId="0" fontId="26" fillId="26" borderId="1" applyNumberFormat="0" applyAlignment="0" applyProtection="0"/>
    <xf numFmtId="0" fontId="26" fillId="26" borderId="1" applyNumberFormat="0" applyAlignment="0" applyProtection="0"/>
    <xf numFmtId="0" fontId="26" fillId="26" borderId="1" applyNumberFormat="0" applyAlignment="0" applyProtection="0"/>
    <xf numFmtId="0" fontId="26" fillId="26" borderId="1" applyNumberFormat="0" applyAlignment="0" applyProtection="0"/>
    <xf numFmtId="0" fontId="27" fillId="26" borderId="1" applyNumberFormat="0" applyAlignment="0" applyProtection="0"/>
    <xf numFmtId="0" fontId="28" fillId="26" borderId="2" applyNumberFormat="0" applyAlignment="0" applyProtection="0"/>
    <xf numFmtId="0" fontId="28" fillId="26" borderId="2" applyNumberFormat="0" applyAlignment="0" applyProtection="0"/>
    <xf numFmtId="0" fontId="28" fillId="26" borderId="2" applyNumberFormat="0" applyAlignment="0" applyProtection="0"/>
    <xf numFmtId="0" fontId="28" fillId="26" borderId="2" applyNumberFormat="0" applyAlignment="0" applyProtection="0"/>
    <xf numFmtId="0" fontId="29" fillId="26" borderId="2" applyNumberFormat="0" applyAlignment="0" applyProtection="0"/>
    <xf numFmtId="0" fontId="29" fillId="26" borderId="2" applyNumberFormat="0" applyAlignment="0" applyProtection="0"/>
    <xf numFmtId="0" fontId="29" fillId="26" borderId="2" applyNumberFormat="0" applyAlignment="0" applyProtection="0"/>
    <xf numFmtId="0" fontId="29" fillId="26" borderId="2" applyNumberFormat="0" applyAlignment="0" applyProtection="0"/>
    <xf numFmtId="0" fontId="29" fillId="26" borderId="2" applyNumberFormat="0" applyAlignment="0" applyProtection="0"/>
    <xf numFmtId="0" fontId="29" fillId="26" borderId="2" applyNumberFormat="0" applyAlignment="0" applyProtection="0"/>
    <xf numFmtId="0" fontId="30" fillId="26" borderId="2" applyNumberFormat="0" applyAlignment="0" applyProtection="0"/>
    <xf numFmtId="43" fontId="120" fillId="0" borderId="0" applyFont="0" applyFill="0" applyBorder="0" applyAlignment="0" applyProtection="0"/>
    <xf numFmtId="0" fontId="32" fillId="27" borderId="2" applyNumberFormat="0" applyAlignment="0" applyProtection="0"/>
    <xf numFmtId="0" fontId="32" fillId="27" borderId="2" applyNumberFormat="0" applyAlignment="0" applyProtection="0"/>
    <xf numFmtId="0" fontId="32" fillId="27" borderId="2" applyNumberFormat="0" applyAlignment="0" applyProtection="0"/>
    <xf numFmtId="0" fontId="32" fillId="27" borderId="2" applyNumberFormat="0" applyAlignment="0" applyProtection="0"/>
    <xf numFmtId="0" fontId="32" fillId="27" borderId="2" applyNumberFormat="0" applyAlignment="0" applyProtection="0"/>
    <xf numFmtId="0" fontId="32" fillId="27" borderId="2" applyNumberFormat="0" applyAlignment="0" applyProtection="0"/>
    <xf numFmtId="0" fontId="31" fillId="27" borderId="2" applyNumberFormat="0" applyAlignment="0" applyProtection="0"/>
    <xf numFmtId="0" fontId="33" fillId="27" borderId="2" applyNumberFormat="0" applyAlignment="0" applyProtection="0"/>
    <xf numFmtId="0" fontId="31" fillId="27" borderId="2" applyNumberFormat="0" applyAlignment="0" applyProtection="0"/>
    <xf numFmtId="0" fontId="31" fillId="27" borderId="2" applyNumberFormat="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5" fillId="0" borderId="3" applyNumberFormat="0" applyFill="0" applyAlignment="0" applyProtection="0"/>
    <xf numFmtId="0" fontId="35" fillId="0" borderId="3" applyNumberFormat="0" applyFill="0" applyAlignment="0" applyProtection="0"/>
    <xf numFmtId="0" fontId="35" fillId="0" borderId="3" applyNumberFormat="0" applyFill="0" applyAlignment="0" applyProtection="0"/>
    <xf numFmtId="0" fontId="35" fillId="0" borderId="3" applyNumberFormat="0" applyFill="0" applyAlignment="0" applyProtection="0"/>
    <xf numFmtId="0" fontId="35" fillId="0" borderId="3" applyNumberFormat="0" applyFill="0" applyAlignment="0" applyProtection="0"/>
    <xf numFmtId="0" fontId="35" fillId="0" borderId="3" applyNumberFormat="0" applyFill="0" applyAlignment="0" applyProtection="0"/>
    <xf numFmtId="0" fontId="36" fillId="0" borderId="3" applyNumberFormat="0" applyFill="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7" fillId="0" borderId="0" applyNumberFormat="0" applyFill="0" applyBorder="0" applyAlignment="0" applyProtection="0"/>
    <xf numFmtId="0" fontId="39"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40" fillId="28" borderId="0" applyNumberFormat="0" applyBorder="0" applyAlignment="0" applyProtection="0"/>
    <xf numFmtId="0" fontId="40" fillId="28" borderId="0" applyNumberFormat="0" applyBorder="0" applyAlignment="0" applyProtection="0"/>
    <xf numFmtId="0" fontId="40" fillId="28" borderId="0" applyNumberFormat="0" applyBorder="0" applyAlignment="0" applyProtection="0"/>
    <xf numFmtId="0" fontId="40" fillId="28" borderId="0" applyNumberFormat="0" applyBorder="0" applyAlignment="0" applyProtection="0"/>
    <xf numFmtId="0" fontId="41" fillId="28" borderId="0" applyNumberFormat="0" applyBorder="0" applyAlignment="0" applyProtection="0"/>
    <xf numFmtId="0" fontId="41" fillId="28" borderId="0" applyNumberFormat="0" applyBorder="0" applyAlignment="0" applyProtection="0"/>
    <xf numFmtId="0" fontId="41" fillId="28" borderId="0" applyNumberFormat="0" applyBorder="0" applyAlignment="0" applyProtection="0"/>
    <xf numFmtId="0" fontId="41" fillId="28" borderId="0" applyNumberFormat="0" applyBorder="0" applyAlignment="0" applyProtection="0"/>
    <xf numFmtId="0" fontId="41" fillId="28" borderId="0" applyNumberFormat="0" applyBorder="0" applyAlignment="0" applyProtection="0"/>
    <xf numFmtId="0" fontId="41" fillId="28" borderId="0" applyNumberFormat="0" applyBorder="0" applyAlignment="0" applyProtection="0"/>
    <xf numFmtId="0" fontId="42" fillId="28" borderId="0" applyNumberFormat="0" applyBorder="0" applyAlignment="0" applyProtection="0"/>
    <xf numFmtId="0" fontId="5" fillId="0" borderId="0" applyNumberFormat="0" applyFill="0" applyBorder="0">
      <protection locked="0"/>
    </xf>
    <xf numFmtId="0" fontId="44" fillId="29" borderId="0" applyNumberFormat="0" applyBorder="0" applyAlignment="0" applyProtection="0"/>
    <xf numFmtId="0" fontId="44" fillId="29" borderId="0" applyNumberFormat="0" applyBorder="0" applyAlignment="0" applyProtection="0"/>
    <xf numFmtId="0" fontId="44" fillId="29" borderId="0" applyNumberFormat="0" applyBorder="0" applyAlignment="0" applyProtection="0"/>
    <xf numFmtId="0" fontId="44" fillId="29" borderId="0" applyNumberFormat="0" applyBorder="0" applyAlignment="0" applyProtection="0"/>
    <xf numFmtId="0" fontId="44" fillId="29" borderId="0" applyNumberFormat="0" applyBorder="0" applyAlignment="0" applyProtection="0"/>
    <xf numFmtId="0" fontId="44" fillId="29" borderId="0" applyNumberFormat="0" applyBorder="0" applyAlignment="0" applyProtection="0"/>
    <xf numFmtId="0" fontId="43" fillId="29" borderId="0" applyNumberFormat="0" applyBorder="0" applyAlignment="0" applyProtection="0"/>
    <xf numFmtId="0" fontId="45" fillId="29" borderId="0" applyNumberFormat="0" applyBorder="0" applyAlignment="0" applyProtection="0"/>
    <xf numFmtId="0" fontId="43" fillId="29" borderId="0" applyNumberFormat="0" applyBorder="0" applyAlignment="0" applyProtection="0"/>
    <xf numFmtId="0" fontId="43" fillId="29" borderId="0" applyNumberFormat="0" applyBorder="0" applyAlignment="0" applyProtection="0"/>
    <xf numFmtId="0" fontId="16" fillId="30" borderId="4" applyNumberFormat="0" applyFont="0" applyAlignment="0" applyProtection="0"/>
    <xf numFmtId="0" fontId="16" fillId="30" borderId="4" applyNumberFormat="0" applyFont="0" applyAlignment="0" applyProtection="0"/>
    <xf numFmtId="0" fontId="16" fillId="30" borderId="4" applyNumberFormat="0" applyFont="0" applyAlignment="0" applyProtection="0"/>
    <xf numFmtId="0" fontId="16"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2" fillId="30" borderId="4" applyNumberFormat="0" applyFont="0" applyAlignment="0" applyProtection="0"/>
    <xf numFmtId="0" fontId="21" fillId="30" borderId="4" applyNumberFormat="0" applyFont="0" applyAlignment="0" applyProtection="0"/>
    <xf numFmtId="9" fontId="120" fillId="0" borderId="0" applyFont="0" applyFill="0" applyBorder="0" applyAlignment="0" applyProtection="0"/>
    <xf numFmtId="9" fontId="120" fillId="0" borderId="0" applyFont="0" applyFill="0" applyBorder="0" applyAlignment="0" applyProtection="0"/>
    <xf numFmtId="9" fontId="120" fillId="0" borderId="0" applyFont="0" applyFill="0" applyBorder="0" applyAlignment="0" applyProtection="0"/>
    <xf numFmtId="9" fontId="120" fillId="0" borderId="0" applyFont="0" applyFill="0" applyBorder="0" applyAlignment="0" applyProtection="0"/>
    <xf numFmtId="9" fontId="2" fillId="0" borderId="0" applyFont="0" applyFill="0" applyBorder="0" applyAlignment="0" applyProtection="0"/>
    <xf numFmtId="9" fontId="120" fillId="0" borderId="0" applyFont="0" applyFill="0" applyBorder="0" applyAlignment="0" applyProtection="0"/>
    <xf numFmtId="0" fontId="13" fillId="0" borderId="0" applyNumberFormat="0" applyFill="0" applyBorder="0" applyAlignment="0" applyProtection="0"/>
    <xf numFmtId="9" fontId="120" fillId="0" borderId="0" applyFont="0" applyFill="0" applyBorder="0" applyAlignment="0" applyProtection="0"/>
    <xf numFmtId="9" fontId="120" fillId="0" borderId="0" applyFont="0" applyFill="0" applyBorder="0" applyAlignment="0" applyProtection="0"/>
    <xf numFmtId="9" fontId="120" fillId="0" borderId="0" applyFont="0" applyFill="0" applyBorder="0" applyAlignment="0" applyProtection="0"/>
    <xf numFmtId="0" fontId="47" fillId="31" borderId="0" applyNumberFormat="0" applyBorder="0" applyAlignment="0" applyProtection="0"/>
    <xf numFmtId="0" fontId="47" fillId="31" borderId="0" applyNumberFormat="0" applyBorder="0" applyAlignment="0" applyProtection="0"/>
    <xf numFmtId="0" fontId="47" fillId="31" borderId="0" applyNumberFormat="0" applyBorder="0" applyAlignment="0" applyProtection="0"/>
    <xf numFmtId="0" fontId="47" fillId="31" borderId="0" applyNumberFormat="0" applyBorder="0" applyAlignment="0" applyProtection="0"/>
    <xf numFmtId="0" fontId="47" fillId="31" borderId="0" applyNumberFormat="0" applyBorder="0" applyAlignment="0" applyProtection="0"/>
    <xf numFmtId="0" fontId="47" fillId="31" borderId="0" applyNumberFormat="0" applyBorder="0" applyAlignment="0" applyProtection="0"/>
    <xf numFmtId="0" fontId="46" fillId="31" borderId="0" applyNumberFormat="0" applyBorder="0" applyAlignment="0" applyProtection="0"/>
    <xf numFmtId="0" fontId="48"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120" fillId="0" borderId="0"/>
    <xf numFmtId="0" fontId="120" fillId="0" borderId="0"/>
    <xf numFmtId="0" fontId="120" fillId="0" borderId="0"/>
    <xf numFmtId="0" fontId="120" fillId="0" borderId="0"/>
    <xf numFmtId="0" fontId="13" fillId="0" borderId="0" applyNumberFormat="0" applyFill="0" applyBorder="0" applyAlignment="0" applyProtection="0"/>
    <xf numFmtId="0" fontId="3" fillId="0" borderId="0"/>
    <xf numFmtId="0" fontId="3" fillId="0" borderId="0"/>
    <xf numFmtId="0" fontId="19" fillId="0" borderId="0"/>
    <xf numFmtId="0" fontId="3" fillId="0" borderId="0"/>
    <xf numFmtId="0" fontId="2" fillId="0" borderId="0"/>
    <xf numFmtId="0" fontId="13" fillId="0" borderId="0" applyNumberFormat="0" applyFill="0" applyBorder="0" applyAlignment="0" applyProtection="0"/>
    <xf numFmtId="0" fontId="21" fillId="0" borderId="0"/>
    <xf numFmtId="0" fontId="49" fillId="0" borderId="5" applyNumberFormat="0" applyFill="0" applyAlignment="0" applyProtection="0"/>
    <xf numFmtId="0" fontId="49" fillId="0" borderId="5" applyNumberFormat="0" applyFill="0" applyAlignment="0" applyProtection="0"/>
    <xf numFmtId="0" fontId="49" fillId="0" borderId="5" applyNumberFormat="0" applyFill="0" applyAlignment="0" applyProtection="0"/>
    <xf numFmtId="0" fontId="49" fillId="0" borderId="5" applyNumberFormat="0" applyFill="0" applyAlignment="0" applyProtection="0"/>
    <xf numFmtId="0" fontId="50" fillId="0" borderId="5" applyNumberFormat="0" applyFill="0" applyAlignment="0" applyProtection="0"/>
    <xf numFmtId="0" fontId="50" fillId="0" borderId="5" applyNumberFormat="0" applyFill="0" applyAlignment="0" applyProtection="0"/>
    <xf numFmtId="0" fontId="50" fillId="0" borderId="5" applyNumberFormat="0" applyFill="0" applyAlignment="0" applyProtection="0"/>
    <xf numFmtId="0" fontId="50" fillId="0" borderId="5" applyNumberFormat="0" applyFill="0" applyAlignment="0" applyProtection="0"/>
    <xf numFmtId="0" fontId="50" fillId="0" borderId="5" applyNumberFormat="0" applyFill="0" applyAlignment="0" applyProtection="0"/>
    <xf numFmtId="0" fontId="50" fillId="0" borderId="5" applyNumberFormat="0" applyFill="0" applyAlignment="0" applyProtection="0"/>
    <xf numFmtId="0" fontId="51" fillId="0" borderId="6" applyNumberFormat="0" applyFill="0" applyAlignment="0" applyProtection="0"/>
    <xf numFmtId="0" fontId="51" fillId="0" borderId="6" applyNumberFormat="0" applyFill="0" applyAlignment="0" applyProtection="0"/>
    <xf numFmtId="0" fontId="51" fillId="0" borderId="6" applyNumberFormat="0" applyFill="0" applyAlignment="0" applyProtection="0"/>
    <xf numFmtId="0" fontId="51" fillId="0" borderId="6" applyNumberFormat="0" applyFill="0" applyAlignment="0" applyProtection="0"/>
    <xf numFmtId="0" fontId="52" fillId="0" borderId="6" applyNumberFormat="0" applyFill="0" applyAlignment="0" applyProtection="0"/>
    <xf numFmtId="0" fontId="52" fillId="0" borderId="6" applyNumberFormat="0" applyFill="0" applyAlignment="0" applyProtection="0"/>
    <xf numFmtId="0" fontId="52" fillId="0" borderId="6" applyNumberFormat="0" applyFill="0" applyAlignment="0" applyProtection="0"/>
    <xf numFmtId="0" fontId="52" fillId="0" borderId="6" applyNumberFormat="0" applyFill="0" applyAlignment="0" applyProtection="0"/>
    <xf numFmtId="0" fontId="52" fillId="0" borderId="6" applyNumberFormat="0" applyFill="0" applyAlignment="0" applyProtection="0"/>
    <xf numFmtId="0" fontId="52" fillId="0" borderId="6" applyNumberFormat="0" applyFill="0" applyAlignment="0" applyProtection="0"/>
    <xf numFmtId="0" fontId="53" fillId="0" borderId="7" applyNumberFormat="0" applyFill="0" applyAlignment="0" applyProtection="0"/>
    <xf numFmtId="0" fontId="53" fillId="0" borderId="7" applyNumberFormat="0" applyFill="0" applyAlignment="0" applyProtection="0"/>
    <xf numFmtId="0" fontId="53" fillId="0" borderId="7" applyNumberFormat="0" applyFill="0" applyAlignment="0" applyProtection="0"/>
    <xf numFmtId="0" fontId="53" fillId="0" borderId="7" applyNumberFormat="0" applyFill="0" applyAlignment="0" applyProtection="0"/>
    <xf numFmtId="0" fontId="54" fillId="0" borderId="7" applyNumberFormat="0" applyFill="0" applyAlignment="0" applyProtection="0"/>
    <xf numFmtId="0" fontId="54" fillId="0" borderId="7" applyNumberFormat="0" applyFill="0" applyAlignment="0" applyProtection="0"/>
    <xf numFmtId="0" fontId="54" fillId="0" borderId="7" applyNumberFormat="0" applyFill="0" applyAlignment="0" applyProtection="0"/>
    <xf numFmtId="0" fontId="54" fillId="0" borderId="7" applyNumberFormat="0" applyFill="0" applyAlignment="0" applyProtection="0"/>
    <xf numFmtId="0" fontId="54" fillId="0" borderId="7" applyNumberFormat="0" applyFill="0" applyAlignment="0" applyProtection="0"/>
    <xf numFmtId="0" fontId="54" fillId="0" borderId="7" applyNumberFormat="0" applyFill="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7" fillId="0" borderId="8" applyNumberFormat="0" applyFill="0" applyAlignment="0" applyProtection="0"/>
    <xf numFmtId="0" fontId="57" fillId="0" borderId="8" applyNumberFormat="0" applyFill="0" applyAlignment="0" applyProtection="0"/>
    <xf numFmtId="0" fontId="57" fillId="0" borderId="8" applyNumberFormat="0" applyFill="0" applyAlignment="0" applyProtection="0"/>
    <xf numFmtId="0" fontId="57" fillId="0" borderId="8" applyNumberFormat="0" applyFill="0" applyAlignment="0" applyProtection="0"/>
    <xf numFmtId="0" fontId="57" fillId="0" borderId="8" applyNumberFormat="0" applyFill="0" applyAlignment="0" applyProtection="0"/>
    <xf numFmtId="0" fontId="57" fillId="0" borderId="8" applyNumberFormat="0" applyFill="0" applyAlignment="0" applyProtection="0"/>
    <xf numFmtId="0" fontId="56" fillId="0" borderId="8" applyNumberFormat="0" applyFill="0" applyAlignment="0" applyProtection="0"/>
    <xf numFmtId="0" fontId="58" fillId="0" borderId="8" applyNumberFormat="0" applyFill="0" applyAlignment="0" applyProtection="0"/>
    <xf numFmtId="0" fontId="56" fillId="0" borderId="8" applyNumberFormat="0" applyFill="0" applyAlignment="0" applyProtection="0"/>
    <xf numFmtId="0" fontId="56" fillId="0" borderId="8" applyNumberFormat="0" applyFill="0" applyAlignment="0" applyProtection="0"/>
    <xf numFmtId="165" fontId="120" fillId="0" borderId="0" applyFont="0" applyFill="0" applyBorder="0" applyAlignment="0" applyProtection="0"/>
    <xf numFmtId="165" fontId="120" fillId="0" borderId="0" applyFont="0" applyFill="0" applyBorder="0" applyAlignment="0" applyProtection="0"/>
    <xf numFmtId="165" fontId="120" fillId="0" borderId="0" applyFont="0" applyFill="0" applyBorder="0" applyAlignment="0" applyProtection="0"/>
    <xf numFmtId="165" fontId="12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59" fillId="0" borderId="0" applyNumberFormat="0" applyFill="0" applyBorder="0" applyAlignment="0" applyProtection="0"/>
    <xf numFmtId="0" fontId="61"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62" fillId="32" borderId="9" applyNumberFormat="0" applyAlignment="0" applyProtection="0"/>
    <xf numFmtId="0" fontId="62" fillId="32" borderId="9" applyNumberFormat="0" applyAlignment="0" applyProtection="0"/>
    <xf numFmtId="0" fontId="62" fillId="32" borderId="9" applyNumberFormat="0" applyAlignment="0" applyProtection="0"/>
    <xf numFmtId="0" fontId="62" fillId="32" borderId="9" applyNumberFormat="0" applyAlignment="0" applyProtection="0"/>
    <xf numFmtId="0" fontId="63" fillId="32" borderId="9" applyNumberFormat="0" applyAlignment="0" applyProtection="0"/>
    <xf numFmtId="0" fontId="63" fillId="32" borderId="9" applyNumberFormat="0" applyAlignment="0" applyProtection="0"/>
    <xf numFmtId="0" fontId="63" fillId="32" borderId="9" applyNumberFormat="0" applyAlignment="0" applyProtection="0"/>
    <xf numFmtId="0" fontId="63" fillId="32" borderId="9" applyNumberFormat="0" applyAlignment="0" applyProtection="0"/>
    <xf numFmtId="0" fontId="63" fillId="32" borderId="9" applyNumberFormat="0" applyAlignment="0" applyProtection="0"/>
    <xf numFmtId="0" fontId="63" fillId="32" borderId="9" applyNumberFormat="0" applyAlignment="0" applyProtection="0"/>
    <xf numFmtId="0" fontId="64" fillId="32" borderId="9" applyNumberFormat="0" applyAlignment="0" applyProtection="0"/>
    <xf numFmtId="0" fontId="13" fillId="0" borderId="0"/>
    <xf numFmtId="0" fontId="19" fillId="0" borderId="0"/>
    <xf numFmtId="0" fontId="19" fillId="0" borderId="0"/>
    <xf numFmtId="0" fontId="19" fillId="0" borderId="0"/>
    <xf numFmtId="0" fontId="13" fillId="0" borderId="0"/>
    <xf numFmtId="9" fontId="120" fillId="0" borderId="0" applyFont="0" applyFill="0" applyBorder="0" applyAlignment="0" applyProtection="0"/>
    <xf numFmtId="0" fontId="13" fillId="0" borderId="0"/>
    <xf numFmtId="0" fontId="3" fillId="0" borderId="0"/>
    <xf numFmtId="0" fontId="3" fillId="0" borderId="0"/>
    <xf numFmtId="0" fontId="21" fillId="0" borderId="0"/>
    <xf numFmtId="165" fontId="120" fillId="0" borderId="0" applyFont="0" applyFill="0" applyBorder="0" applyAlignment="0" applyProtection="0"/>
    <xf numFmtId="0" fontId="2" fillId="0" borderId="0"/>
    <xf numFmtId="0" fontId="2" fillId="7"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2" fillId="30" borderId="4" applyNumberFormat="0" applyFont="0" applyAlignment="0" applyProtection="0"/>
    <xf numFmtId="0" fontId="2" fillId="30" borderId="4" applyNumberFormat="0" applyFont="0" applyAlignment="0" applyProtection="0"/>
    <xf numFmtId="0" fontId="13" fillId="0" borderId="0"/>
    <xf numFmtId="0" fontId="13" fillId="0" borderId="0"/>
    <xf numFmtId="0" fontId="71" fillId="0" borderId="0"/>
    <xf numFmtId="0" fontId="2" fillId="0" borderId="0"/>
    <xf numFmtId="0" fontId="71" fillId="0" borderId="0"/>
    <xf numFmtId="0" fontId="13" fillId="0" borderId="0"/>
    <xf numFmtId="0" fontId="120" fillId="0" borderId="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43" fontId="120" fillId="0" borderId="0" applyFont="0" applyFill="0" applyBorder="0" applyAlignment="0" applyProtection="0"/>
    <xf numFmtId="0" fontId="16" fillId="30" borderId="4" applyNumberFormat="0" applyFont="0" applyAlignment="0" applyProtection="0"/>
    <xf numFmtId="0" fontId="16" fillId="30" borderId="4" applyNumberFormat="0" applyFont="0" applyAlignment="0" applyProtection="0"/>
    <xf numFmtId="0" fontId="2" fillId="30" borderId="4" applyNumberFormat="0" applyFont="0" applyAlignment="0" applyProtection="0"/>
    <xf numFmtId="9" fontId="120" fillId="0" borderId="0" applyFont="0" applyFill="0" applyBorder="0" applyAlignment="0" applyProtection="0"/>
    <xf numFmtId="9" fontId="120" fillId="0" borderId="0" applyFont="0" applyFill="0" applyBorder="0" applyAlignment="0" applyProtection="0"/>
    <xf numFmtId="9" fontId="120" fillId="0" borderId="0" applyFont="0" applyFill="0" applyBorder="0" applyAlignment="0" applyProtection="0"/>
    <xf numFmtId="9" fontId="120" fillId="0" borderId="0" applyFont="0" applyFill="0" applyBorder="0" applyAlignment="0" applyProtection="0"/>
    <xf numFmtId="9" fontId="2" fillId="0" borderId="0" applyFont="0" applyFill="0" applyBorder="0" applyAlignment="0" applyProtection="0"/>
    <xf numFmtId="9" fontId="120" fillId="0" borderId="0" applyFont="0" applyFill="0" applyBorder="0" applyAlignment="0" applyProtection="0"/>
    <xf numFmtId="9" fontId="120" fillId="0" borderId="0" applyFont="0" applyFill="0" applyBorder="0" applyAlignment="0" applyProtection="0"/>
    <xf numFmtId="9" fontId="120" fillId="0" borderId="0" applyFont="0" applyFill="0" applyBorder="0" applyAlignment="0" applyProtection="0"/>
    <xf numFmtId="9" fontId="120" fillId="0" borderId="0" applyFont="0" applyFill="0" applyBorder="0" applyAlignment="0" applyProtection="0"/>
    <xf numFmtId="0" fontId="120" fillId="0" borderId="0"/>
    <xf numFmtId="0" fontId="120" fillId="0" borderId="0"/>
    <xf numFmtId="0" fontId="120" fillId="0" borderId="0"/>
    <xf numFmtId="0" fontId="120" fillId="0" borderId="0"/>
    <xf numFmtId="0" fontId="13" fillId="0" borderId="0" applyNumberFormat="0" applyFill="0" applyBorder="0" applyAlignment="0" applyProtection="0"/>
    <xf numFmtId="0" fontId="3" fillId="0" borderId="0"/>
    <xf numFmtId="0" fontId="2" fillId="0" borderId="0"/>
    <xf numFmtId="165" fontId="120" fillId="0" borderId="0" applyFont="0" applyFill="0" applyBorder="0" applyAlignment="0" applyProtection="0"/>
    <xf numFmtId="165" fontId="120" fillId="0" borderId="0" applyFont="0" applyFill="0" applyBorder="0" applyAlignment="0" applyProtection="0"/>
    <xf numFmtId="165" fontId="120" fillId="0" borderId="0" applyFont="0" applyFill="0" applyBorder="0" applyAlignment="0" applyProtection="0"/>
    <xf numFmtId="165" fontId="120" fillId="0" borderId="0" applyFont="0" applyFill="0" applyBorder="0" applyAlignment="0" applyProtection="0"/>
    <xf numFmtId="165" fontId="120" fillId="0" borderId="0" applyFont="0" applyFill="0" applyBorder="0" applyAlignment="0" applyProtection="0"/>
    <xf numFmtId="9" fontId="120" fillId="0" borderId="0" applyFont="0" applyFill="0" applyBorder="0" applyAlignment="0" applyProtection="0"/>
    <xf numFmtId="165" fontId="120" fillId="0" borderId="0" applyFont="0" applyFill="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9" fontId="120" fillId="0" borderId="0" applyFont="0" applyFill="0" applyBorder="0" applyAlignment="0" applyProtection="0"/>
    <xf numFmtId="9" fontId="120" fillId="0" borderId="0" applyFont="0" applyFill="0" applyBorder="0" applyAlignment="0" applyProtection="0"/>
    <xf numFmtId="9" fontId="120"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13" fillId="0" borderId="0"/>
    <xf numFmtId="0" fontId="2" fillId="0" borderId="0"/>
    <xf numFmtId="0" fontId="120" fillId="0" borderId="0"/>
    <xf numFmtId="0" fontId="2" fillId="0" borderId="0"/>
    <xf numFmtId="0" fontId="2" fillId="0" borderId="0"/>
    <xf numFmtId="0" fontId="2" fillId="0" borderId="0"/>
    <xf numFmtId="165" fontId="120" fillId="0" borderId="0" applyFont="0" applyFill="0" applyBorder="0" applyAlignment="0" applyProtection="0"/>
    <xf numFmtId="165" fontId="120" fillId="0" borderId="0" applyFont="0" applyFill="0" applyBorder="0" applyAlignment="0" applyProtection="0"/>
    <xf numFmtId="165" fontId="120" fillId="0" borderId="0" applyFont="0" applyFill="0" applyBorder="0" applyAlignment="0" applyProtection="0"/>
    <xf numFmtId="9" fontId="120" fillId="0" borderId="0" applyFont="0" applyFill="0" applyBorder="0" applyAlignment="0" applyProtection="0"/>
    <xf numFmtId="9" fontId="120" fillId="0" borderId="0" applyFont="0" applyFill="0" applyBorder="0" applyAlignment="0" applyProtection="0"/>
    <xf numFmtId="165" fontId="120" fillId="0" borderId="0" applyFont="0" applyFill="0" applyBorder="0" applyAlignment="0" applyProtection="0"/>
    <xf numFmtId="165" fontId="120" fillId="0" borderId="0" applyFont="0" applyFill="0" applyBorder="0" applyAlignment="0" applyProtection="0"/>
    <xf numFmtId="43" fontId="120" fillId="0" borderId="0" applyFont="0" applyFill="0" applyBorder="0" applyAlignment="0" applyProtection="0"/>
    <xf numFmtId="0" fontId="120" fillId="0" borderId="0"/>
    <xf numFmtId="43" fontId="120" fillId="0" borderId="0" applyFont="0" applyFill="0" applyBorder="0" applyAlignment="0" applyProtection="0"/>
    <xf numFmtId="9" fontId="120" fillId="0" borderId="0" applyFont="0" applyFill="0" applyBorder="0" applyAlignment="0" applyProtection="0"/>
    <xf numFmtId="9" fontId="120" fillId="0" borderId="0" applyFont="0" applyFill="0" applyBorder="0" applyAlignment="0" applyProtection="0"/>
    <xf numFmtId="9" fontId="120" fillId="0" borderId="0" applyFont="0" applyFill="0" applyBorder="0" applyAlignment="0" applyProtection="0"/>
    <xf numFmtId="9" fontId="120" fillId="0" borderId="0" applyFont="0" applyFill="0" applyBorder="0" applyAlignment="0" applyProtection="0"/>
    <xf numFmtId="9" fontId="120" fillId="0" borderId="0" applyFont="0" applyFill="0" applyBorder="0" applyAlignment="0" applyProtection="0"/>
    <xf numFmtId="9" fontId="120" fillId="0" borderId="0" applyFont="0" applyFill="0" applyBorder="0" applyAlignment="0" applyProtection="0"/>
    <xf numFmtId="9" fontId="120" fillId="0" borderId="0" applyFont="0" applyFill="0" applyBorder="0" applyAlignment="0" applyProtection="0"/>
    <xf numFmtId="0" fontId="120" fillId="0" borderId="0"/>
    <xf numFmtId="0" fontId="120" fillId="0" borderId="0"/>
    <xf numFmtId="0" fontId="120" fillId="0" borderId="0"/>
    <xf numFmtId="0" fontId="120" fillId="0" borderId="0"/>
    <xf numFmtId="165" fontId="120" fillId="0" borderId="0" applyFont="0" applyFill="0" applyBorder="0" applyAlignment="0" applyProtection="0"/>
    <xf numFmtId="165" fontId="120" fillId="0" borderId="0" applyFont="0" applyFill="0" applyBorder="0" applyAlignment="0" applyProtection="0"/>
    <xf numFmtId="165" fontId="120" fillId="0" borderId="0" applyFont="0" applyFill="0" applyBorder="0" applyAlignment="0" applyProtection="0"/>
    <xf numFmtId="165" fontId="120" fillId="0" borderId="0" applyFont="0" applyFill="0" applyBorder="0" applyAlignment="0" applyProtection="0"/>
    <xf numFmtId="9" fontId="120" fillId="0" borderId="0" applyFont="0" applyFill="0" applyBorder="0" applyAlignment="0" applyProtection="0"/>
    <xf numFmtId="165" fontId="120" fillId="0" borderId="0" applyFont="0" applyFill="0" applyBorder="0" applyAlignment="0" applyProtection="0"/>
    <xf numFmtId="43" fontId="120" fillId="0" borderId="0" applyFont="0" applyFill="0" applyBorder="0" applyAlignment="0" applyProtection="0"/>
    <xf numFmtId="9" fontId="120" fillId="0" borderId="0" applyFont="0" applyFill="0" applyBorder="0" applyAlignment="0" applyProtection="0"/>
    <xf numFmtId="9" fontId="120" fillId="0" borderId="0" applyFont="0" applyFill="0" applyBorder="0" applyAlignment="0" applyProtection="0"/>
    <xf numFmtId="9" fontId="120" fillId="0" borderId="0" applyFont="0" applyFill="0" applyBorder="0" applyAlignment="0" applyProtection="0"/>
    <xf numFmtId="9" fontId="120" fillId="0" borderId="0" applyFont="0" applyFill="0" applyBorder="0" applyAlignment="0" applyProtection="0"/>
    <xf numFmtId="9" fontId="120" fillId="0" borderId="0" applyFont="0" applyFill="0" applyBorder="0" applyAlignment="0" applyProtection="0"/>
    <xf numFmtId="9" fontId="120" fillId="0" borderId="0" applyFont="0" applyFill="0" applyBorder="0" applyAlignment="0" applyProtection="0"/>
    <xf numFmtId="9" fontId="120" fillId="0" borderId="0" applyFont="0" applyFill="0" applyBorder="0" applyAlignment="0" applyProtection="0"/>
    <xf numFmtId="9" fontId="120" fillId="0" borderId="0" applyFont="0" applyFill="0" applyBorder="0" applyAlignment="0" applyProtection="0"/>
    <xf numFmtId="0" fontId="120" fillId="0" borderId="0"/>
    <xf numFmtId="0" fontId="120" fillId="0" borderId="0"/>
    <xf numFmtId="0" fontId="120" fillId="0" borderId="0"/>
    <xf numFmtId="0" fontId="120" fillId="0" borderId="0"/>
    <xf numFmtId="165" fontId="120" fillId="0" borderId="0" applyFont="0" applyFill="0" applyBorder="0" applyAlignment="0" applyProtection="0"/>
    <xf numFmtId="165" fontId="120" fillId="0" borderId="0" applyFont="0" applyFill="0" applyBorder="0" applyAlignment="0" applyProtection="0"/>
    <xf numFmtId="165" fontId="120" fillId="0" borderId="0" applyFont="0" applyFill="0" applyBorder="0" applyAlignment="0" applyProtection="0"/>
    <xf numFmtId="165" fontId="120" fillId="0" borderId="0" applyFont="0" applyFill="0" applyBorder="0" applyAlignment="0" applyProtection="0"/>
    <xf numFmtId="165" fontId="120" fillId="0" borderId="0" applyFont="0" applyFill="0" applyBorder="0" applyAlignment="0" applyProtection="0"/>
    <xf numFmtId="9" fontId="120" fillId="0" borderId="0" applyFont="0" applyFill="0" applyBorder="0" applyAlignment="0" applyProtection="0"/>
    <xf numFmtId="165" fontId="120" fillId="0" borderId="0" applyFont="0" applyFill="0" applyBorder="0" applyAlignment="0" applyProtection="0"/>
    <xf numFmtId="9" fontId="120" fillId="0" borderId="0" applyFont="0" applyFill="0" applyBorder="0" applyAlignment="0" applyProtection="0"/>
    <xf numFmtId="9" fontId="120" fillId="0" borderId="0" applyFont="0" applyFill="0" applyBorder="0" applyAlignment="0" applyProtection="0"/>
    <xf numFmtId="9" fontId="120" fillId="0" borderId="0" applyFont="0" applyFill="0" applyBorder="0" applyAlignment="0" applyProtection="0"/>
    <xf numFmtId="0" fontId="120" fillId="0" borderId="0"/>
    <xf numFmtId="165" fontId="120" fillId="0" borderId="0" applyFont="0" applyFill="0" applyBorder="0" applyAlignment="0" applyProtection="0"/>
    <xf numFmtId="165" fontId="120" fillId="0" borderId="0" applyFont="0" applyFill="0" applyBorder="0" applyAlignment="0" applyProtection="0"/>
    <xf numFmtId="165" fontId="120" fillId="0" borderId="0" applyFont="0" applyFill="0" applyBorder="0" applyAlignment="0" applyProtection="0"/>
    <xf numFmtId="0" fontId="72" fillId="0" borderId="0"/>
    <xf numFmtId="9" fontId="72" fillId="0" borderId="0" applyFont="0" applyFill="0" applyBorder="0" applyAlignment="0" applyProtection="0"/>
    <xf numFmtId="0" fontId="2" fillId="0" borderId="0"/>
    <xf numFmtId="0" fontId="2" fillId="30" borderId="4" applyNumberFormat="0" applyFont="0" applyAlignment="0" applyProtection="0"/>
    <xf numFmtId="0" fontId="2" fillId="7" borderId="0" applyNumberFormat="0" applyBorder="0" applyAlignment="0" applyProtection="0"/>
    <xf numFmtId="0" fontId="120" fillId="0" borderId="0"/>
    <xf numFmtId="0" fontId="2" fillId="0" borderId="0"/>
    <xf numFmtId="0" fontId="2" fillId="0" borderId="0"/>
    <xf numFmtId="0" fontId="2" fillId="0" borderId="0"/>
    <xf numFmtId="0" fontId="2" fillId="30" borderId="4"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30" borderId="4"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0" borderId="4"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4" fillId="0" borderId="0"/>
    <xf numFmtId="0" fontId="4" fillId="0" borderId="0"/>
    <xf numFmtId="0" fontId="72" fillId="0" borderId="0"/>
    <xf numFmtId="9" fontId="72" fillId="0" borderId="0" applyFont="0" applyFill="0" applyBorder="0" applyAlignment="0" applyProtection="0"/>
    <xf numFmtId="0" fontId="2" fillId="0" borderId="0"/>
    <xf numFmtId="164" fontId="2" fillId="0" borderId="0" applyFont="0" applyFill="0" applyBorder="0" applyAlignment="0" applyProtection="0"/>
    <xf numFmtId="0" fontId="78" fillId="0" borderId="0" applyNumberFormat="0" applyFill="0" applyBorder="0" applyAlignment="0" applyProtection="0"/>
    <xf numFmtId="0" fontId="2" fillId="0" borderId="0"/>
    <xf numFmtId="0" fontId="13" fillId="0" borderId="0"/>
    <xf numFmtId="0" fontId="2" fillId="0" borderId="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120" fillId="0" borderId="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13" fillId="0" borderId="0" applyNumberFormat="0" applyFill="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2" fillId="18" borderId="0" applyNumberFormat="0" applyBorder="0" applyAlignment="0" applyProtection="0"/>
    <xf numFmtId="0" fontId="43" fillId="29" borderId="0" applyNumberFormat="0" applyBorder="0" applyAlignment="0" applyProtection="0"/>
    <xf numFmtId="0" fontId="2" fillId="30" borderId="4" applyNumberFormat="0" applyFont="0" applyAlignment="0" applyProtection="0"/>
    <xf numFmtId="9" fontId="120" fillId="0" borderId="0" applyFont="0" applyFill="0" applyBorder="0" applyAlignment="0" applyProtection="0"/>
    <xf numFmtId="9" fontId="2" fillId="0" borderId="0" applyFont="0" applyFill="0" applyBorder="0" applyAlignment="0" applyProtection="0"/>
    <xf numFmtId="0" fontId="2" fillId="0" borderId="0"/>
    <xf numFmtId="165" fontId="120" fillId="0" borderId="0" applyFont="0" applyFill="0" applyBorder="0" applyAlignment="0" applyProtection="0"/>
    <xf numFmtId="0" fontId="2" fillId="0" borderId="0"/>
    <xf numFmtId="0" fontId="2" fillId="7" borderId="0" applyNumberFormat="0" applyBorder="0" applyAlignment="0" applyProtection="0"/>
    <xf numFmtId="0" fontId="2" fillId="30" borderId="4" applyNumberFormat="0" applyFont="0" applyAlignment="0" applyProtection="0"/>
    <xf numFmtId="0" fontId="2" fillId="30" borderId="4" applyNumberFormat="0" applyFont="0" applyAlignment="0" applyProtection="0"/>
    <xf numFmtId="0" fontId="2" fillId="0" borderId="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0" borderId="4" applyNumberFormat="0" applyFont="0" applyAlignment="0" applyProtection="0"/>
    <xf numFmtId="9" fontId="2" fillId="0" borderId="0" applyFont="0" applyFill="0" applyBorder="0" applyAlignment="0" applyProtection="0"/>
    <xf numFmtId="0" fontId="2" fillId="0" borderId="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55" fillId="0" borderId="0" applyNumberFormat="0" applyFill="0" applyBorder="0" applyAlignment="0" applyProtection="0"/>
    <xf numFmtId="0" fontId="22" fillId="14" borderId="0" applyNumberFormat="0" applyBorder="0" applyAlignment="0" applyProtection="0"/>
    <xf numFmtId="0" fontId="22" fillId="15" borderId="0" applyNumberFormat="0" applyBorder="0" applyAlignment="0" applyProtection="0"/>
    <xf numFmtId="0" fontId="22" fillId="16" borderId="0" applyNumberFormat="0" applyBorder="0" applyAlignment="0" applyProtection="0"/>
    <xf numFmtId="0" fontId="22" fillId="17" borderId="0" applyNumberFormat="0" applyBorder="0" applyAlignment="0" applyProtection="0"/>
    <xf numFmtId="0" fontId="22" fillId="19" borderId="0" applyNumberFormat="0" applyBorder="0" applyAlignment="0" applyProtection="0"/>
    <xf numFmtId="0" fontId="2" fillId="0" borderId="0"/>
    <xf numFmtId="0" fontId="2" fillId="30" borderId="4" applyNumberFormat="0" applyFont="0" applyAlignment="0" applyProtection="0"/>
    <xf numFmtId="0" fontId="2" fillId="7" borderId="0" applyNumberFormat="0" applyBorder="0" applyAlignment="0" applyProtection="0"/>
    <xf numFmtId="0" fontId="2" fillId="0" borderId="0"/>
    <xf numFmtId="0" fontId="2" fillId="0" borderId="0"/>
    <xf numFmtId="0" fontId="2" fillId="0" borderId="0"/>
    <xf numFmtId="0" fontId="2" fillId="30" borderId="4"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30" borderId="4"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0" borderId="4"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4" fillId="0" borderId="0"/>
    <xf numFmtId="0" fontId="2" fillId="0" borderId="0"/>
    <xf numFmtId="164"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13" fillId="0" borderId="0"/>
    <xf numFmtId="0" fontId="79" fillId="0" borderId="0" applyNumberFormat="0" applyFill="0" applyBorder="0" applyAlignment="0" applyProtection="0"/>
    <xf numFmtId="0" fontId="2" fillId="0" borderId="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43" fontId="120" fillId="0" borderId="0" applyFont="0" applyFill="0" applyBorder="0" applyAlignment="0" applyProtection="0"/>
    <xf numFmtId="0" fontId="2" fillId="30" borderId="4" applyNumberFormat="0" applyFont="0" applyAlignment="0" applyProtection="0"/>
    <xf numFmtId="9" fontId="2" fillId="0" borderId="0" applyFont="0" applyFill="0" applyBorder="0" applyAlignment="0" applyProtection="0"/>
    <xf numFmtId="0" fontId="2" fillId="0" borderId="0"/>
    <xf numFmtId="0" fontId="2" fillId="0" borderId="0"/>
    <xf numFmtId="0" fontId="2" fillId="7"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2" fillId="30" borderId="4" applyNumberFormat="0" applyFont="0" applyAlignment="0" applyProtection="0"/>
    <xf numFmtId="0" fontId="2" fillId="30" borderId="4" applyNumberFormat="0" applyFont="0" applyAlignment="0" applyProtection="0"/>
    <xf numFmtId="0" fontId="2" fillId="0" borderId="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43" fontId="120" fillId="0" borderId="0" applyFont="0" applyFill="0" applyBorder="0" applyAlignment="0" applyProtection="0"/>
    <xf numFmtId="0" fontId="2" fillId="30" borderId="4" applyNumberFormat="0" applyFont="0" applyAlignment="0" applyProtection="0"/>
    <xf numFmtId="9" fontId="2" fillId="0" borderId="0" applyFont="0" applyFill="0" applyBorder="0" applyAlignment="0" applyProtection="0"/>
    <xf numFmtId="0" fontId="2" fillId="0" borderId="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30" borderId="4" applyNumberFormat="0" applyFont="0" applyAlignment="0" applyProtection="0"/>
    <xf numFmtId="0" fontId="2" fillId="7" borderId="0" applyNumberFormat="0" applyBorder="0" applyAlignment="0" applyProtection="0"/>
    <xf numFmtId="0" fontId="2" fillId="0" borderId="0"/>
    <xf numFmtId="0" fontId="2" fillId="0" borderId="0"/>
    <xf numFmtId="0" fontId="2" fillId="0" borderId="0"/>
    <xf numFmtId="0" fontId="2" fillId="30" borderId="4"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30" borderId="4"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0" borderId="4"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120" fillId="0" borderId="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13" fillId="0" borderId="0" applyNumberFormat="0" applyFill="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0" borderId="4" applyNumberFormat="0" applyFont="0" applyAlignment="0" applyProtection="0"/>
    <xf numFmtId="9" fontId="2" fillId="0" borderId="0" applyFont="0" applyFill="0" applyBorder="0" applyAlignment="0" applyProtection="0"/>
    <xf numFmtId="0" fontId="2" fillId="0" borderId="0"/>
    <xf numFmtId="0" fontId="2" fillId="0" borderId="0"/>
    <xf numFmtId="0" fontId="2" fillId="7" borderId="0" applyNumberFormat="0" applyBorder="0" applyAlignment="0" applyProtection="0"/>
    <xf numFmtId="0" fontId="2" fillId="30" borderId="4" applyNumberFormat="0" applyFont="0" applyAlignment="0" applyProtection="0"/>
    <xf numFmtId="0" fontId="2" fillId="30" borderId="4" applyNumberFormat="0" applyFont="0" applyAlignment="0" applyProtection="0"/>
    <xf numFmtId="0" fontId="2" fillId="0" borderId="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0" borderId="4" applyNumberFormat="0" applyFont="0" applyAlignment="0" applyProtection="0"/>
    <xf numFmtId="9" fontId="2" fillId="0" borderId="0" applyFont="0" applyFill="0" applyBorder="0" applyAlignment="0" applyProtection="0"/>
    <xf numFmtId="0" fontId="2" fillId="0" borderId="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30" borderId="4" applyNumberFormat="0" applyFont="0" applyAlignment="0" applyProtection="0"/>
    <xf numFmtId="0" fontId="2" fillId="7" borderId="0" applyNumberFormat="0" applyBorder="0" applyAlignment="0" applyProtection="0"/>
    <xf numFmtId="0" fontId="2" fillId="0" borderId="0"/>
    <xf numFmtId="0" fontId="2" fillId="0" borderId="0"/>
    <xf numFmtId="0" fontId="2" fillId="0" borderId="0"/>
    <xf numFmtId="0" fontId="2" fillId="30" borderId="4"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30" borderId="4"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0" borderId="4"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13" fillId="0" borderId="0"/>
    <xf numFmtId="0" fontId="2" fillId="0" borderId="0"/>
    <xf numFmtId="0" fontId="80" fillId="0" borderId="0"/>
    <xf numFmtId="170" fontId="83" fillId="0" borderId="0" applyFon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protection locked="0"/>
    </xf>
    <xf numFmtId="0" fontId="85" fillId="0" borderId="0" applyNumberFormat="0" applyFill="0" applyBorder="0" applyAlignment="0" applyProtection="0"/>
    <xf numFmtId="0" fontId="2" fillId="0" borderId="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43" fontId="120" fillId="0" borderId="0" applyFont="0" applyFill="0" applyBorder="0" applyAlignment="0" applyProtection="0"/>
    <xf numFmtId="0" fontId="2" fillId="30" borderId="4" applyNumberFormat="0" applyFont="0" applyAlignment="0" applyProtection="0"/>
    <xf numFmtId="9" fontId="2" fillId="0" borderId="0" applyFont="0" applyFill="0" applyBorder="0" applyAlignment="0" applyProtection="0"/>
    <xf numFmtId="0" fontId="2" fillId="0" borderId="0"/>
    <xf numFmtId="0" fontId="2" fillId="0" borderId="0"/>
    <xf numFmtId="0" fontId="2" fillId="7"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2" fillId="30" borderId="4" applyNumberFormat="0" applyFont="0" applyAlignment="0" applyProtection="0"/>
    <xf numFmtId="0" fontId="2" fillId="30" borderId="4" applyNumberFormat="0" applyFont="0" applyAlignment="0" applyProtection="0"/>
    <xf numFmtId="0" fontId="2" fillId="0" borderId="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43" fontId="120" fillId="0" borderId="0" applyFont="0" applyFill="0" applyBorder="0" applyAlignment="0" applyProtection="0"/>
    <xf numFmtId="0" fontId="2" fillId="30" borderId="4" applyNumberFormat="0" applyFont="0" applyAlignment="0" applyProtection="0"/>
    <xf numFmtId="9" fontId="2" fillId="0" borderId="0" applyFont="0" applyFill="0" applyBorder="0" applyAlignment="0" applyProtection="0"/>
    <xf numFmtId="0" fontId="2" fillId="0" borderId="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30" borderId="4" applyNumberFormat="0" applyFont="0" applyAlignment="0" applyProtection="0"/>
    <xf numFmtId="0" fontId="2" fillId="7" borderId="0" applyNumberFormat="0" applyBorder="0" applyAlignment="0" applyProtection="0"/>
    <xf numFmtId="0" fontId="2" fillId="0" borderId="0"/>
    <xf numFmtId="0" fontId="2" fillId="0" borderId="0"/>
    <xf numFmtId="0" fontId="2" fillId="0" borderId="0"/>
    <xf numFmtId="0" fontId="2" fillId="30" borderId="4"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30" borderId="4"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0" borderId="4"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0" borderId="4" applyNumberFormat="0" applyFont="0" applyAlignment="0" applyProtection="0"/>
    <xf numFmtId="9" fontId="2" fillId="0" borderId="0" applyFont="0" applyFill="0" applyBorder="0" applyAlignment="0" applyProtection="0"/>
    <xf numFmtId="0" fontId="2" fillId="0" borderId="0"/>
    <xf numFmtId="0" fontId="2" fillId="0" borderId="0"/>
    <xf numFmtId="0" fontId="2" fillId="7" borderId="0" applyNumberFormat="0" applyBorder="0" applyAlignment="0" applyProtection="0"/>
    <xf numFmtId="0" fontId="2" fillId="30" borderId="4" applyNumberFormat="0" applyFont="0" applyAlignment="0" applyProtection="0"/>
    <xf numFmtId="0" fontId="2" fillId="30" borderId="4" applyNumberFormat="0" applyFont="0" applyAlignment="0" applyProtection="0"/>
    <xf numFmtId="0" fontId="2" fillId="0" borderId="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0" borderId="4" applyNumberFormat="0" applyFont="0" applyAlignment="0" applyProtection="0"/>
    <xf numFmtId="9" fontId="2" fillId="0" borderId="0" applyFont="0" applyFill="0" applyBorder="0" applyAlignment="0" applyProtection="0"/>
    <xf numFmtId="0" fontId="2" fillId="0" borderId="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30" borderId="4" applyNumberFormat="0" applyFont="0" applyAlignment="0" applyProtection="0"/>
    <xf numFmtId="0" fontId="2" fillId="7" borderId="0" applyNumberFormat="0" applyBorder="0" applyAlignment="0" applyProtection="0"/>
    <xf numFmtId="0" fontId="2" fillId="0" borderId="0"/>
    <xf numFmtId="0" fontId="2" fillId="0" borderId="0"/>
    <xf numFmtId="0" fontId="2" fillId="0" borderId="0"/>
    <xf numFmtId="0" fontId="2" fillId="30" borderId="4"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30" borderId="4"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0" borderId="4"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43" fontId="120" fillId="0" borderId="0" applyFont="0" applyFill="0" applyBorder="0" applyAlignment="0" applyProtection="0"/>
    <xf numFmtId="0" fontId="2" fillId="30" borderId="4" applyNumberFormat="0" applyFont="0" applyAlignment="0" applyProtection="0"/>
    <xf numFmtId="9" fontId="2" fillId="0" borderId="0" applyFont="0" applyFill="0" applyBorder="0" applyAlignment="0" applyProtection="0"/>
    <xf numFmtId="0" fontId="2" fillId="0" borderId="0"/>
    <xf numFmtId="0" fontId="2" fillId="0" borderId="0"/>
    <xf numFmtId="0" fontId="2" fillId="7"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2" fillId="30" borderId="4" applyNumberFormat="0" applyFont="0" applyAlignment="0" applyProtection="0"/>
    <xf numFmtId="0" fontId="2" fillId="30" borderId="4" applyNumberFormat="0" applyFont="0" applyAlignment="0" applyProtection="0"/>
    <xf numFmtId="0" fontId="2" fillId="0" borderId="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43" fontId="120" fillId="0" borderId="0" applyFont="0" applyFill="0" applyBorder="0" applyAlignment="0" applyProtection="0"/>
    <xf numFmtId="0" fontId="2" fillId="30" borderId="4" applyNumberFormat="0" applyFont="0" applyAlignment="0" applyProtection="0"/>
    <xf numFmtId="9" fontId="2" fillId="0" borderId="0" applyFont="0" applyFill="0" applyBorder="0" applyAlignment="0" applyProtection="0"/>
    <xf numFmtId="0" fontId="2" fillId="0" borderId="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30" borderId="4" applyNumberFormat="0" applyFont="0" applyAlignment="0" applyProtection="0"/>
    <xf numFmtId="0" fontId="2" fillId="7" borderId="0" applyNumberFormat="0" applyBorder="0" applyAlignment="0" applyProtection="0"/>
    <xf numFmtId="0" fontId="2" fillId="0" borderId="0"/>
    <xf numFmtId="0" fontId="2" fillId="0" borderId="0"/>
    <xf numFmtId="0" fontId="2" fillId="0" borderId="0"/>
    <xf numFmtId="0" fontId="2" fillId="30" borderId="4"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30" borderId="4"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0" borderId="4"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0" borderId="4" applyNumberFormat="0" applyFont="0" applyAlignment="0" applyProtection="0"/>
    <xf numFmtId="9" fontId="2" fillId="0" borderId="0" applyFont="0" applyFill="0" applyBorder="0" applyAlignment="0" applyProtection="0"/>
    <xf numFmtId="0" fontId="2" fillId="0" borderId="0"/>
    <xf numFmtId="0" fontId="2" fillId="0" borderId="0"/>
    <xf numFmtId="0" fontId="2" fillId="7" borderId="0" applyNumberFormat="0" applyBorder="0" applyAlignment="0" applyProtection="0"/>
    <xf numFmtId="0" fontId="2" fillId="30" borderId="4" applyNumberFormat="0" applyFont="0" applyAlignment="0" applyProtection="0"/>
    <xf numFmtId="0" fontId="2" fillId="30" borderId="4" applyNumberFormat="0" applyFont="0" applyAlignment="0" applyProtection="0"/>
    <xf numFmtId="0" fontId="2" fillId="0" borderId="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0" borderId="4" applyNumberFormat="0" applyFont="0" applyAlignment="0" applyProtection="0"/>
    <xf numFmtId="9" fontId="2" fillId="0" borderId="0" applyFont="0" applyFill="0" applyBorder="0" applyAlignment="0" applyProtection="0"/>
    <xf numFmtId="0" fontId="2" fillId="0" borderId="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30" borderId="4" applyNumberFormat="0" applyFont="0" applyAlignment="0" applyProtection="0"/>
    <xf numFmtId="0" fontId="2" fillId="7" borderId="0" applyNumberFormat="0" applyBorder="0" applyAlignment="0" applyProtection="0"/>
    <xf numFmtId="0" fontId="2" fillId="0" borderId="0"/>
    <xf numFmtId="0" fontId="2" fillId="0" borderId="0"/>
    <xf numFmtId="0" fontId="2" fillId="0" borderId="0"/>
    <xf numFmtId="0" fontId="2" fillId="30" borderId="4"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30" borderId="4"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0" borderId="4"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120" fillId="0" borderId="0"/>
    <xf numFmtId="0" fontId="5" fillId="0" borderId="0" applyNumberFormat="0" applyFill="0" applyBorder="0">
      <protection locked="0"/>
    </xf>
    <xf numFmtId="0" fontId="2" fillId="0" borderId="0"/>
    <xf numFmtId="0" fontId="2" fillId="0" borderId="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43" fontId="120" fillId="0" borderId="0" applyFont="0" applyFill="0" applyBorder="0" applyAlignment="0" applyProtection="0"/>
    <xf numFmtId="0" fontId="2" fillId="30" borderId="4" applyNumberFormat="0" applyFont="0" applyAlignment="0" applyProtection="0"/>
    <xf numFmtId="9" fontId="2" fillId="0" borderId="0" applyFont="0" applyFill="0" applyBorder="0" applyAlignment="0" applyProtection="0"/>
    <xf numFmtId="0" fontId="2" fillId="0" borderId="0"/>
    <xf numFmtId="0" fontId="2" fillId="0" borderId="0"/>
    <xf numFmtId="0" fontId="2" fillId="7"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2" fillId="30" borderId="4" applyNumberFormat="0" applyFont="0" applyAlignment="0" applyProtection="0"/>
    <xf numFmtId="0" fontId="2" fillId="30" borderId="4" applyNumberFormat="0" applyFont="0" applyAlignment="0" applyProtection="0"/>
    <xf numFmtId="0" fontId="2" fillId="0" borderId="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43" fontId="120" fillId="0" borderId="0" applyFont="0" applyFill="0" applyBorder="0" applyAlignment="0" applyProtection="0"/>
    <xf numFmtId="0" fontId="2" fillId="30" borderId="4" applyNumberFormat="0" applyFont="0" applyAlignment="0" applyProtection="0"/>
    <xf numFmtId="9" fontId="2" fillId="0" borderId="0" applyFont="0" applyFill="0" applyBorder="0" applyAlignment="0" applyProtection="0"/>
    <xf numFmtId="0" fontId="2" fillId="0" borderId="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30" borderId="4" applyNumberFormat="0" applyFont="0" applyAlignment="0" applyProtection="0"/>
    <xf numFmtId="0" fontId="2" fillId="7" borderId="0" applyNumberFormat="0" applyBorder="0" applyAlignment="0" applyProtection="0"/>
    <xf numFmtId="0" fontId="2" fillId="0" borderId="0"/>
    <xf numFmtId="0" fontId="2" fillId="0" borderId="0"/>
    <xf numFmtId="0" fontId="2" fillId="0" borderId="0"/>
    <xf numFmtId="0" fontId="2" fillId="30" borderId="4"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30" borderId="4"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0" borderId="4"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0" borderId="4" applyNumberFormat="0" applyFont="0" applyAlignment="0" applyProtection="0"/>
    <xf numFmtId="9" fontId="2" fillId="0" borderId="0" applyFont="0" applyFill="0" applyBorder="0" applyAlignment="0" applyProtection="0"/>
    <xf numFmtId="0" fontId="2" fillId="0" borderId="0"/>
    <xf numFmtId="0" fontId="2" fillId="0" borderId="0"/>
    <xf numFmtId="0" fontId="2" fillId="7" borderId="0" applyNumberFormat="0" applyBorder="0" applyAlignment="0" applyProtection="0"/>
    <xf numFmtId="0" fontId="2" fillId="30" borderId="4" applyNumberFormat="0" applyFont="0" applyAlignment="0" applyProtection="0"/>
    <xf numFmtId="0" fontId="2" fillId="30" borderId="4" applyNumberFormat="0" applyFont="0" applyAlignment="0" applyProtection="0"/>
    <xf numFmtId="0" fontId="2" fillId="0" borderId="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0" borderId="4" applyNumberFormat="0" applyFont="0" applyAlignment="0" applyProtection="0"/>
    <xf numFmtId="9" fontId="2" fillId="0" borderId="0" applyFont="0" applyFill="0" applyBorder="0" applyAlignment="0" applyProtection="0"/>
    <xf numFmtId="0" fontId="2" fillId="0" borderId="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30" borderId="4" applyNumberFormat="0" applyFont="0" applyAlignment="0" applyProtection="0"/>
    <xf numFmtId="0" fontId="2" fillId="7" borderId="0" applyNumberFormat="0" applyBorder="0" applyAlignment="0" applyProtection="0"/>
    <xf numFmtId="0" fontId="2" fillId="0" borderId="0"/>
    <xf numFmtId="0" fontId="2" fillId="0" borderId="0"/>
    <xf numFmtId="0" fontId="2" fillId="0" borderId="0"/>
    <xf numFmtId="0" fontId="2" fillId="30" borderId="4"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30" borderId="4"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0" borderId="4"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43" fontId="120" fillId="0" borderId="0" applyFont="0" applyFill="0" applyBorder="0" applyAlignment="0" applyProtection="0"/>
    <xf numFmtId="0" fontId="2" fillId="30" borderId="4" applyNumberFormat="0" applyFont="0" applyAlignment="0" applyProtection="0"/>
    <xf numFmtId="9" fontId="2" fillId="0" borderId="0" applyFont="0" applyFill="0" applyBorder="0" applyAlignment="0" applyProtection="0"/>
    <xf numFmtId="0" fontId="2" fillId="0" borderId="0"/>
    <xf numFmtId="0" fontId="2" fillId="0" borderId="0"/>
    <xf numFmtId="0" fontId="2" fillId="7"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2" fillId="30" borderId="4" applyNumberFormat="0" applyFont="0" applyAlignment="0" applyProtection="0"/>
    <xf numFmtId="0" fontId="2" fillId="30" borderId="4" applyNumberFormat="0" applyFont="0" applyAlignment="0" applyProtection="0"/>
    <xf numFmtId="0" fontId="2" fillId="0" borderId="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43" fontId="120" fillId="0" borderId="0" applyFont="0" applyFill="0" applyBorder="0" applyAlignment="0" applyProtection="0"/>
    <xf numFmtId="0" fontId="2" fillId="30" borderId="4" applyNumberFormat="0" applyFont="0" applyAlignment="0" applyProtection="0"/>
    <xf numFmtId="9" fontId="2" fillId="0" borderId="0" applyFont="0" applyFill="0" applyBorder="0" applyAlignment="0" applyProtection="0"/>
    <xf numFmtId="0" fontId="2" fillId="0" borderId="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30" borderId="4" applyNumberFormat="0" applyFont="0" applyAlignment="0" applyProtection="0"/>
    <xf numFmtId="0" fontId="2" fillId="7" borderId="0" applyNumberFormat="0" applyBorder="0" applyAlignment="0" applyProtection="0"/>
    <xf numFmtId="0" fontId="2" fillId="0" borderId="0"/>
    <xf numFmtId="0" fontId="2" fillId="0" borderId="0"/>
    <xf numFmtId="0" fontId="2" fillId="0" borderId="0"/>
    <xf numFmtId="0" fontId="2" fillId="30" borderId="4"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30" borderId="4"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0" borderId="4"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0" borderId="4" applyNumberFormat="0" applyFont="0" applyAlignment="0" applyProtection="0"/>
    <xf numFmtId="9" fontId="2" fillId="0" borderId="0" applyFont="0" applyFill="0" applyBorder="0" applyAlignment="0" applyProtection="0"/>
    <xf numFmtId="0" fontId="2" fillId="0" borderId="0"/>
    <xf numFmtId="0" fontId="2" fillId="0" borderId="0"/>
    <xf numFmtId="0" fontId="2" fillId="7" borderId="0" applyNumberFormat="0" applyBorder="0" applyAlignment="0" applyProtection="0"/>
    <xf numFmtId="0" fontId="2" fillId="30" borderId="4" applyNumberFormat="0" applyFont="0" applyAlignment="0" applyProtection="0"/>
    <xf numFmtId="0" fontId="2" fillId="30" borderId="4" applyNumberFormat="0" applyFont="0" applyAlignment="0" applyProtection="0"/>
    <xf numFmtId="0" fontId="2" fillId="0" borderId="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0" borderId="4" applyNumberFormat="0" applyFont="0" applyAlignment="0" applyProtection="0"/>
    <xf numFmtId="9" fontId="2" fillId="0" borderId="0" applyFont="0" applyFill="0" applyBorder="0" applyAlignment="0" applyProtection="0"/>
    <xf numFmtId="0" fontId="2" fillId="0" borderId="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30" borderId="4" applyNumberFormat="0" applyFont="0" applyAlignment="0" applyProtection="0"/>
    <xf numFmtId="0" fontId="2" fillId="7" borderId="0" applyNumberFormat="0" applyBorder="0" applyAlignment="0" applyProtection="0"/>
    <xf numFmtId="0" fontId="2" fillId="0" borderId="0"/>
    <xf numFmtId="0" fontId="2" fillId="0" borderId="0"/>
    <xf numFmtId="0" fontId="2" fillId="0" borderId="0"/>
    <xf numFmtId="0" fontId="2" fillId="30" borderId="4"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30" borderId="4"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0" borderId="4"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43" fontId="120" fillId="0" borderId="0" applyFont="0" applyFill="0" applyBorder="0" applyAlignment="0" applyProtection="0"/>
    <xf numFmtId="0" fontId="2" fillId="30" borderId="4" applyNumberFormat="0" applyFont="0" applyAlignment="0" applyProtection="0"/>
    <xf numFmtId="9" fontId="2" fillId="0" borderId="0" applyFont="0" applyFill="0" applyBorder="0" applyAlignment="0" applyProtection="0"/>
    <xf numFmtId="0" fontId="2" fillId="0" borderId="0"/>
    <xf numFmtId="0" fontId="2" fillId="0" borderId="0"/>
    <xf numFmtId="0" fontId="2" fillId="7"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2" fillId="30" borderId="4" applyNumberFormat="0" applyFont="0" applyAlignment="0" applyProtection="0"/>
    <xf numFmtId="0" fontId="2" fillId="30" borderId="4" applyNumberFormat="0" applyFont="0" applyAlignment="0" applyProtection="0"/>
    <xf numFmtId="0" fontId="2" fillId="0" borderId="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43" fontId="120" fillId="0" borderId="0" applyFont="0" applyFill="0" applyBorder="0" applyAlignment="0" applyProtection="0"/>
    <xf numFmtId="0" fontId="2" fillId="30" borderId="4" applyNumberFormat="0" applyFont="0" applyAlignment="0" applyProtection="0"/>
    <xf numFmtId="9" fontId="2" fillId="0" borderId="0" applyFont="0" applyFill="0" applyBorder="0" applyAlignment="0" applyProtection="0"/>
    <xf numFmtId="0" fontId="2" fillId="0" borderId="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30" borderId="4" applyNumberFormat="0" applyFont="0" applyAlignment="0" applyProtection="0"/>
    <xf numFmtId="0" fontId="2" fillId="7" borderId="0" applyNumberFormat="0" applyBorder="0" applyAlignment="0" applyProtection="0"/>
    <xf numFmtId="0" fontId="2" fillId="0" borderId="0"/>
    <xf numFmtId="0" fontId="2" fillId="0" borderId="0"/>
    <xf numFmtId="0" fontId="2" fillId="0" borderId="0"/>
    <xf numFmtId="0" fontId="2" fillId="30" borderId="4"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30" borderId="4"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0" borderId="4"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0" borderId="4" applyNumberFormat="0" applyFont="0" applyAlignment="0" applyProtection="0"/>
    <xf numFmtId="9" fontId="2" fillId="0" borderId="0" applyFont="0" applyFill="0" applyBorder="0" applyAlignment="0" applyProtection="0"/>
    <xf numFmtId="0" fontId="2" fillId="0" borderId="0"/>
    <xf numFmtId="0" fontId="2" fillId="0" borderId="0"/>
    <xf numFmtId="0" fontId="2" fillId="7" borderId="0" applyNumberFormat="0" applyBorder="0" applyAlignment="0" applyProtection="0"/>
    <xf numFmtId="0" fontId="2" fillId="30" borderId="4" applyNumberFormat="0" applyFont="0" applyAlignment="0" applyProtection="0"/>
    <xf numFmtId="0" fontId="2" fillId="30" borderId="4" applyNumberFormat="0" applyFont="0" applyAlignment="0" applyProtection="0"/>
    <xf numFmtId="0" fontId="2" fillId="0" borderId="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0" borderId="4" applyNumberFormat="0" applyFont="0" applyAlignment="0" applyProtection="0"/>
    <xf numFmtId="9" fontId="2" fillId="0" borderId="0" applyFont="0" applyFill="0" applyBorder="0" applyAlignment="0" applyProtection="0"/>
    <xf numFmtId="0" fontId="2" fillId="0" borderId="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30" borderId="4" applyNumberFormat="0" applyFont="0" applyAlignment="0" applyProtection="0"/>
    <xf numFmtId="0" fontId="2" fillId="7" borderId="0" applyNumberFormat="0" applyBorder="0" applyAlignment="0" applyProtection="0"/>
    <xf numFmtId="0" fontId="2" fillId="0" borderId="0"/>
    <xf numFmtId="0" fontId="2" fillId="0" borderId="0"/>
    <xf numFmtId="0" fontId="2" fillId="0" borderId="0"/>
    <xf numFmtId="0" fontId="2" fillId="30" borderId="4"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30" borderId="4"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0" borderId="4"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43" fontId="120" fillId="0" borderId="0" applyFont="0" applyFill="0" applyBorder="0" applyAlignment="0" applyProtection="0"/>
    <xf numFmtId="0" fontId="2" fillId="30" borderId="4" applyNumberFormat="0" applyFont="0" applyAlignment="0" applyProtection="0"/>
    <xf numFmtId="9" fontId="2" fillId="0" borderId="0" applyFont="0" applyFill="0" applyBorder="0" applyAlignment="0" applyProtection="0"/>
    <xf numFmtId="0" fontId="2" fillId="0" borderId="0"/>
    <xf numFmtId="0" fontId="2" fillId="0" borderId="0"/>
    <xf numFmtId="0" fontId="2" fillId="7"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2" fillId="30" borderId="4" applyNumberFormat="0" applyFont="0" applyAlignment="0" applyProtection="0"/>
    <xf numFmtId="0" fontId="2" fillId="30" borderId="4" applyNumberFormat="0" applyFont="0" applyAlignment="0" applyProtection="0"/>
    <xf numFmtId="0" fontId="2" fillId="0" borderId="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43" fontId="120" fillId="0" borderId="0" applyFont="0" applyFill="0" applyBorder="0" applyAlignment="0" applyProtection="0"/>
    <xf numFmtId="0" fontId="2" fillId="30" borderId="4" applyNumberFormat="0" applyFont="0" applyAlignment="0" applyProtection="0"/>
    <xf numFmtId="9" fontId="2" fillId="0" borderId="0" applyFont="0" applyFill="0" applyBorder="0" applyAlignment="0" applyProtection="0"/>
    <xf numFmtId="0" fontId="2" fillId="0" borderId="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30" borderId="4" applyNumberFormat="0" applyFont="0" applyAlignment="0" applyProtection="0"/>
    <xf numFmtId="0" fontId="2" fillId="7" borderId="0" applyNumberFormat="0" applyBorder="0" applyAlignment="0" applyProtection="0"/>
    <xf numFmtId="0" fontId="2" fillId="0" borderId="0"/>
    <xf numFmtId="0" fontId="2" fillId="0" borderId="0"/>
    <xf numFmtId="0" fontId="2" fillId="0" borderId="0"/>
    <xf numFmtId="0" fontId="2" fillId="30" borderId="4"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30" borderId="4"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0" borderId="4"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0" borderId="4" applyNumberFormat="0" applyFont="0" applyAlignment="0" applyProtection="0"/>
    <xf numFmtId="9" fontId="2" fillId="0" borderId="0" applyFont="0" applyFill="0" applyBorder="0" applyAlignment="0" applyProtection="0"/>
    <xf numFmtId="0" fontId="2" fillId="0" borderId="0"/>
    <xf numFmtId="0" fontId="2" fillId="0" borderId="0"/>
    <xf numFmtId="0" fontId="2" fillId="7" borderId="0" applyNumberFormat="0" applyBorder="0" applyAlignment="0" applyProtection="0"/>
    <xf numFmtId="0" fontId="2" fillId="30" borderId="4" applyNumberFormat="0" applyFont="0" applyAlignment="0" applyProtection="0"/>
    <xf numFmtId="0" fontId="2" fillId="30" borderId="4" applyNumberFormat="0" applyFont="0" applyAlignment="0" applyProtection="0"/>
    <xf numFmtId="0" fontId="2" fillId="0" borderId="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0" borderId="4" applyNumberFormat="0" applyFont="0" applyAlignment="0" applyProtection="0"/>
    <xf numFmtId="9" fontId="2" fillId="0" borderId="0" applyFont="0" applyFill="0" applyBorder="0" applyAlignment="0" applyProtection="0"/>
    <xf numFmtId="0" fontId="2" fillId="0" borderId="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30" borderId="4" applyNumberFormat="0" applyFont="0" applyAlignment="0" applyProtection="0"/>
    <xf numFmtId="0" fontId="2" fillId="7" borderId="0" applyNumberFormat="0" applyBorder="0" applyAlignment="0" applyProtection="0"/>
    <xf numFmtId="0" fontId="2" fillId="0" borderId="0"/>
    <xf numFmtId="0" fontId="2" fillId="0" borderId="0"/>
    <xf numFmtId="0" fontId="2" fillId="0" borderId="0"/>
    <xf numFmtId="0" fontId="2" fillId="30" borderId="4"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30" borderId="4"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0" borderId="4"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120" fillId="0" borderId="0"/>
    <xf numFmtId="0" fontId="5" fillId="0" borderId="0" applyNumberFormat="0" applyFill="0" applyBorder="0">
      <protection locked="0"/>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103" fillId="0" borderId="0"/>
    <xf numFmtId="0" fontId="20" fillId="0" borderId="0"/>
    <xf numFmtId="0" fontId="13" fillId="0" borderId="0"/>
    <xf numFmtId="0" fontId="104" fillId="0" borderId="0" applyNumberFormat="0" applyFill="0" applyBorder="0" applyAlignment="0" applyProtection="0"/>
    <xf numFmtId="0" fontId="65" fillId="0" borderId="0"/>
    <xf numFmtId="0" fontId="105" fillId="0" borderId="0" applyNumberFormat="0" applyFill="0" applyBorder="0">
      <protection locked="0"/>
    </xf>
    <xf numFmtId="0" fontId="120" fillId="0" borderId="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21"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21"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21"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43" fontId="120" fillId="0" borderId="0" applyFont="0" applyFill="0" applyBorder="0" applyAlignment="0" applyProtection="0"/>
    <xf numFmtId="0" fontId="2" fillId="30" borderId="4" applyNumberFormat="0" applyFont="0" applyAlignment="0" applyProtection="0"/>
    <xf numFmtId="9" fontId="2" fillId="0" borderId="0" applyFont="0" applyFill="0" applyBorder="0" applyAlignment="0" applyProtection="0"/>
    <xf numFmtId="0" fontId="2" fillId="0" borderId="0"/>
    <xf numFmtId="0" fontId="2" fillId="0" borderId="0"/>
    <xf numFmtId="0" fontId="2" fillId="7"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2" fillId="30" borderId="4" applyNumberFormat="0" applyFont="0" applyAlignment="0" applyProtection="0"/>
    <xf numFmtId="0" fontId="2" fillId="30" borderId="4" applyNumberFormat="0" applyFont="0" applyAlignment="0" applyProtection="0"/>
    <xf numFmtId="0" fontId="2" fillId="0" borderId="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43" fontId="120" fillId="0" borderId="0" applyFont="0" applyFill="0" applyBorder="0" applyAlignment="0" applyProtection="0"/>
    <xf numFmtId="0" fontId="2" fillId="30" borderId="4" applyNumberFormat="0" applyFont="0" applyAlignment="0" applyProtection="0"/>
    <xf numFmtId="9" fontId="2" fillId="0" borderId="0" applyFont="0" applyFill="0" applyBorder="0" applyAlignment="0" applyProtection="0"/>
    <xf numFmtId="0" fontId="2" fillId="0" borderId="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0" fontId="2" fillId="0" borderId="0"/>
    <xf numFmtId="0" fontId="2" fillId="30" borderId="4" applyNumberFormat="0" applyFont="0" applyAlignment="0" applyProtection="0"/>
    <xf numFmtId="0" fontId="2" fillId="7" borderId="0" applyNumberFormat="0" applyBorder="0" applyAlignment="0" applyProtection="0"/>
    <xf numFmtId="0" fontId="2" fillId="0" borderId="0"/>
    <xf numFmtId="0" fontId="2" fillId="0" borderId="0"/>
    <xf numFmtId="0" fontId="2" fillId="0" borderId="0"/>
    <xf numFmtId="0" fontId="2" fillId="30" borderId="4"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30" borderId="4"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0" borderId="4"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0" borderId="4" applyNumberFormat="0" applyFont="0" applyAlignment="0" applyProtection="0"/>
    <xf numFmtId="9" fontId="2" fillId="0" borderId="0" applyFont="0" applyFill="0" applyBorder="0" applyAlignment="0" applyProtection="0"/>
    <xf numFmtId="0" fontId="2" fillId="0" borderId="0"/>
    <xf numFmtId="0" fontId="2" fillId="0" borderId="0"/>
    <xf numFmtId="0" fontId="2" fillId="7" borderId="0" applyNumberFormat="0" applyBorder="0" applyAlignment="0" applyProtection="0"/>
    <xf numFmtId="0" fontId="2" fillId="30" borderId="4" applyNumberFormat="0" applyFont="0" applyAlignment="0" applyProtection="0"/>
    <xf numFmtId="0" fontId="2" fillId="30" borderId="4" applyNumberFormat="0" applyFont="0" applyAlignment="0" applyProtection="0"/>
    <xf numFmtId="0" fontId="2" fillId="0" borderId="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0" borderId="4" applyNumberFormat="0" applyFont="0" applyAlignment="0" applyProtection="0"/>
    <xf numFmtId="9" fontId="2" fillId="0" borderId="0" applyFont="0" applyFill="0" applyBorder="0" applyAlignment="0" applyProtection="0"/>
    <xf numFmtId="0" fontId="2" fillId="0" borderId="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30" borderId="4" applyNumberFormat="0" applyFont="0" applyAlignment="0" applyProtection="0"/>
    <xf numFmtId="0" fontId="2" fillId="7" borderId="0" applyNumberFormat="0" applyBorder="0" applyAlignment="0" applyProtection="0"/>
    <xf numFmtId="0" fontId="2" fillId="0" borderId="0"/>
    <xf numFmtId="0" fontId="2" fillId="0" borderId="0"/>
    <xf numFmtId="0" fontId="2" fillId="0" borderId="0"/>
    <xf numFmtId="0" fontId="2" fillId="30" borderId="4"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30" borderId="4"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0" borderId="4"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43" fontId="120" fillId="0" borderId="0" applyFont="0" applyFill="0" applyBorder="0" applyAlignment="0" applyProtection="0"/>
    <xf numFmtId="0" fontId="2" fillId="30" borderId="4" applyNumberFormat="0" applyFont="0" applyAlignment="0" applyProtection="0"/>
    <xf numFmtId="9" fontId="2" fillId="0" borderId="0" applyFont="0" applyFill="0" applyBorder="0" applyAlignment="0" applyProtection="0"/>
    <xf numFmtId="0" fontId="2" fillId="0" borderId="0"/>
    <xf numFmtId="0" fontId="2" fillId="0" borderId="0"/>
    <xf numFmtId="0" fontId="2" fillId="7"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2" fillId="30" borderId="4" applyNumberFormat="0" applyFont="0" applyAlignment="0" applyProtection="0"/>
    <xf numFmtId="0" fontId="2" fillId="30" borderId="4" applyNumberFormat="0" applyFont="0" applyAlignment="0" applyProtection="0"/>
    <xf numFmtId="0" fontId="2" fillId="0" borderId="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43" fontId="120" fillId="0" borderId="0" applyFont="0" applyFill="0" applyBorder="0" applyAlignment="0" applyProtection="0"/>
    <xf numFmtId="0" fontId="2" fillId="30" borderId="4" applyNumberFormat="0" applyFont="0" applyAlignment="0" applyProtection="0"/>
    <xf numFmtId="9" fontId="2" fillId="0" borderId="0" applyFont="0" applyFill="0" applyBorder="0" applyAlignment="0" applyProtection="0"/>
    <xf numFmtId="0" fontId="2" fillId="0" borderId="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30" borderId="4" applyNumberFormat="0" applyFont="0" applyAlignment="0" applyProtection="0"/>
    <xf numFmtId="0" fontId="2" fillId="7" borderId="0" applyNumberFormat="0" applyBorder="0" applyAlignment="0" applyProtection="0"/>
    <xf numFmtId="0" fontId="2" fillId="0" borderId="0"/>
    <xf numFmtId="0" fontId="2" fillId="0" borderId="0"/>
    <xf numFmtId="0" fontId="2" fillId="0" borderId="0"/>
    <xf numFmtId="0" fontId="2" fillId="30" borderId="4"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30" borderId="4"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0" borderId="4"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0" borderId="4" applyNumberFormat="0" applyFont="0" applyAlignment="0" applyProtection="0"/>
    <xf numFmtId="9" fontId="2" fillId="0" borderId="0" applyFont="0" applyFill="0" applyBorder="0" applyAlignment="0" applyProtection="0"/>
    <xf numFmtId="0" fontId="2" fillId="0" borderId="0"/>
    <xf numFmtId="0" fontId="2" fillId="0" borderId="0"/>
    <xf numFmtId="0" fontId="2" fillId="7" borderId="0" applyNumberFormat="0" applyBorder="0" applyAlignment="0" applyProtection="0"/>
    <xf numFmtId="0" fontId="2" fillId="30" borderId="4" applyNumberFormat="0" applyFont="0" applyAlignment="0" applyProtection="0"/>
    <xf numFmtId="0" fontId="2" fillId="30" borderId="4" applyNumberFormat="0" applyFont="0" applyAlignment="0" applyProtection="0"/>
    <xf numFmtId="0" fontId="2" fillId="0" borderId="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0" borderId="4" applyNumberFormat="0" applyFont="0" applyAlignment="0" applyProtection="0"/>
    <xf numFmtId="9" fontId="2" fillId="0" borderId="0" applyFont="0" applyFill="0" applyBorder="0" applyAlignment="0" applyProtection="0"/>
    <xf numFmtId="0" fontId="2" fillId="0" borderId="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30" borderId="4" applyNumberFormat="0" applyFont="0" applyAlignment="0" applyProtection="0"/>
    <xf numFmtId="0" fontId="2" fillId="7" borderId="0" applyNumberFormat="0" applyBorder="0" applyAlignment="0" applyProtection="0"/>
    <xf numFmtId="0" fontId="2" fillId="0" borderId="0"/>
    <xf numFmtId="0" fontId="2" fillId="0" borderId="0"/>
    <xf numFmtId="0" fontId="2" fillId="0" borderId="0"/>
    <xf numFmtId="0" fontId="2" fillId="30" borderId="4"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30" borderId="4"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0" borderId="4"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43" fontId="120" fillId="0" borderId="0" applyFont="0" applyFill="0" applyBorder="0" applyAlignment="0" applyProtection="0"/>
    <xf numFmtId="0" fontId="2" fillId="30" borderId="4" applyNumberFormat="0" applyFont="0" applyAlignment="0" applyProtection="0"/>
    <xf numFmtId="9" fontId="2" fillId="0" borderId="0" applyFont="0" applyFill="0" applyBorder="0" applyAlignment="0" applyProtection="0"/>
    <xf numFmtId="0" fontId="2" fillId="0" borderId="0"/>
    <xf numFmtId="0" fontId="2" fillId="0" borderId="0"/>
    <xf numFmtId="0" fontId="2" fillId="7"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2" fillId="30" borderId="4" applyNumberFormat="0" applyFont="0" applyAlignment="0" applyProtection="0"/>
    <xf numFmtId="0" fontId="2" fillId="30" borderId="4" applyNumberFormat="0" applyFont="0" applyAlignment="0" applyProtection="0"/>
    <xf numFmtId="0" fontId="2" fillId="0" borderId="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43" fontId="120" fillId="0" borderId="0" applyFont="0" applyFill="0" applyBorder="0" applyAlignment="0" applyProtection="0"/>
    <xf numFmtId="0" fontId="2" fillId="30" borderId="4" applyNumberFormat="0" applyFont="0" applyAlignment="0" applyProtection="0"/>
    <xf numFmtId="9" fontId="2" fillId="0" borderId="0" applyFont="0" applyFill="0" applyBorder="0" applyAlignment="0" applyProtection="0"/>
    <xf numFmtId="0" fontId="2" fillId="0" borderId="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30" borderId="4" applyNumberFormat="0" applyFont="0" applyAlignment="0" applyProtection="0"/>
    <xf numFmtId="0" fontId="2" fillId="7" borderId="0" applyNumberFormat="0" applyBorder="0" applyAlignment="0" applyProtection="0"/>
    <xf numFmtId="0" fontId="2" fillId="0" borderId="0"/>
    <xf numFmtId="0" fontId="2" fillId="0" borderId="0"/>
    <xf numFmtId="0" fontId="2" fillId="0" borderId="0"/>
    <xf numFmtId="0" fontId="2" fillId="30" borderId="4"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30" borderId="4"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0" borderId="4"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0" borderId="4" applyNumberFormat="0" applyFont="0" applyAlignment="0" applyProtection="0"/>
    <xf numFmtId="9" fontId="2" fillId="0" borderId="0" applyFont="0" applyFill="0" applyBorder="0" applyAlignment="0" applyProtection="0"/>
    <xf numFmtId="0" fontId="2" fillId="0" borderId="0"/>
    <xf numFmtId="0" fontId="2" fillId="0" borderId="0"/>
    <xf numFmtId="0" fontId="2" fillId="7" borderId="0" applyNumberFormat="0" applyBorder="0" applyAlignment="0" applyProtection="0"/>
    <xf numFmtId="0" fontId="2" fillId="30" borderId="4" applyNumberFormat="0" applyFont="0" applyAlignment="0" applyProtection="0"/>
    <xf numFmtId="0" fontId="2" fillId="30" borderId="4" applyNumberFormat="0" applyFont="0" applyAlignment="0" applyProtection="0"/>
    <xf numFmtId="0" fontId="2" fillId="0" borderId="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0" borderId="4" applyNumberFormat="0" applyFont="0" applyAlignment="0" applyProtection="0"/>
    <xf numFmtId="9" fontId="2" fillId="0" borderId="0" applyFont="0" applyFill="0" applyBorder="0" applyAlignment="0" applyProtection="0"/>
    <xf numFmtId="0" fontId="2" fillId="0" borderId="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30" borderId="4" applyNumberFormat="0" applyFont="0" applyAlignment="0" applyProtection="0"/>
    <xf numFmtId="0" fontId="2" fillId="7" borderId="0" applyNumberFormat="0" applyBorder="0" applyAlignment="0" applyProtection="0"/>
    <xf numFmtId="0" fontId="2" fillId="0" borderId="0"/>
    <xf numFmtId="0" fontId="2" fillId="0" borderId="0"/>
    <xf numFmtId="0" fontId="2" fillId="0" borderId="0"/>
    <xf numFmtId="0" fontId="2" fillId="30" borderId="4"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30" borderId="4"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0" borderId="4"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43" fontId="120" fillId="0" borderId="0" applyFont="0" applyFill="0" applyBorder="0" applyAlignment="0" applyProtection="0"/>
    <xf numFmtId="0" fontId="2" fillId="30" borderId="4" applyNumberFormat="0" applyFont="0" applyAlignment="0" applyProtection="0"/>
    <xf numFmtId="9" fontId="2" fillId="0" borderId="0" applyFont="0" applyFill="0" applyBorder="0" applyAlignment="0" applyProtection="0"/>
    <xf numFmtId="0" fontId="2" fillId="0" borderId="0"/>
    <xf numFmtId="0" fontId="2" fillId="0" borderId="0"/>
    <xf numFmtId="0" fontId="2" fillId="7"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2" fillId="30" borderId="4" applyNumberFormat="0" applyFont="0" applyAlignment="0" applyProtection="0"/>
    <xf numFmtId="0" fontId="2" fillId="30" borderId="4" applyNumberFormat="0" applyFont="0" applyAlignment="0" applyProtection="0"/>
    <xf numFmtId="0" fontId="2" fillId="0" borderId="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43" fontId="120" fillId="0" borderId="0" applyFont="0" applyFill="0" applyBorder="0" applyAlignment="0" applyProtection="0"/>
    <xf numFmtId="0" fontId="2" fillId="30" borderId="4" applyNumberFormat="0" applyFont="0" applyAlignment="0" applyProtection="0"/>
    <xf numFmtId="9" fontId="2" fillId="0" borderId="0" applyFont="0" applyFill="0" applyBorder="0" applyAlignment="0" applyProtection="0"/>
    <xf numFmtId="0" fontId="2" fillId="0" borderId="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30" borderId="4" applyNumberFormat="0" applyFont="0" applyAlignment="0" applyProtection="0"/>
    <xf numFmtId="0" fontId="2" fillId="7" borderId="0" applyNumberFormat="0" applyBorder="0" applyAlignment="0" applyProtection="0"/>
    <xf numFmtId="0" fontId="2" fillId="0" borderId="0"/>
    <xf numFmtId="0" fontId="2" fillId="0" borderId="0"/>
    <xf numFmtId="0" fontId="2" fillId="0" borderId="0"/>
    <xf numFmtId="0" fontId="2" fillId="30" borderId="4"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30" borderId="4"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0" borderId="4"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0" borderId="4" applyNumberFormat="0" applyFont="0" applyAlignment="0" applyProtection="0"/>
    <xf numFmtId="9" fontId="2" fillId="0" borderId="0" applyFont="0" applyFill="0" applyBorder="0" applyAlignment="0" applyProtection="0"/>
    <xf numFmtId="0" fontId="2" fillId="0" borderId="0"/>
    <xf numFmtId="0" fontId="2" fillId="0" borderId="0"/>
    <xf numFmtId="0" fontId="2" fillId="7" borderId="0" applyNumberFormat="0" applyBorder="0" applyAlignment="0" applyProtection="0"/>
    <xf numFmtId="0" fontId="2" fillId="30" borderId="4" applyNumberFormat="0" applyFont="0" applyAlignment="0" applyProtection="0"/>
    <xf numFmtId="0" fontId="2" fillId="30" borderId="4" applyNumberFormat="0" applyFont="0" applyAlignment="0" applyProtection="0"/>
    <xf numFmtId="0" fontId="2" fillId="0" borderId="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0" borderId="4" applyNumberFormat="0" applyFont="0" applyAlignment="0" applyProtection="0"/>
    <xf numFmtId="9" fontId="2" fillId="0" borderId="0" applyFont="0" applyFill="0" applyBorder="0" applyAlignment="0" applyProtection="0"/>
    <xf numFmtId="0" fontId="2" fillId="0" borderId="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30" borderId="4" applyNumberFormat="0" applyFont="0" applyAlignment="0" applyProtection="0"/>
    <xf numFmtId="0" fontId="2" fillId="7" borderId="0" applyNumberFormat="0" applyBorder="0" applyAlignment="0" applyProtection="0"/>
    <xf numFmtId="0" fontId="2" fillId="0" borderId="0"/>
    <xf numFmtId="0" fontId="2" fillId="0" borderId="0"/>
    <xf numFmtId="0" fontId="2" fillId="0" borderId="0"/>
    <xf numFmtId="0" fontId="2" fillId="30" borderId="4"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30" borderId="4"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0" borderId="4"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43" fontId="120" fillId="0" borderId="0" applyFont="0" applyFill="0" applyBorder="0" applyAlignment="0" applyProtection="0"/>
    <xf numFmtId="0" fontId="2" fillId="30" borderId="4" applyNumberFormat="0" applyFont="0" applyAlignment="0" applyProtection="0"/>
    <xf numFmtId="9" fontId="2" fillId="0" borderId="0" applyFont="0" applyFill="0" applyBorder="0" applyAlignment="0" applyProtection="0"/>
    <xf numFmtId="0" fontId="2" fillId="0" borderId="0"/>
    <xf numFmtId="0" fontId="2" fillId="0" borderId="0"/>
    <xf numFmtId="0" fontId="2" fillId="7"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2" fillId="30" borderId="4" applyNumberFormat="0" applyFont="0" applyAlignment="0" applyProtection="0"/>
    <xf numFmtId="0" fontId="2" fillId="30" borderId="4" applyNumberFormat="0" applyFont="0" applyAlignment="0" applyProtection="0"/>
    <xf numFmtId="0" fontId="2" fillId="0" borderId="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43" fontId="120" fillId="0" borderId="0" applyFont="0" applyFill="0" applyBorder="0" applyAlignment="0" applyProtection="0"/>
    <xf numFmtId="0" fontId="2" fillId="30" borderId="4" applyNumberFormat="0" applyFont="0" applyAlignment="0" applyProtection="0"/>
    <xf numFmtId="9" fontId="2" fillId="0" borderId="0" applyFont="0" applyFill="0" applyBorder="0" applyAlignment="0" applyProtection="0"/>
    <xf numFmtId="0" fontId="2" fillId="0" borderId="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30" borderId="4" applyNumberFormat="0" applyFont="0" applyAlignment="0" applyProtection="0"/>
    <xf numFmtId="0" fontId="2" fillId="7" borderId="0" applyNumberFormat="0" applyBorder="0" applyAlignment="0" applyProtection="0"/>
    <xf numFmtId="0" fontId="2" fillId="0" borderId="0"/>
    <xf numFmtId="0" fontId="2" fillId="0" borderId="0"/>
    <xf numFmtId="0" fontId="2" fillId="0" borderId="0"/>
    <xf numFmtId="0" fontId="2" fillId="30" borderId="4"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30" borderId="4"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0" borderId="4"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0" borderId="4" applyNumberFormat="0" applyFont="0" applyAlignment="0" applyProtection="0"/>
    <xf numFmtId="9" fontId="2" fillId="0" borderId="0" applyFont="0" applyFill="0" applyBorder="0" applyAlignment="0" applyProtection="0"/>
    <xf numFmtId="0" fontId="2" fillId="0" borderId="0"/>
    <xf numFmtId="0" fontId="2" fillId="0" borderId="0"/>
    <xf numFmtId="0" fontId="2" fillId="7" borderId="0" applyNumberFormat="0" applyBorder="0" applyAlignment="0" applyProtection="0"/>
    <xf numFmtId="0" fontId="2" fillId="30" borderId="4" applyNumberFormat="0" applyFont="0" applyAlignment="0" applyProtection="0"/>
    <xf numFmtId="0" fontId="2" fillId="30" borderId="4" applyNumberFormat="0" applyFont="0" applyAlignment="0" applyProtection="0"/>
    <xf numFmtId="0" fontId="2" fillId="0" borderId="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0" borderId="4" applyNumberFormat="0" applyFont="0" applyAlignment="0" applyProtection="0"/>
    <xf numFmtId="9" fontId="2" fillId="0" borderId="0" applyFont="0" applyFill="0" applyBorder="0" applyAlignment="0" applyProtection="0"/>
    <xf numFmtId="0" fontId="2" fillId="0" borderId="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30" borderId="4" applyNumberFormat="0" applyFont="0" applyAlignment="0" applyProtection="0"/>
    <xf numFmtId="0" fontId="2" fillId="7" borderId="0" applyNumberFormat="0" applyBorder="0" applyAlignment="0" applyProtection="0"/>
    <xf numFmtId="0" fontId="2" fillId="0" borderId="0"/>
    <xf numFmtId="0" fontId="2" fillId="0" borderId="0"/>
    <xf numFmtId="0" fontId="2" fillId="0" borderId="0"/>
    <xf numFmtId="0" fontId="2" fillId="30" borderId="4"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30" borderId="4"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0" borderId="4"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43" fontId="120" fillId="0" borderId="0" applyFont="0" applyFill="0" applyBorder="0" applyAlignment="0" applyProtection="0"/>
    <xf numFmtId="0" fontId="2" fillId="30" borderId="4" applyNumberFormat="0" applyFont="0" applyAlignment="0" applyProtection="0"/>
    <xf numFmtId="9" fontId="2" fillId="0" borderId="0" applyFont="0" applyFill="0" applyBorder="0" applyAlignment="0" applyProtection="0"/>
    <xf numFmtId="0" fontId="2" fillId="0" borderId="0"/>
    <xf numFmtId="0" fontId="2" fillId="0" borderId="0"/>
    <xf numFmtId="0" fontId="2" fillId="7"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2" fillId="30" borderId="4" applyNumberFormat="0" applyFont="0" applyAlignment="0" applyProtection="0"/>
    <xf numFmtId="0" fontId="2" fillId="30" borderId="4" applyNumberFormat="0" applyFont="0" applyAlignment="0" applyProtection="0"/>
    <xf numFmtId="0" fontId="2" fillId="0" borderId="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43" fontId="120" fillId="0" borderId="0" applyFont="0" applyFill="0" applyBorder="0" applyAlignment="0" applyProtection="0"/>
    <xf numFmtId="0" fontId="2" fillId="30" borderId="4" applyNumberFormat="0" applyFont="0" applyAlignment="0" applyProtection="0"/>
    <xf numFmtId="9" fontId="2" fillId="0" borderId="0" applyFont="0" applyFill="0" applyBorder="0" applyAlignment="0" applyProtection="0"/>
    <xf numFmtId="0" fontId="2" fillId="0" borderId="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30" borderId="4" applyNumberFormat="0" applyFont="0" applyAlignment="0" applyProtection="0"/>
    <xf numFmtId="0" fontId="2" fillId="7" borderId="0" applyNumberFormat="0" applyBorder="0" applyAlignment="0" applyProtection="0"/>
    <xf numFmtId="0" fontId="2" fillId="0" borderId="0"/>
    <xf numFmtId="0" fontId="2" fillId="0" borderId="0"/>
    <xf numFmtId="0" fontId="2" fillId="0" borderId="0"/>
    <xf numFmtId="0" fontId="2" fillId="30" borderId="4"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30" borderId="4"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0" borderId="4"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0" borderId="4" applyNumberFormat="0" applyFont="0" applyAlignment="0" applyProtection="0"/>
    <xf numFmtId="9" fontId="2" fillId="0" borderId="0" applyFont="0" applyFill="0" applyBorder="0" applyAlignment="0" applyProtection="0"/>
    <xf numFmtId="0" fontId="2" fillId="0" borderId="0"/>
    <xf numFmtId="0" fontId="2" fillId="0" borderId="0"/>
    <xf numFmtId="0" fontId="2" fillId="7" borderId="0" applyNumberFormat="0" applyBorder="0" applyAlignment="0" applyProtection="0"/>
    <xf numFmtId="0" fontId="2" fillId="30" borderId="4" applyNumberFormat="0" applyFont="0" applyAlignment="0" applyProtection="0"/>
    <xf numFmtId="0" fontId="2" fillId="30" borderId="4" applyNumberFormat="0" applyFont="0" applyAlignment="0" applyProtection="0"/>
    <xf numFmtId="0" fontId="2" fillId="0" borderId="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0" borderId="4" applyNumberFormat="0" applyFont="0" applyAlignment="0" applyProtection="0"/>
    <xf numFmtId="9" fontId="2" fillId="0" borderId="0" applyFont="0" applyFill="0" applyBorder="0" applyAlignment="0" applyProtection="0"/>
    <xf numFmtId="0" fontId="2" fillId="0" borderId="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30" borderId="4" applyNumberFormat="0" applyFont="0" applyAlignment="0" applyProtection="0"/>
    <xf numFmtId="0" fontId="2" fillId="7" borderId="0" applyNumberFormat="0" applyBorder="0" applyAlignment="0" applyProtection="0"/>
    <xf numFmtId="0" fontId="2" fillId="0" borderId="0"/>
    <xf numFmtId="0" fontId="2" fillId="0" borderId="0"/>
    <xf numFmtId="0" fontId="2" fillId="0" borderId="0"/>
    <xf numFmtId="0" fontId="2" fillId="30" borderId="4"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30" borderId="4"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0" borderId="4"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43" fontId="120" fillId="0" borderId="0" applyFont="0" applyFill="0" applyBorder="0" applyAlignment="0" applyProtection="0"/>
    <xf numFmtId="0" fontId="2" fillId="30" borderId="4" applyNumberFormat="0" applyFont="0" applyAlignment="0" applyProtection="0"/>
    <xf numFmtId="9" fontId="2" fillId="0" borderId="0" applyFont="0" applyFill="0" applyBorder="0" applyAlignment="0" applyProtection="0"/>
    <xf numFmtId="0" fontId="2" fillId="0" borderId="0"/>
    <xf numFmtId="0" fontId="2" fillId="0" borderId="0"/>
    <xf numFmtId="0" fontId="2" fillId="7"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2" fillId="30" borderId="4" applyNumberFormat="0" applyFont="0" applyAlignment="0" applyProtection="0"/>
    <xf numFmtId="0" fontId="2" fillId="30" borderId="4" applyNumberFormat="0" applyFont="0" applyAlignment="0" applyProtection="0"/>
    <xf numFmtId="0" fontId="2" fillId="0" borderId="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43" fontId="120" fillId="0" borderId="0" applyFont="0" applyFill="0" applyBorder="0" applyAlignment="0" applyProtection="0"/>
    <xf numFmtId="0" fontId="2" fillId="30" borderId="4" applyNumberFormat="0" applyFont="0" applyAlignment="0" applyProtection="0"/>
    <xf numFmtId="9" fontId="2" fillId="0" borderId="0" applyFont="0" applyFill="0" applyBorder="0" applyAlignment="0" applyProtection="0"/>
    <xf numFmtId="0" fontId="2" fillId="0" borderId="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30" borderId="4" applyNumberFormat="0" applyFont="0" applyAlignment="0" applyProtection="0"/>
    <xf numFmtId="0" fontId="2" fillId="7" borderId="0" applyNumberFormat="0" applyBorder="0" applyAlignment="0" applyProtection="0"/>
    <xf numFmtId="0" fontId="2" fillId="0" borderId="0"/>
    <xf numFmtId="0" fontId="2" fillId="0" borderId="0"/>
    <xf numFmtId="0" fontId="2" fillId="0" borderId="0"/>
    <xf numFmtId="0" fontId="2" fillId="30" borderId="4"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30" borderId="4"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0" borderId="4"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0" borderId="4" applyNumberFormat="0" applyFont="0" applyAlignment="0" applyProtection="0"/>
    <xf numFmtId="9" fontId="2" fillId="0" borderId="0" applyFont="0" applyFill="0" applyBorder="0" applyAlignment="0" applyProtection="0"/>
    <xf numFmtId="0" fontId="2" fillId="0" borderId="0"/>
    <xf numFmtId="0" fontId="2" fillId="0" borderId="0"/>
    <xf numFmtId="0" fontId="2" fillId="7" borderId="0" applyNumberFormat="0" applyBorder="0" applyAlignment="0" applyProtection="0"/>
    <xf numFmtId="0" fontId="2" fillId="30" borderId="4" applyNumberFormat="0" applyFont="0" applyAlignment="0" applyProtection="0"/>
    <xf numFmtId="0" fontId="2" fillId="30" borderId="4" applyNumberFormat="0" applyFont="0" applyAlignment="0" applyProtection="0"/>
    <xf numFmtId="0" fontId="2" fillId="0" borderId="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0" borderId="4" applyNumberFormat="0" applyFont="0" applyAlignment="0" applyProtection="0"/>
    <xf numFmtId="9" fontId="2" fillId="0" borderId="0" applyFont="0" applyFill="0" applyBorder="0" applyAlignment="0" applyProtection="0"/>
    <xf numFmtId="0" fontId="2" fillId="0" borderId="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30" borderId="4" applyNumberFormat="0" applyFont="0" applyAlignment="0" applyProtection="0"/>
    <xf numFmtId="0" fontId="2" fillId="7" borderId="0" applyNumberFormat="0" applyBorder="0" applyAlignment="0" applyProtection="0"/>
    <xf numFmtId="0" fontId="2" fillId="0" borderId="0"/>
    <xf numFmtId="0" fontId="2" fillId="0" borderId="0"/>
    <xf numFmtId="0" fontId="2" fillId="0" borderId="0"/>
    <xf numFmtId="0" fontId="2" fillId="30" borderId="4"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30" borderId="4"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0" borderId="4"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43" fontId="120" fillId="0" borderId="0" applyFont="0" applyFill="0" applyBorder="0" applyAlignment="0" applyProtection="0"/>
    <xf numFmtId="0" fontId="2" fillId="30" borderId="4" applyNumberFormat="0" applyFont="0" applyAlignment="0" applyProtection="0"/>
    <xf numFmtId="9" fontId="2" fillId="0" borderId="0" applyFont="0" applyFill="0" applyBorder="0" applyAlignment="0" applyProtection="0"/>
    <xf numFmtId="0" fontId="2" fillId="0" borderId="0"/>
    <xf numFmtId="0" fontId="2" fillId="0" borderId="0"/>
    <xf numFmtId="0" fontId="2" fillId="7"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2" fillId="30" borderId="4" applyNumberFormat="0" applyFont="0" applyAlignment="0" applyProtection="0"/>
    <xf numFmtId="0" fontId="2" fillId="30" borderId="4" applyNumberFormat="0" applyFont="0" applyAlignment="0" applyProtection="0"/>
    <xf numFmtId="0" fontId="2" fillId="0" borderId="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43" fontId="120" fillId="0" borderId="0" applyFont="0" applyFill="0" applyBorder="0" applyAlignment="0" applyProtection="0"/>
    <xf numFmtId="0" fontId="2" fillId="30" borderId="4" applyNumberFormat="0" applyFont="0" applyAlignment="0" applyProtection="0"/>
    <xf numFmtId="9" fontId="2" fillId="0" borderId="0" applyFont="0" applyFill="0" applyBorder="0" applyAlignment="0" applyProtection="0"/>
    <xf numFmtId="0" fontId="2" fillId="0" borderId="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30" borderId="4" applyNumberFormat="0" applyFont="0" applyAlignment="0" applyProtection="0"/>
    <xf numFmtId="0" fontId="2" fillId="7" borderId="0" applyNumberFormat="0" applyBorder="0" applyAlignment="0" applyProtection="0"/>
    <xf numFmtId="0" fontId="2" fillId="0" borderId="0"/>
    <xf numFmtId="0" fontId="2" fillId="0" borderId="0"/>
    <xf numFmtId="0" fontId="2" fillId="0" borderId="0"/>
    <xf numFmtId="0" fontId="2" fillId="30" borderId="4"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30" borderId="4"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0" borderId="4"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0" borderId="4" applyNumberFormat="0" applyFont="0" applyAlignment="0" applyProtection="0"/>
    <xf numFmtId="9" fontId="2" fillId="0" borderId="0" applyFont="0" applyFill="0" applyBorder="0" applyAlignment="0" applyProtection="0"/>
    <xf numFmtId="0" fontId="2" fillId="0" borderId="0"/>
    <xf numFmtId="0" fontId="2" fillId="0" borderId="0"/>
    <xf numFmtId="0" fontId="2" fillId="7" borderId="0" applyNumberFormat="0" applyBorder="0" applyAlignment="0" applyProtection="0"/>
    <xf numFmtId="0" fontId="2" fillId="30" borderId="4" applyNumberFormat="0" applyFont="0" applyAlignment="0" applyProtection="0"/>
    <xf numFmtId="0" fontId="2" fillId="30" borderId="4" applyNumberFormat="0" applyFont="0" applyAlignment="0" applyProtection="0"/>
    <xf numFmtId="0" fontId="2" fillId="0" borderId="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0" borderId="4" applyNumberFormat="0" applyFont="0" applyAlignment="0" applyProtection="0"/>
    <xf numFmtId="9" fontId="2" fillId="0" borderId="0" applyFont="0" applyFill="0" applyBorder="0" applyAlignment="0" applyProtection="0"/>
    <xf numFmtId="0" fontId="2" fillId="0" borderId="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30" borderId="4" applyNumberFormat="0" applyFont="0" applyAlignment="0" applyProtection="0"/>
    <xf numFmtId="0" fontId="2" fillId="7" borderId="0" applyNumberFormat="0" applyBorder="0" applyAlignment="0" applyProtection="0"/>
    <xf numFmtId="0" fontId="2" fillId="0" borderId="0"/>
    <xf numFmtId="0" fontId="2" fillId="0" borderId="0"/>
    <xf numFmtId="0" fontId="2" fillId="0" borderId="0"/>
    <xf numFmtId="0" fontId="2" fillId="30" borderId="4"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30" borderId="4"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0" borderId="4"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5" fillId="0" borderId="0" applyNumberFormat="0" applyFill="0" applyBorder="0">
      <protection locked="0"/>
    </xf>
    <xf numFmtId="0" fontId="118" fillId="0" borderId="0" applyNumberFormat="0" applyFill="0" applyBorder="0">
      <protection locked="0"/>
    </xf>
    <xf numFmtId="0" fontId="120" fillId="0" borderId="0"/>
  </cellStyleXfs>
  <cellXfs count="1103">
    <xf numFmtId="0" fontId="0" fillId="0" borderId="0" xfId="0"/>
    <xf numFmtId="0" fontId="0" fillId="33" borderId="0" xfId="9535" applyFont="1" applyFill="1" applyAlignment="1">
      <alignment vertical="center"/>
    </xf>
    <xf numFmtId="0" fontId="0" fillId="34" borderId="0" xfId="9535" applyFont="1" applyFill="1" applyAlignment="1">
      <alignment vertical="center"/>
    </xf>
    <xf numFmtId="0" fontId="13" fillId="34" borderId="0" xfId="9535" applyFont="1" applyFill="1" applyAlignment="1">
      <alignment vertical="center"/>
    </xf>
    <xf numFmtId="0" fontId="7" fillId="34" borderId="0" xfId="9535" applyFont="1" applyFill="1" applyAlignment="1">
      <alignment vertical="center"/>
    </xf>
    <xf numFmtId="0" fontId="7" fillId="33" borderId="0" xfId="9535" applyFont="1" applyFill="1" applyAlignment="1">
      <alignment vertical="center"/>
    </xf>
    <xf numFmtId="0" fontId="0" fillId="35" borderId="0" xfId="9535" applyFont="1" applyFill="1" applyAlignment="1">
      <alignment vertical="center"/>
    </xf>
    <xf numFmtId="0" fontId="15" fillId="35" borderId="0" xfId="9535" applyFont="1" applyFill="1" applyAlignment="1">
      <alignment vertical="center"/>
    </xf>
    <xf numFmtId="0" fontId="13" fillId="35" borderId="0" xfId="9535" applyFont="1" applyFill="1" applyAlignment="1">
      <alignment vertical="center"/>
    </xf>
    <xf numFmtId="0" fontId="0" fillId="35" borderId="0" xfId="9535" applyFont="1" applyFill="1" applyAlignment="1">
      <alignment vertical="center"/>
    </xf>
    <xf numFmtId="0" fontId="0" fillId="33" borderId="0" xfId="9535" applyFont="1" applyFill="1" applyAlignment="1">
      <alignment vertical="center"/>
    </xf>
    <xf numFmtId="0" fontId="13" fillId="34" borderId="0" xfId="9535" applyFont="1" applyFill="1" applyAlignment="1">
      <alignment horizontal="left" vertical="center"/>
    </xf>
    <xf numFmtId="0" fontId="12" fillId="35" borderId="0" xfId="9535" applyFont="1" applyFill="1" applyAlignment="1">
      <alignment vertical="center"/>
    </xf>
    <xf numFmtId="0" fontId="0" fillId="33" borderId="0" xfId="9535" applyFont="1" applyFill="1" applyAlignment="1">
      <alignment vertical="center"/>
    </xf>
    <xf numFmtId="0" fontId="0" fillId="34" borderId="0" xfId="9535" applyFont="1" applyFill="1" applyAlignment="1">
      <alignment vertical="center"/>
    </xf>
    <xf numFmtId="0" fontId="9" fillId="34" borderId="0" xfId="9535" applyFont="1" applyFill="1" applyAlignment="1">
      <alignment vertical="center"/>
    </xf>
    <xf numFmtId="0" fontId="0" fillId="38" borderId="0" xfId="9535" applyFont="1" applyFill="1" applyAlignment="1">
      <alignment vertical="center"/>
    </xf>
    <xf numFmtId="0" fontId="9" fillId="38" borderId="0" xfId="9535" applyFont="1" applyFill="1" applyAlignment="1">
      <alignment vertical="center"/>
    </xf>
    <xf numFmtId="0" fontId="10" fillId="33" borderId="0" xfId="9535" applyFont="1" applyFill="1" applyAlignment="1">
      <alignment vertical="center" wrapText="1"/>
    </xf>
    <xf numFmtId="0" fontId="10" fillId="34" borderId="0" xfId="9535" applyFont="1" applyFill="1" applyAlignment="1">
      <alignment vertical="center" wrapText="1"/>
    </xf>
    <xf numFmtId="0" fontId="9" fillId="34" borderId="0" xfId="9535" applyFont="1" applyFill="1" applyAlignment="1">
      <alignment vertical="center" wrapText="1"/>
    </xf>
    <xf numFmtId="0" fontId="10" fillId="38" borderId="0" xfId="9535" applyFont="1" applyFill="1" applyAlignment="1">
      <alignment vertical="center" wrapText="1"/>
    </xf>
    <xf numFmtId="0" fontId="9" fillId="38" borderId="0" xfId="9535" applyFont="1" applyFill="1" applyAlignment="1">
      <alignment vertical="center" wrapText="1"/>
    </xf>
    <xf numFmtId="0" fontId="13" fillId="38" borderId="0" xfId="9535" applyFont="1" applyFill="1" applyAlignment="1">
      <alignment vertical="center"/>
    </xf>
    <xf numFmtId="0" fontId="12" fillId="38" borderId="0" xfId="9535" applyFont="1" applyFill="1" applyAlignment="1">
      <alignment horizontal="right" vertical="center"/>
    </xf>
    <xf numFmtId="0" fontId="8" fillId="34" borderId="0" xfId="9535" applyFont="1" applyFill="1" applyAlignment="1">
      <alignment vertical="center"/>
    </xf>
    <xf numFmtId="0" fontId="0" fillId="39" borderId="0" xfId="9535" applyFont="1" applyFill="1" applyAlignment="1">
      <alignment vertical="center"/>
    </xf>
    <xf numFmtId="0" fontId="8" fillId="38" borderId="0" xfId="9535" applyFont="1" applyFill="1" applyAlignment="1">
      <alignment vertical="center"/>
    </xf>
    <xf numFmtId="0" fontId="13" fillId="34" borderId="0" xfId="9535" applyFont="1" applyFill="1" applyAlignment="1">
      <alignment horizontal="left" vertical="center"/>
    </xf>
    <xf numFmtId="0" fontId="74" fillId="40" borderId="0" xfId="9535" applyFont="1" applyFill="1" applyAlignment="1">
      <alignment vertical="center"/>
    </xf>
    <xf numFmtId="0" fontId="0" fillId="35" borderId="0" xfId="9535" applyFont="1" applyFill="1" applyAlignment="1">
      <alignment vertical="center"/>
    </xf>
    <xf numFmtId="0" fontId="10" fillId="35" borderId="0" xfId="9535" applyFont="1" applyFill="1" applyAlignment="1">
      <alignment vertical="center" wrapText="1"/>
    </xf>
    <xf numFmtId="0" fontId="0" fillId="35" borderId="0" xfId="9535" applyFont="1" applyFill="1" applyAlignment="1">
      <alignment vertical="center"/>
    </xf>
    <xf numFmtId="0" fontId="68" fillId="34" borderId="0" xfId="9535" applyFont="1" applyFill="1" applyAlignment="1">
      <alignment horizontal="left" vertical="center"/>
    </xf>
    <xf numFmtId="0" fontId="9" fillId="34" borderId="0" xfId="9535" applyFont="1" applyFill="1" applyAlignment="1">
      <alignment horizontal="left" vertical="center"/>
    </xf>
    <xf numFmtId="0" fontId="0" fillId="35" borderId="0" xfId="9535" applyFont="1" applyFill="1" applyAlignment="1">
      <alignment vertical="top"/>
    </xf>
    <xf numFmtId="0" fontId="75" fillId="34" borderId="0" xfId="9535" applyFont="1" applyFill="1" applyAlignment="1">
      <alignment horizontal="left" vertical="top" wrapText="1"/>
    </xf>
    <xf numFmtId="0" fontId="13" fillId="34" borderId="0" xfId="9535" applyFont="1" applyFill="1" applyAlignment="1">
      <alignment horizontal="left" vertical="top" wrapText="1"/>
    </xf>
    <xf numFmtId="0" fontId="66" fillId="38" borderId="0" xfId="9535" applyFont="1" applyFill="1" applyAlignment="1">
      <alignment vertical="center"/>
    </xf>
    <xf numFmtId="2" fontId="0" fillId="33" borderId="0" xfId="9535" applyNumberFormat="1" applyFont="1" applyFill="1" applyAlignment="1">
      <alignment vertical="center"/>
    </xf>
    <xf numFmtId="0" fontId="13" fillId="34" borderId="10" xfId="9535" applyFont="1" applyFill="1" applyBorder="1" applyAlignment="1">
      <alignment vertical="center"/>
    </xf>
    <xf numFmtId="0" fontId="0" fillId="35" borderId="10" xfId="9535" applyFont="1" applyFill="1" applyBorder="1" applyAlignment="1">
      <alignment vertical="center"/>
    </xf>
    <xf numFmtId="0" fontId="13" fillId="34" borderId="0" xfId="9535" applyFont="1" applyFill="1" applyAlignment="1">
      <alignment horizontal="left" vertical="top"/>
    </xf>
    <xf numFmtId="0" fontId="13" fillId="34" borderId="0" xfId="9535" applyFont="1" applyFill="1" applyAlignment="1">
      <alignment horizontal="left" vertical="top"/>
    </xf>
    <xf numFmtId="0" fontId="66" fillId="38" borderId="0" xfId="9535" applyFont="1" applyFill="1" applyAlignment="1">
      <alignment horizontal="left" vertical="top"/>
    </xf>
    <xf numFmtId="0" fontId="13" fillId="35" borderId="0" xfId="9535" applyFont="1" applyFill="1" applyAlignment="1">
      <alignment horizontal="left" vertical="center"/>
    </xf>
    <xf numFmtId="0" fontId="9" fillId="34" borderId="11" xfId="9535" applyFont="1" applyFill="1" applyBorder="1" applyAlignment="1">
      <alignment vertical="center"/>
    </xf>
    <xf numFmtId="0" fontId="75" fillId="38" borderId="0" xfId="9535" applyFont="1" applyFill="1" applyAlignment="1">
      <alignment vertical="center"/>
    </xf>
    <xf numFmtId="0" fontId="13" fillId="35" borderId="0" xfId="9535" applyFont="1" applyFill="1" applyAlignment="1">
      <alignment horizontal="right" vertical="center"/>
    </xf>
    <xf numFmtId="0" fontId="75" fillId="35" borderId="0" xfId="9535" applyFont="1" applyFill="1" applyAlignment="1">
      <alignment horizontal="right" vertical="center"/>
    </xf>
    <xf numFmtId="0" fontId="75" fillId="35" borderId="10" xfId="9535" applyFont="1" applyFill="1" applyBorder="1" applyAlignment="1">
      <alignment vertical="center"/>
    </xf>
    <xf numFmtId="0" fontId="13" fillId="35" borderId="0" xfId="9535" applyFont="1" applyFill="1"/>
    <xf numFmtId="0" fontId="13" fillId="35" borderId="0" xfId="9535" applyFont="1" applyFill="1" applyAlignment="1">
      <alignment horizontal="right"/>
    </xf>
    <xf numFmtId="0" fontId="0" fillId="33" borderId="0" xfId="9535" applyFont="1" applyFill="1"/>
    <xf numFmtId="0" fontId="8" fillId="34" borderId="0" xfId="9535" applyFont="1" applyFill="1"/>
    <xf numFmtId="0" fontId="0" fillId="34" borderId="0" xfId="9535" applyFont="1" applyFill="1"/>
    <xf numFmtId="0" fontId="74" fillId="40" borderId="0" xfId="9535" applyFont="1" applyFill="1"/>
    <xf numFmtId="0" fontId="8" fillId="38" borderId="0" xfId="9535" applyFont="1" applyFill="1"/>
    <xf numFmtId="0" fontId="0" fillId="38" borderId="0" xfId="9535" applyFont="1" applyFill="1"/>
    <xf numFmtId="0" fontId="0" fillId="35" borderId="0" xfId="9535" applyFont="1" applyFill="1"/>
    <xf numFmtId="0" fontId="76" fillId="35" borderId="10" xfId="9535" applyFont="1" applyFill="1" applyBorder="1"/>
    <xf numFmtId="0" fontId="6" fillId="33" borderId="0" xfId="9535" applyFont="1" applyFill="1" applyAlignment="1">
      <alignment vertical="center"/>
    </xf>
    <xf numFmtId="0" fontId="67" fillId="33" borderId="0" xfId="9535" applyFont="1" applyFill="1" applyAlignment="1">
      <alignment vertical="center"/>
    </xf>
    <xf numFmtId="0" fontId="15" fillId="38" borderId="10" xfId="9535" applyFont="1" applyFill="1" applyBorder="1" applyAlignment="1">
      <alignment horizontal="left" vertical="center"/>
    </xf>
    <xf numFmtId="0" fontId="13" fillId="35" borderId="11" xfId="9535" applyFont="1" applyFill="1" applyBorder="1" applyAlignment="1">
      <alignment vertical="center"/>
    </xf>
    <xf numFmtId="0" fontId="75" fillId="34" borderId="0" xfId="9535" applyFont="1" applyFill="1" applyAlignment="1">
      <alignment horizontal="left"/>
    </xf>
    <xf numFmtId="0" fontId="15" fillId="35" borderId="0" xfId="9535" applyFont="1" applyFill="1" applyAlignment="1">
      <alignment vertical="center"/>
    </xf>
    <xf numFmtId="0" fontId="13" fillId="38" borderId="0" xfId="686" applyFont="1" applyFill="1" applyAlignment="1">
      <alignment vertical="center"/>
    </xf>
    <xf numFmtId="0" fontId="15" fillId="35" borderId="0" xfId="686" applyFont="1" applyFill="1" applyAlignment="1">
      <alignment vertical="center"/>
    </xf>
    <xf numFmtId="0" fontId="13" fillId="38" borderId="0" xfId="686" applyFont="1" applyFill="1"/>
    <xf numFmtId="0" fontId="15" fillId="35" borderId="0" xfId="686" applyFont="1" applyFill="1"/>
    <xf numFmtId="0" fontId="15" fillId="35" borderId="12" xfId="686" applyFont="1" applyFill="1" applyBorder="1" applyAlignment="1">
      <alignment vertical="center"/>
    </xf>
    <xf numFmtId="0" fontId="15" fillId="35" borderId="10" xfId="686" applyFont="1" applyFill="1" applyBorder="1" applyAlignment="1">
      <alignment vertical="center"/>
    </xf>
    <xf numFmtId="0" fontId="6" fillId="35" borderId="0" xfId="686" applyFont="1" applyFill="1" applyAlignment="1">
      <alignment vertical="center"/>
    </xf>
    <xf numFmtId="0" fontId="75" fillId="35" borderId="0" xfId="686" applyFont="1" applyFill="1" applyAlignment="1">
      <alignment vertical="center"/>
    </xf>
    <xf numFmtId="0" fontId="15" fillId="35" borderId="11" xfId="686" applyFont="1" applyFill="1" applyBorder="1" applyAlignment="1">
      <alignment vertical="center"/>
    </xf>
    <xf numFmtId="0" fontId="120" fillId="33" borderId="0" xfId="686" applyFill="1" applyAlignment="1">
      <alignment vertical="center"/>
    </xf>
    <xf numFmtId="0" fontId="120" fillId="34" borderId="0" xfId="686" applyFill="1" applyAlignment="1">
      <alignment vertical="center"/>
    </xf>
    <xf numFmtId="0" fontId="9" fillId="34" borderId="0" xfId="686" applyFont="1" applyFill="1" applyAlignment="1">
      <alignment vertical="center"/>
    </xf>
    <xf numFmtId="0" fontId="120" fillId="38" borderId="0" xfId="686" applyFill="1" applyAlignment="1">
      <alignment vertical="center"/>
    </xf>
    <xf numFmtId="0" fontId="66" fillId="38" borderId="0" xfId="686" applyFont="1" applyFill="1" applyAlignment="1">
      <alignment vertical="top"/>
    </xf>
    <xf numFmtId="0" fontId="9" fillId="38" borderId="0" xfId="686" applyFont="1" applyFill="1" applyAlignment="1">
      <alignment vertical="center"/>
    </xf>
    <xf numFmtId="0" fontId="120" fillId="35" borderId="0" xfId="686" applyFill="1" applyAlignment="1">
      <alignment vertical="center"/>
    </xf>
    <xf numFmtId="0" fontId="68" fillId="34" borderId="10" xfId="686" applyFont="1" applyFill="1" applyBorder="1" applyAlignment="1">
      <alignment horizontal="left" vertical="center"/>
    </xf>
    <xf numFmtId="0" fontId="9" fillId="34" borderId="10" xfId="686" applyFont="1" applyFill="1" applyBorder="1" applyAlignment="1">
      <alignment horizontal="left" vertical="center"/>
    </xf>
    <xf numFmtId="0" fontId="9" fillId="35" borderId="10" xfId="686" applyFont="1" applyFill="1" applyBorder="1" applyAlignment="1">
      <alignment horizontal="left" vertical="center"/>
    </xf>
    <xf numFmtId="0" fontId="9" fillId="34" borderId="10" xfId="686" applyFont="1" applyFill="1" applyBorder="1" applyAlignment="1">
      <alignment vertical="center"/>
    </xf>
    <xf numFmtId="0" fontId="10" fillId="33" borderId="0" xfId="686" applyFont="1" applyFill="1" applyAlignment="1">
      <alignment vertical="center"/>
    </xf>
    <xf numFmtId="0" fontId="10" fillId="35" borderId="0" xfId="686" applyFont="1" applyFill="1" applyAlignment="1">
      <alignment vertical="center"/>
    </xf>
    <xf numFmtId="0" fontId="86" fillId="33" borderId="0" xfId="686" applyFont="1" applyFill="1" applyAlignment="1">
      <alignment vertical="center"/>
    </xf>
    <xf numFmtId="0" fontId="77" fillId="38" borderId="0" xfId="686" applyFont="1" applyFill="1" applyAlignment="1">
      <alignment vertical="top"/>
    </xf>
    <xf numFmtId="0" fontId="10" fillId="38" borderId="0" xfId="686" applyFont="1" applyFill="1" applyAlignment="1">
      <alignment vertical="top"/>
    </xf>
    <xf numFmtId="0" fontId="10" fillId="38" borderId="0" xfId="686" applyFont="1" applyFill="1" applyAlignment="1">
      <alignment vertical="center"/>
    </xf>
    <xf numFmtId="0" fontId="15" fillId="38" borderId="0" xfId="686" applyFont="1" applyFill="1" applyAlignment="1">
      <alignment vertical="center"/>
    </xf>
    <xf numFmtId="0" fontId="8" fillId="35" borderId="0" xfId="686" applyFont="1" applyFill="1" applyAlignment="1">
      <alignment vertical="center"/>
    </xf>
    <xf numFmtId="0" fontId="120" fillId="39" borderId="0" xfId="686" applyFill="1" applyAlignment="1">
      <alignment vertical="center"/>
    </xf>
    <xf numFmtId="0" fontId="8" fillId="38" borderId="0" xfId="686" applyFont="1" applyFill="1" applyAlignment="1">
      <alignment vertical="center"/>
    </xf>
    <xf numFmtId="0" fontId="8" fillId="38" borderId="11" xfId="686" applyFont="1" applyFill="1" applyBorder="1" applyAlignment="1">
      <alignment vertical="center"/>
    </xf>
    <xf numFmtId="0" fontId="7" fillId="35" borderId="0" xfId="686" applyFont="1" applyFill="1" applyAlignment="1">
      <alignment vertical="center"/>
    </xf>
    <xf numFmtId="0" fontId="7" fillId="38" borderId="0" xfId="686" applyFont="1" applyFill="1" applyAlignment="1">
      <alignment vertical="center"/>
    </xf>
    <xf numFmtId="0" fontId="7" fillId="39" borderId="0" xfId="686" applyFont="1" applyFill="1" applyAlignment="1">
      <alignment vertical="center"/>
    </xf>
    <xf numFmtId="0" fontId="60" fillId="35" borderId="0" xfId="686" applyFont="1" applyFill="1" applyAlignment="1">
      <alignment vertical="center"/>
    </xf>
    <xf numFmtId="0" fontId="15" fillId="33" borderId="0" xfId="686" applyFont="1" applyFill="1" applyAlignment="1">
      <alignment vertical="center"/>
    </xf>
    <xf numFmtId="0" fontId="17" fillId="35" borderId="0" xfId="686" applyFont="1" applyFill="1" applyAlignment="1">
      <alignment horizontal="left" vertical="center"/>
    </xf>
    <xf numFmtId="3" fontId="15" fillId="35" borderId="12" xfId="686" applyNumberFormat="1" applyFont="1" applyFill="1" applyBorder="1" applyAlignment="1">
      <alignment vertical="center"/>
    </xf>
    <xf numFmtId="0" fontId="7" fillId="33" borderId="0" xfId="686" applyFont="1" applyFill="1" applyAlignment="1">
      <alignment vertical="center"/>
    </xf>
    <xf numFmtId="0" fontId="13" fillId="38" borderId="0" xfId="686" applyFont="1" applyFill="1" applyAlignment="1">
      <alignment horizontal="center" vertical="center"/>
    </xf>
    <xf numFmtId="0" fontId="15" fillId="35" borderId="0" xfId="686" applyFont="1" applyFill="1" applyAlignment="1">
      <alignment horizontal="left" vertical="center"/>
    </xf>
    <xf numFmtId="0" fontId="120" fillId="35" borderId="11" xfId="686" applyFill="1" applyBorder="1"/>
    <xf numFmtId="0" fontId="75" fillId="35" borderId="10" xfId="686" applyFont="1" applyFill="1" applyBorder="1" applyAlignment="1">
      <alignment horizontal="left" vertical="top"/>
    </xf>
    <xf numFmtId="0" fontId="15" fillId="35" borderId="10" xfId="686" applyFont="1" applyFill="1" applyBorder="1" applyAlignment="1">
      <alignment horizontal="left" vertical="top"/>
    </xf>
    <xf numFmtId="0" fontId="75" fillId="34" borderId="0" xfId="686" applyFont="1" applyFill="1" applyAlignment="1">
      <alignment horizontal="left" vertical="top" wrapText="1"/>
    </xf>
    <xf numFmtId="0" fontId="15" fillId="35" borderId="0" xfId="686" applyFont="1" applyFill="1" applyAlignment="1">
      <alignment horizontal="left" vertical="top"/>
    </xf>
    <xf numFmtId="0" fontId="75" fillId="35" borderId="0" xfId="686" applyFont="1" applyFill="1" applyAlignment="1">
      <alignment horizontal="left" vertical="center"/>
    </xf>
    <xf numFmtId="0" fontId="75" fillId="35" borderId="0" xfId="686" applyFont="1" applyFill="1" applyAlignment="1">
      <alignment horizontal="right" vertical="center"/>
    </xf>
    <xf numFmtId="0" fontId="75" fillId="35" borderId="0" xfId="686" applyFont="1" applyFill="1" applyAlignment="1">
      <alignment horizontal="left" vertical="top"/>
    </xf>
    <xf numFmtId="0" fontId="60" fillId="38" borderId="0" xfId="686" applyFont="1" applyFill="1"/>
    <xf numFmtId="3" fontId="13" fillId="38" borderId="0" xfId="686" applyNumberFormat="1" applyFont="1" applyFill="1"/>
    <xf numFmtId="0" fontId="67" fillId="33" borderId="0" xfId="686" applyFont="1" applyFill="1" applyAlignment="1">
      <alignment vertical="center"/>
    </xf>
    <xf numFmtId="0" fontId="7" fillId="35" borderId="0" xfId="686" applyFont="1" applyFill="1" applyAlignment="1">
      <alignment vertical="center"/>
    </xf>
    <xf numFmtId="0" fontId="88" fillId="35" borderId="0" xfId="686" applyFont="1" applyFill="1" applyAlignment="1">
      <alignment horizontal="left" vertical="center"/>
    </xf>
    <xf numFmtId="0" fontId="87" fillId="35" borderId="0" xfId="686" applyFont="1" applyFill="1" applyAlignment="1">
      <alignment horizontal="left" vertical="center"/>
    </xf>
    <xf numFmtId="167" fontId="60" fillId="35" borderId="12" xfId="686" applyNumberFormat="1" applyFont="1" applyFill="1" applyBorder="1" applyAlignment="1">
      <alignment vertical="center"/>
    </xf>
    <xf numFmtId="3" fontId="60" fillId="35" borderId="0" xfId="686" applyNumberFormat="1" applyFont="1" applyFill="1" applyAlignment="1">
      <alignment vertical="center"/>
    </xf>
    <xf numFmtId="0" fontId="81" fillId="35" borderId="0" xfId="686" applyFont="1" applyFill="1" applyAlignment="1">
      <alignment vertical="top" wrapText="1"/>
    </xf>
    <xf numFmtId="0" fontId="60" fillId="35" borderId="0" xfId="686" applyFont="1" applyFill="1" applyAlignment="1">
      <alignment horizontal="right" vertical="center"/>
    </xf>
    <xf numFmtId="0" fontId="87" fillId="35" borderId="0" xfId="686" applyFont="1" applyFill="1" applyAlignment="1">
      <alignment vertical="center"/>
    </xf>
    <xf numFmtId="0" fontId="60" fillId="35" borderId="0" xfId="686" applyFont="1" applyFill="1" applyAlignment="1">
      <alignment horizontal="center" vertical="center" textRotation="90"/>
    </xf>
    <xf numFmtId="0" fontId="60" fillId="35" borderId="0" xfId="686" applyFont="1" applyFill="1" applyAlignment="1">
      <alignment horizontal="left" vertical="center"/>
    </xf>
    <xf numFmtId="0" fontId="60" fillId="35" borderId="0" xfId="686" applyFont="1" applyFill="1" applyAlignment="1">
      <alignment horizontal="left" vertical="top" wrapText="1"/>
    </xf>
    <xf numFmtId="0" fontId="61" fillId="35" borderId="0" xfId="686" applyFont="1" applyFill="1" applyAlignment="1">
      <alignment horizontal="left" vertical="top"/>
    </xf>
    <xf numFmtId="0" fontId="61" fillId="35" borderId="0" xfId="686" applyFont="1" applyFill="1" applyAlignment="1">
      <alignment vertical="top"/>
    </xf>
    <xf numFmtId="0" fontId="7" fillId="35" borderId="0" xfId="686" applyFont="1" applyFill="1"/>
    <xf numFmtId="1" fontId="60" fillId="35" borderId="12" xfId="686" applyNumberFormat="1" applyFont="1" applyFill="1" applyBorder="1" applyAlignment="1">
      <alignment vertical="center"/>
    </xf>
    <xf numFmtId="0" fontId="0" fillId="35" borderId="12" xfId="686" applyFont="1" applyFill="1" applyBorder="1" applyAlignment="1">
      <alignment vertical="center"/>
    </xf>
    <xf numFmtId="0" fontId="69" fillId="38" borderId="0" xfId="686" applyFont="1" applyFill="1" applyAlignment="1">
      <alignment vertical="center"/>
    </xf>
    <xf numFmtId="0" fontId="60" fillId="38" borderId="0" xfId="686" applyFont="1" applyFill="1" applyAlignment="1">
      <alignment vertical="center"/>
    </xf>
    <xf numFmtId="0" fontId="14" fillId="38" borderId="0" xfId="686" applyFont="1" applyFill="1" applyAlignment="1">
      <alignment vertical="center"/>
    </xf>
    <xf numFmtId="0" fontId="7" fillId="38" borderId="0" xfId="686" applyFont="1" applyFill="1" applyAlignment="1">
      <alignment vertical="center"/>
    </xf>
    <xf numFmtId="0" fontId="60" fillId="38" borderId="0" xfId="686" applyFont="1" applyFill="1" applyAlignment="1">
      <alignment horizontal="left" vertical="center"/>
    </xf>
    <xf numFmtId="3" fontId="14" fillId="38" borderId="0" xfId="686" applyNumberFormat="1" applyFont="1" applyFill="1" applyAlignment="1">
      <alignment vertical="center"/>
    </xf>
    <xf numFmtId="0" fontId="60" fillId="38" borderId="0" xfId="686" applyFont="1" applyFill="1" applyAlignment="1">
      <alignment horizontal="center" vertical="center"/>
    </xf>
    <xf numFmtId="0" fontId="14" fillId="38" borderId="0" xfId="686" applyFont="1" applyFill="1" applyAlignment="1">
      <alignment horizontal="center" vertical="center"/>
    </xf>
    <xf numFmtId="0" fontId="60" fillId="38" borderId="10" xfId="686" applyFont="1" applyFill="1" applyBorder="1" applyAlignment="1">
      <alignment vertical="center"/>
    </xf>
    <xf numFmtId="0" fontId="7" fillId="38" borderId="10" xfId="686" applyFont="1" applyFill="1" applyBorder="1" applyAlignment="1">
      <alignment vertical="center"/>
    </xf>
    <xf numFmtId="0" fontId="60" fillId="38" borderId="0" xfId="686" applyFont="1" applyFill="1" applyAlignment="1">
      <alignment horizontal="left"/>
    </xf>
    <xf numFmtId="0" fontId="14" fillId="38" borderId="0" xfId="686" applyFont="1" applyFill="1"/>
    <xf numFmtId="3" fontId="60" fillId="38" borderId="0" xfId="686" applyNumberFormat="1" applyFont="1" applyFill="1"/>
    <xf numFmtId="0" fontId="0" fillId="35" borderId="0" xfId="686" applyFont="1" applyFill="1" applyAlignment="1">
      <alignment vertical="center"/>
    </xf>
    <xf numFmtId="3" fontId="15" fillId="35" borderId="0" xfId="686" applyNumberFormat="1" applyFont="1" applyFill="1" applyAlignment="1">
      <alignment horizontal="right" vertical="center"/>
    </xf>
    <xf numFmtId="0" fontId="60" fillId="35" borderId="12" xfId="686" applyFont="1" applyFill="1" applyBorder="1" applyAlignment="1">
      <alignment horizontal="left" vertical="center"/>
    </xf>
    <xf numFmtId="0" fontId="60" fillId="35" borderId="0" xfId="686" applyFont="1" applyFill="1" applyBorder="1" applyAlignment="1">
      <alignment horizontal="left" vertical="center"/>
    </xf>
    <xf numFmtId="3" fontId="60" fillId="35" borderId="0" xfId="686" applyNumberFormat="1" applyFont="1" applyFill="1" applyBorder="1" applyAlignment="1">
      <alignment horizontal="right" vertical="center"/>
    </xf>
    <xf numFmtId="0" fontId="60" fillId="35" borderId="0" xfId="686" applyFont="1" applyFill="1" applyBorder="1" applyAlignment="1">
      <alignment horizontal="right" vertical="center"/>
    </xf>
    <xf numFmtId="0" fontId="60" fillId="35" borderId="0" xfId="686" applyFont="1" applyFill="1" applyBorder="1" applyAlignment="1">
      <alignment vertical="center"/>
    </xf>
    <xf numFmtId="3" fontId="15" fillId="35" borderId="0" xfId="686" applyNumberFormat="1" applyFont="1" applyFill="1" applyBorder="1" applyAlignment="1">
      <alignment vertical="center"/>
    </xf>
    <xf numFmtId="0" fontId="7" fillId="35" borderId="0" xfId="686" applyFont="1" applyFill="1" applyBorder="1"/>
    <xf numFmtId="0" fontId="15" fillId="35" borderId="12" xfId="686" applyFont="1" applyFill="1" applyBorder="1" applyAlignment="1">
      <alignment horizontal="left" vertical="center"/>
    </xf>
    <xf numFmtId="0" fontId="15" fillId="35" borderId="0" xfId="686" applyFont="1" applyFill="1" applyAlignment="1">
      <alignment horizontal="left" vertical="center"/>
    </xf>
    <xf numFmtId="0" fontId="15" fillId="35" borderId="0" xfId="686" applyFont="1" applyFill="1" applyAlignment="1">
      <alignment horizontal="right" vertical="center"/>
    </xf>
    <xf numFmtId="3" fontId="15" fillId="35" borderId="12" xfId="686" applyNumberFormat="1" applyFont="1" applyFill="1" applyBorder="1" applyAlignment="1">
      <alignment horizontal="right" vertical="center"/>
    </xf>
    <xf numFmtId="0" fontId="15" fillId="35" borderId="12" xfId="686" applyFont="1" applyFill="1" applyBorder="1" applyAlignment="1">
      <alignment horizontal="right" vertical="center"/>
    </xf>
    <xf numFmtId="0" fontId="60" fillId="35" borderId="0" xfId="686" applyFont="1" applyFill="1" applyAlignment="1">
      <alignment horizontal="left" vertical="center"/>
    </xf>
    <xf numFmtId="0" fontId="15" fillId="35" borderId="10" xfId="686" applyFont="1" applyFill="1" applyBorder="1" applyAlignment="1">
      <alignment horizontal="left" vertical="center"/>
    </xf>
    <xf numFmtId="3" fontId="15" fillId="35" borderId="10" xfId="686" applyNumberFormat="1" applyFont="1" applyFill="1" applyBorder="1" applyAlignment="1">
      <alignment horizontal="right" vertical="center"/>
    </xf>
    <xf numFmtId="0" fontId="15" fillId="35" borderId="10" xfId="686" applyFont="1" applyFill="1" applyBorder="1" applyAlignment="1">
      <alignment horizontal="right" vertical="center"/>
    </xf>
    <xf numFmtId="0" fontId="120" fillId="35" borderId="11" xfId="686" applyFill="1" applyBorder="1" applyAlignment="1">
      <alignment vertical="center"/>
    </xf>
    <xf numFmtId="167" fontId="15" fillId="35" borderId="0" xfId="686" applyNumberFormat="1" applyFont="1" applyFill="1" applyAlignment="1">
      <alignment horizontal="right" vertical="center"/>
    </xf>
    <xf numFmtId="0" fontId="17" fillId="35" borderId="0" xfId="686" applyFont="1" applyFill="1" applyAlignment="1">
      <alignment horizontal="right" vertical="center"/>
    </xf>
    <xf numFmtId="0" fontId="60" fillId="35" borderId="12" xfId="686" applyFont="1" applyFill="1" applyBorder="1" applyAlignment="1">
      <alignment horizontal="right" vertical="center"/>
    </xf>
    <xf numFmtId="0" fontId="120" fillId="35" borderId="12" xfId="686" applyFill="1" applyBorder="1" applyAlignment="1">
      <alignment vertical="center"/>
    </xf>
    <xf numFmtId="0" fontId="15" fillId="35" borderId="0" xfId="686" applyFont="1" applyFill="1" applyAlignment="1">
      <alignment horizontal="left" vertical="center"/>
    </xf>
    <xf numFmtId="0" fontId="17" fillId="35" borderId="0" xfId="686" applyFont="1" applyFill="1" applyAlignment="1">
      <alignment horizontal="left" vertical="center"/>
    </xf>
    <xf numFmtId="0" fontId="75" fillId="35" borderId="0" xfId="686" applyFont="1" applyFill="1" applyAlignment="1">
      <alignment horizontal="left" vertical="center"/>
    </xf>
    <xf numFmtId="0" fontId="75" fillId="34" borderId="0" xfId="686" applyFont="1" applyFill="1" applyAlignment="1">
      <alignment horizontal="left" vertical="top" wrapText="1"/>
    </xf>
    <xf numFmtId="0" fontId="75" fillId="0" borderId="0" xfId="686" applyFont="1" applyAlignment="1">
      <alignment horizontal="right" vertical="center"/>
    </xf>
    <xf numFmtId="0" fontId="15" fillId="0" borderId="0" xfId="686" applyFont="1" applyAlignment="1">
      <alignment horizontal="left" vertical="top"/>
    </xf>
    <xf numFmtId="0" fontId="120" fillId="35" borderId="0" xfId="686" applyFill="1"/>
    <xf numFmtId="2" fontId="15" fillId="35" borderId="0" xfId="686" applyNumberFormat="1" applyFont="1" applyFill="1" applyAlignment="1">
      <alignment horizontal="right" vertical="center"/>
    </xf>
    <xf numFmtId="2" fontId="15" fillId="35" borderId="0" xfId="686" applyNumberFormat="1" applyFont="1" applyFill="1" applyAlignment="1">
      <alignment vertical="center"/>
    </xf>
    <xf numFmtId="167" fontId="15" fillId="35" borderId="0" xfId="686" applyNumberFormat="1" applyFont="1" applyFill="1" applyAlignment="1">
      <alignment vertical="center"/>
    </xf>
    <xf numFmtId="3" fontId="15" fillId="35" borderId="0" xfId="686" applyNumberFormat="1" applyFont="1" applyFill="1" applyAlignment="1">
      <alignment vertical="center"/>
    </xf>
    <xf numFmtId="0" fontId="15" fillId="35" borderId="12" xfId="686" applyFont="1" applyFill="1" applyBorder="1" applyAlignment="1">
      <alignment vertical="top"/>
    </xf>
    <xf numFmtId="0" fontId="6" fillId="35" borderId="0" xfId="686" applyFont="1" applyFill="1" applyAlignment="1">
      <alignment horizontal="left" vertical="top"/>
    </xf>
    <xf numFmtId="0" fontId="15" fillId="35" borderId="0" xfId="686" applyFont="1" applyFill="1" applyAlignment="1">
      <alignment horizontal="left" vertical="top" wrapText="1"/>
    </xf>
    <xf numFmtId="0" fontId="6" fillId="35" borderId="0" xfId="686" applyFont="1" applyFill="1" applyAlignment="1">
      <alignment vertical="top"/>
    </xf>
    <xf numFmtId="0" fontId="15" fillId="35" borderId="12" xfId="686" applyFont="1" applyFill="1" applyBorder="1" applyAlignment="1">
      <alignment horizontal="right" vertical="top"/>
    </xf>
    <xf numFmtId="0" fontId="6" fillId="35" borderId="0" xfId="686" applyFont="1" applyFill="1"/>
    <xf numFmtId="0" fontId="120" fillId="35" borderId="0" xfId="686" applyFill="1" applyAlignment="1">
      <alignment vertical="top"/>
    </xf>
    <xf numFmtId="3" fontId="15" fillId="35" borderId="11" xfId="686" applyNumberFormat="1" applyFont="1" applyFill="1" applyBorder="1" applyAlignment="1">
      <alignment vertical="top"/>
    </xf>
    <xf numFmtId="0" fontId="17" fillId="35" borderId="0" xfId="686" applyFont="1" applyFill="1" applyAlignment="1">
      <alignment vertical="center"/>
    </xf>
    <xf numFmtId="0" fontId="15" fillId="35" borderId="0" xfId="686" applyFont="1" applyFill="1" applyAlignment="1">
      <alignment horizontal="center" vertical="center" textRotation="90"/>
    </xf>
    <xf numFmtId="0" fontId="11" fillId="35" borderId="0" xfId="686" applyFont="1" applyFill="1" applyAlignment="1">
      <alignment horizontal="left" vertical="center"/>
    </xf>
    <xf numFmtId="0" fontId="17" fillId="35" borderId="12" xfId="686" applyFont="1" applyFill="1" applyBorder="1" applyAlignment="1">
      <alignment horizontal="left" vertical="center"/>
    </xf>
    <xf numFmtId="1" fontId="15" fillId="35" borderId="12" xfId="686" applyNumberFormat="1" applyFont="1" applyFill="1" applyBorder="1" applyAlignment="1">
      <alignment vertical="center"/>
    </xf>
    <xf numFmtId="168" fontId="120" fillId="35" borderId="0" xfId="686" applyNumberFormat="1" applyFill="1" applyAlignment="1">
      <alignment vertical="center"/>
    </xf>
    <xf numFmtId="3" fontId="15" fillId="35" borderId="11" xfId="686" applyNumberFormat="1" applyFont="1" applyFill="1" applyBorder="1" applyAlignment="1">
      <alignment vertical="center"/>
    </xf>
    <xf numFmtId="0" fontId="86" fillId="38" borderId="0" xfId="686" applyFont="1" applyFill="1" applyAlignment="1">
      <alignment vertical="center"/>
    </xf>
    <xf numFmtId="3" fontId="14" fillId="38" borderId="0" xfId="686" applyNumberFormat="1" applyFont="1" applyFill="1" applyAlignment="1">
      <alignment horizontal="right" vertical="center"/>
    </xf>
    <xf numFmtId="3" fontId="60" fillId="38" borderId="13" xfId="9535" applyNumberFormat="1" applyFont="1" applyFill="1" applyBorder="1" applyAlignment="1">
      <alignment horizontal="right" vertical="center"/>
    </xf>
    <xf numFmtId="0" fontId="89" fillId="38" borderId="13" xfId="686" applyFont="1" applyFill="1" applyBorder="1" applyAlignment="1">
      <alignment horizontal="left" vertical="center"/>
    </xf>
    <xf numFmtId="1" fontId="60" fillId="38" borderId="11" xfId="686" applyNumberFormat="1" applyFont="1" applyFill="1" applyBorder="1" applyAlignment="1">
      <alignment vertical="center"/>
    </xf>
    <xf numFmtId="0" fontId="91" fillId="38" borderId="0" xfId="2775" applyFont="1" applyFill="1" applyAlignment="1" applyProtection="1">
      <alignment vertical="top"/>
    </xf>
    <xf numFmtId="0" fontId="7" fillId="38" borderId="0" xfId="686" applyFont="1" applyFill="1" applyAlignment="1">
      <alignment horizontal="right" vertical="center"/>
    </xf>
    <xf numFmtId="3" fontId="60" fillId="38" borderId="14" xfId="686" applyNumberFormat="1" applyFont="1" applyFill="1" applyBorder="1" applyAlignment="1">
      <alignment horizontal="center" vertical="center"/>
    </xf>
    <xf numFmtId="3" fontId="60" fillId="38" borderId="0" xfId="686" applyNumberFormat="1" applyFont="1" applyFill="1" applyAlignment="1">
      <alignment horizontal="right"/>
    </xf>
    <xf numFmtId="0" fontId="82" fillId="38" borderId="0" xfId="9535" applyFont="1" applyFill="1"/>
    <xf numFmtId="0" fontId="89" fillId="38" borderId="0" xfId="686" applyFont="1" applyFill="1" applyAlignment="1">
      <alignment horizontal="center" vertical="center"/>
    </xf>
    <xf numFmtId="0" fontId="75" fillId="35" borderId="0" xfId="686" applyFont="1" applyFill="1" applyAlignment="1">
      <alignment horizontal="left" vertical="center"/>
    </xf>
    <xf numFmtId="0" fontId="60" fillId="35" borderId="0" xfId="686" applyFont="1" applyFill="1" applyAlignment="1">
      <alignment horizontal="left" vertical="center"/>
    </xf>
    <xf numFmtId="0" fontId="15" fillId="35" borderId="0" xfId="686" applyFont="1" applyFill="1" applyAlignment="1">
      <alignment horizontal="left" vertical="center"/>
    </xf>
    <xf numFmtId="3" fontId="15" fillId="35" borderId="0" xfId="686" applyNumberFormat="1" applyFont="1" applyFill="1" applyAlignment="1">
      <alignment horizontal="right" vertical="center"/>
    </xf>
    <xf numFmtId="0" fontId="61" fillId="35" borderId="0" xfId="686" applyFont="1" applyFill="1" applyAlignment="1">
      <alignment horizontal="left" vertical="top"/>
    </xf>
    <xf numFmtId="0" fontId="65" fillId="35" borderId="0" xfId="5017" applyFont="1" applyFill="1"/>
    <xf numFmtId="0" fontId="66" fillId="38" borderId="0" xfId="686" applyFont="1" applyFill="1" applyAlignment="1">
      <alignment horizontal="left" vertical="top"/>
    </xf>
    <xf numFmtId="0" fontId="18" fillId="38" borderId="0" xfId="686" applyFont="1" applyFill="1" applyAlignment="1">
      <alignment horizontal="left" vertical="top"/>
    </xf>
    <xf numFmtId="0" fontId="9" fillId="38" borderId="0" xfId="686" applyFont="1" applyFill="1" applyAlignment="1">
      <alignment vertical="center"/>
    </xf>
    <xf numFmtId="0" fontId="68" fillId="35" borderId="10" xfId="686" applyFont="1" applyFill="1" applyBorder="1" applyAlignment="1">
      <alignment horizontal="left" vertical="center"/>
    </xf>
    <xf numFmtId="0" fontId="77" fillId="34" borderId="0" xfId="686" applyFont="1" applyFill="1" applyAlignment="1">
      <alignment horizontal="left" vertical="top"/>
    </xf>
    <xf numFmtId="0" fontId="65" fillId="35" borderId="11" xfId="5017" applyFont="1" applyFill="1" applyBorder="1"/>
    <xf numFmtId="0" fontId="65" fillId="35" borderId="10" xfId="5017" applyFont="1" applyFill="1" applyBorder="1"/>
    <xf numFmtId="0" fontId="93" fillId="35" borderId="0" xfId="5017" applyFont="1" applyFill="1"/>
    <xf numFmtId="0" fontId="75" fillId="38" borderId="0" xfId="686" applyFont="1" applyFill="1" applyAlignment="1">
      <alignment vertical="center"/>
    </xf>
    <xf numFmtId="1" fontId="1" fillId="38" borderId="0" xfId="5017" applyNumberFormat="1" applyFont="1" applyFill="1" applyAlignment="1">
      <alignment vertical="top" wrapText="1"/>
    </xf>
    <xf numFmtId="1" fontId="1" fillId="35" borderId="11" xfId="5017" applyNumberFormat="1" applyFont="1" applyFill="1" applyBorder="1" applyAlignment="1">
      <alignment vertical="top" wrapText="1"/>
    </xf>
    <xf numFmtId="0" fontId="21" fillId="35" borderId="10" xfId="5017" applyFont="1" applyFill="1" applyBorder="1"/>
    <xf numFmtId="0" fontId="93" fillId="35" borderId="0" xfId="5017" applyFont="1" applyFill="1" applyAlignment="1">
      <alignment vertical="top"/>
    </xf>
    <xf numFmtId="0" fontId="93" fillId="35" borderId="0" xfId="5017" applyFont="1" applyFill="1" applyAlignment="1">
      <alignment horizontal="right"/>
    </xf>
    <xf numFmtId="0" fontId="93" fillId="35" borderId="0" xfId="5017" applyFont="1" applyFill="1" applyAlignment="1">
      <alignment horizontal="right" vertical="top"/>
    </xf>
    <xf numFmtId="0" fontId="21" fillId="35" borderId="0" xfId="5017" applyFont="1" applyFill="1" applyAlignment="1">
      <alignment vertical="top"/>
    </xf>
    <xf numFmtId="0" fontId="65" fillId="0" borderId="0" xfId="5017" applyFont="1"/>
    <xf numFmtId="0" fontId="0" fillId="33" borderId="0" xfId="5018" applyFont="1" applyFill="1" applyAlignment="1">
      <alignment vertical="center"/>
    </xf>
    <xf numFmtId="0" fontId="0" fillId="34" borderId="0" xfId="5018" applyFont="1" applyFill="1" applyAlignment="1">
      <alignment vertical="center"/>
    </xf>
    <xf numFmtId="0" fontId="68" fillId="34" borderId="0" xfId="5018" applyFont="1" applyFill="1" applyAlignment="1">
      <alignment horizontal="left" vertical="center"/>
    </xf>
    <xf numFmtId="0" fontId="9" fillId="34" borderId="0" xfId="5018" applyFont="1" applyFill="1" applyAlignment="1">
      <alignment horizontal="left" vertical="center"/>
    </xf>
    <xf numFmtId="0" fontId="9" fillId="34" borderId="0" xfId="5018" applyFont="1" applyFill="1" applyAlignment="1">
      <alignment vertical="center"/>
    </xf>
    <xf numFmtId="0" fontId="7" fillId="38" borderId="0" xfId="5018" applyFont="1" applyFill="1" applyAlignment="1">
      <alignment vertical="center"/>
    </xf>
    <xf numFmtId="0" fontId="14" fillId="38" borderId="0" xfId="5018" applyFont="1" applyFill="1" applyAlignment="1">
      <alignment vertical="top"/>
    </xf>
    <xf numFmtId="0" fontId="92" fillId="38" borderId="0" xfId="5018" applyFont="1" applyFill="1" applyAlignment="1">
      <alignment vertical="center"/>
    </xf>
    <xf numFmtId="0" fontId="0" fillId="35" borderId="0" xfId="5018" applyFont="1" applyFill="1" applyAlignment="1">
      <alignment vertical="center"/>
    </xf>
    <xf numFmtId="0" fontId="94" fillId="34" borderId="10" xfId="5018" applyFont="1" applyFill="1" applyBorder="1" applyAlignment="1">
      <alignment horizontal="left" vertical="center"/>
    </xf>
    <xf numFmtId="0" fontId="95" fillId="34" borderId="10" xfId="5018" applyFont="1" applyFill="1" applyBorder="1" applyAlignment="1">
      <alignment horizontal="left" vertical="center"/>
    </xf>
    <xf numFmtId="0" fontId="9" fillId="34" borderId="10" xfId="5018" applyFont="1" applyFill="1" applyBorder="1" applyAlignment="1">
      <alignment vertical="center"/>
    </xf>
    <xf numFmtId="0" fontId="10" fillId="33" borderId="0" xfId="5018" applyFont="1" applyFill="1" applyAlignment="1">
      <alignment vertical="center"/>
    </xf>
    <xf numFmtId="0" fontId="10" fillId="34" borderId="0" xfId="5018" applyFont="1" applyFill="1" applyAlignment="1">
      <alignment vertical="center"/>
    </xf>
    <xf numFmtId="0" fontId="77" fillId="35" borderId="0" xfId="5018" applyFont="1" applyFill="1" applyAlignment="1">
      <alignment horizontal="left" vertical="top"/>
    </xf>
    <xf numFmtId="0" fontId="96" fillId="34" borderId="0" xfId="5018" applyFont="1" applyFill="1" applyAlignment="1">
      <alignment vertical="center"/>
    </xf>
    <xf numFmtId="0" fontId="86" fillId="38" borderId="0" xfId="5018" applyFont="1" applyFill="1" applyAlignment="1">
      <alignment vertical="center"/>
    </xf>
    <xf numFmtId="0" fontId="60" fillId="38" borderId="0" xfId="5018" applyFont="1" applyFill="1" applyAlignment="1">
      <alignment vertical="top"/>
    </xf>
    <xf numFmtId="0" fontId="10" fillId="35" borderId="0" xfId="5018" applyFont="1" applyFill="1" applyAlignment="1">
      <alignment vertical="center"/>
    </xf>
    <xf numFmtId="0" fontId="8" fillId="34" borderId="0" xfId="5018" applyFont="1" applyFill="1" applyAlignment="1">
      <alignment vertical="center"/>
    </xf>
    <xf numFmtId="0" fontId="12" fillId="34" borderId="0" xfId="5018" applyFont="1" applyFill="1" applyAlignment="1">
      <alignment vertical="center"/>
    </xf>
    <xf numFmtId="0" fontId="69" fillId="38" borderId="0" xfId="5018" applyFont="1" applyFill="1" applyAlignment="1">
      <alignment vertical="center"/>
    </xf>
    <xf numFmtId="0" fontId="12" fillId="34" borderId="10" xfId="5018" applyFont="1" applyFill="1" applyBorder="1" applyAlignment="1">
      <alignment horizontal="left" vertical="center"/>
    </xf>
    <xf numFmtId="0" fontId="12" fillId="34" borderId="10" xfId="5018" applyFont="1" applyFill="1" applyBorder="1" applyAlignment="1">
      <alignment vertical="center"/>
    </xf>
    <xf numFmtId="0" fontId="12" fillId="35" borderId="10" xfId="5018" applyFont="1" applyFill="1" applyBorder="1" applyAlignment="1">
      <alignment horizontal="left" vertical="center"/>
    </xf>
    <xf numFmtId="0" fontId="69" fillId="35" borderId="10" xfId="5018" applyFont="1" applyFill="1" applyBorder="1" applyAlignment="1">
      <alignment vertical="center"/>
    </xf>
    <xf numFmtId="0" fontId="12" fillId="35" borderId="10" xfId="5018" applyFont="1" applyFill="1" applyBorder="1" applyAlignment="1">
      <alignment horizontal="right" vertical="center"/>
    </xf>
    <xf numFmtId="166" fontId="0" fillId="33" borderId="0" xfId="5018" applyNumberFormat="1" applyFont="1" applyFill="1" applyAlignment="1">
      <alignment vertical="center"/>
    </xf>
    <xf numFmtId="0" fontId="7" fillId="34" borderId="0" xfId="5018" applyFont="1" applyFill="1" applyAlignment="1">
      <alignment vertical="center"/>
    </xf>
    <xf numFmtId="0" fontId="17" fillId="35" borderId="0" xfId="5018" applyFont="1" applyFill="1" applyAlignment="1">
      <alignment horizontal="left" vertical="center"/>
    </xf>
    <xf numFmtId="0" fontId="7" fillId="33" borderId="0" xfId="5018" applyFont="1" applyFill="1" applyAlignment="1">
      <alignment vertical="center"/>
    </xf>
    <xf numFmtId="166" fontId="68" fillId="35" borderId="0" xfId="5018" applyNumberFormat="1" applyFont="1" applyFill="1" applyAlignment="1">
      <alignment horizontal="left" vertical="center"/>
    </xf>
    <xf numFmtId="0" fontId="15" fillId="38" borderId="0" xfId="5018" applyFont="1" applyFill="1" applyAlignment="1">
      <alignment vertical="center"/>
    </xf>
    <xf numFmtId="0" fontId="60" fillId="38" borderId="0" xfId="5018" applyFont="1" applyFill="1" applyAlignment="1">
      <alignment vertical="center"/>
    </xf>
    <xf numFmtId="0" fontId="15" fillId="35" borderId="0" xfId="5018" applyFont="1" applyFill="1" applyAlignment="1">
      <alignment vertical="center"/>
    </xf>
    <xf numFmtId="0" fontId="15" fillId="35" borderId="0" xfId="5018" applyFont="1" applyFill="1" applyAlignment="1">
      <alignment horizontal="left" vertical="center"/>
    </xf>
    <xf numFmtId="0" fontId="6" fillId="35" borderId="0" xfId="5018" applyFont="1" applyFill="1" applyAlignment="1">
      <alignment vertical="center"/>
    </xf>
    <xf numFmtId="4" fontId="15" fillId="35" borderId="0" xfId="5018" applyNumberFormat="1" applyFont="1" applyFill="1" applyAlignment="1">
      <alignment horizontal="left" vertical="center"/>
    </xf>
    <xf numFmtId="0" fontId="7" fillId="35" borderId="0" xfId="5018" applyFont="1" applyFill="1" applyAlignment="1">
      <alignment vertical="center"/>
    </xf>
    <xf numFmtId="0" fontId="15" fillId="33" borderId="0" xfId="5018" applyFont="1" applyFill="1" applyAlignment="1">
      <alignment vertical="center"/>
    </xf>
    <xf numFmtId="0" fontId="81" fillId="35" borderId="0" xfId="5018" applyFont="1" applyFill="1" applyAlignment="1">
      <alignment vertical="center"/>
    </xf>
    <xf numFmtId="0" fontId="15" fillId="34" borderId="0" xfId="5018" applyFont="1" applyFill="1" applyAlignment="1">
      <alignment vertical="center"/>
    </xf>
    <xf numFmtId="0" fontId="7" fillId="0" borderId="0" xfId="5018" applyFont="1" applyAlignment="1">
      <alignment vertical="center"/>
    </xf>
    <xf numFmtId="4" fontId="15" fillId="35" borderId="0" xfId="5018" applyNumberFormat="1" applyFont="1" applyFill="1" applyAlignment="1">
      <alignment horizontal="right" vertical="center"/>
    </xf>
    <xf numFmtId="0" fontId="15" fillId="35" borderId="10" xfId="5018" applyFont="1" applyFill="1" applyBorder="1" applyAlignment="1">
      <alignment horizontal="left" vertical="center"/>
    </xf>
    <xf numFmtId="0" fontId="75" fillId="35" borderId="0" xfId="5018" applyFont="1" applyFill="1" applyAlignment="1">
      <alignment vertical="center"/>
    </xf>
    <xf numFmtId="0" fontId="75" fillId="35" borderId="0" xfId="5018" applyFont="1" applyFill="1" applyAlignment="1">
      <alignment horizontal="right" vertical="center"/>
    </xf>
    <xf numFmtId="0" fontId="75" fillId="35" borderId="0" xfId="5018" applyFont="1" applyFill="1" applyAlignment="1">
      <alignment horizontal="left" vertical="center"/>
    </xf>
    <xf numFmtId="0" fontId="81" fillId="38" borderId="0" xfId="5018" applyFont="1" applyFill="1" applyAlignment="1">
      <alignment horizontal="left" vertical="center"/>
    </xf>
    <xf numFmtId="0" fontId="60" fillId="38" borderId="0" xfId="5018" applyFont="1" applyFill="1" applyAlignment="1">
      <alignment horizontal="left" vertical="center"/>
    </xf>
    <xf numFmtId="0" fontId="7" fillId="35" borderId="0" xfId="5018" applyFont="1" applyFill="1" applyAlignment="1">
      <alignment vertical="center"/>
    </xf>
    <xf numFmtId="0" fontId="97" fillId="35" borderId="0" xfId="5018" applyFont="1" applyFill="1" applyAlignment="1">
      <alignment horizontal="left" vertical="center"/>
    </xf>
    <xf numFmtId="0" fontId="81" fillId="34" borderId="0" xfId="5018" applyFont="1" applyFill="1" applyAlignment="1">
      <alignment vertical="center"/>
    </xf>
    <xf numFmtId="0" fontId="60" fillId="35" borderId="0" xfId="5018" applyFont="1" applyFill="1" applyAlignment="1">
      <alignment vertical="center"/>
    </xf>
    <xf numFmtId="0" fontId="60" fillId="35" borderId="0" xfId="5018" applyFont="1" applyFill="1" applyAlignment="1">
      <alignment horizontal="left" vertical="center"/>
    </xf>
    <xf numFmtId="4" fontId="60" fillId="35" borderId="0" xfId="5018" applyNumberFormat="1" applyFont="1" applyFill="1" applyAlignment="1">
      <alignment horizontal="right" vertical="center"/>
    </xf>
    <xf numFmtId="167" fontId="60" fillId="35" borderId="0" xfId="352" applyNumberFormat="1" applyFont="1" applyFill="1" applyBorder="1" applyAlignment="1">
      <alignment horizontal="right" vertical="center"/>
    </xf>
    <xf numFmtId="0" fontId="75" fillId="35" borderId="0" xfId="5018" applyFont="1" applyFill="1"/>
    <xf numFmtId="0" fontId="15" fillId="35" borderId="0" xfId="686" applyFont="1" applyFill="1" applyAlignment="1">
      <alignment horizontal="left" vertical="center"/>
    </xf>
    <xf numFmtId="0" fontId="15" fillId="35" borderId="0" xfId="686" applyFont="1" applyFill="1" applyAlignment="1">
      <alignment horizontal="right" vertical="center"/>
    </xf>
    <xf numFmtId="0" fontId="17" fillId="35" borderId="0" xfId="686" applyFont="1" applyFill="1" applyAlignment="1">
      <alignment horizontal="left" vertical="center"/>
    </xf>
    <xf numFmtId="3" fontId="15" fillId="35" borderId="0" xfId="686" applyNumberFormat="1" applyFont="1" applyFill="1" applyAlignment="1">
      <alignment horizontal="right" vertical="center"/>
    </xf>
    <xf numFmtId="0" fontId="75" fillId="35" borderId="0" xfId="686" applyFont="1" applyFill="1" applyAlignment="1">
      <alignment horizontal="left" vertical="center"/>
    </xf>
    <xf numFmtId="0" fontId="75" fillId="34" borderId="0" xfId="686" applyFont="1" applyFill="1" applyAlignment="1">
      <alignment horizontal="left" vertical="top" wrapText="1"/>
    </xf>
    <xf numFmtId="0" fontId="60" fillId="35" borderId="0" xfId="686" applyFont="1" applyFill="1" applyAlignment="1">
      <alignment horizontal="left" vertical="center"/>
    </xf>
    <xf numFmtId="3" fontId="15" fillId="35" borderId="12" xfId="686" applyNumberFormat="1" applyFont="1" applyFill="1" applyBorder="1" applyAlignment="1">
      <alignment horizontal="right" vertical="top"/>
    </xf>
    <xf numFmtId="0" fontId="15" fillId="35" borderId="12" xfId="686" applyFont="1" applyFill="1" applyBorder="1" applyAlignment="1">
      <alignment horizontal="left" vertical="top"/>
    </xf>
    <xf numFmtId="0" fontId="15" fillId="35" borderId="11" xfId="686" applyFont="1" applyFill="1" applyBorder="1" applyAlignment="1">
      <alignment horizontal="right" vertical="top"/>
    </xf>
    <xf numFmtId="0" fontId="17" fillId="35" borderId="0" xfId="5018" applyFont="1" applyFill="1" applyAlignment="1">
      <alignment horizontal="left" vertical="center"/>
    </xf>
    <xf numFmtId="0" fontId="81" fillId="38" borderId="0" xfId="5018" applyFont="1" applyFill="1" applyAlignment="1">
      <alignment vertical="center"/>
    </xf>
    <xf numFmtId="2" fontId="60" fillId="38" borderId="0" xfId="5018" applyNumberFormat="1" applyFont="1" applyFill="1" applyAlignment="1">
      <alignment vertical="center"/>
    </xf>
    <xf numFmtId="0" fontId="90" fillId="38" borderId="0" xfId="5018" applyFont="1" applyFill="1" applyAlignment="1">
      <alignment vertical="center"/>
    </xf>
    <xf numFmtId="0" fontId="17" fillId="35" borderId="12" xfId="5018" applyFont="1" applyFill="1" applyBorder="1" applyAlignment="1">
      <alignment horizontal="left" vertical="center"/>
    </xf>
    <xf numFmtId="0" fontId="87" fillId="35" borderId="0" xfId="5018" applyFont="1" applyFill="1" applyAlignment="1">
      <alignment horizontal="left" vertical="center"/>
    </xf>
    <xf numFmtId="0" fontId="60" fillId="35" borderId="12" xfId="686" applyFont="1" applyFill="1" applyBorder="1" applyAlignment="1">
      <alignment vertical="center"/>
    </xf>
    <xf numFmtId="167" fontId="60" fillId="35" borderId="0" xfId="352" applyNumberFormat="1" applyFont="1" applyFill="1" applyBorder="1" applyAlignment="1">
      <alignment vertical="center"/>
    </xf>
    <xf numFmtId="3" fontId="60" fillId="35" borderId="0" xfId="5018" applyNumberFormat="1" applyFont="1" applyFill="1" applyAlignment="1">
      <alignment horizontal="left" vertical="center"/>
    </xf>
    <xf numFmtId="0" fontId="81" fillId="35" borderId="0" xfId="686" applyFont="1" applyFill="1" applyAlignment="1">
      <alignment horizontal="left" vertical="center"/>
    </xf>
    <xf numFmtId="3" fontId="60" fillId="35" borderId="0" xfId="686" applyNumberFormat="1" applyFont="1" applyFill="1" applyAlignment="1">
      <alignment horizontal="right" vertical="center"/>
    </xf>
    <xf numFmtId="2" fontId="60" fillId="35" borderId="0" xfId="686" applyNumberFormat="1" applyFont="1" applyFill="1" applyAlignment="1">
      <alignment horizontal="right" vertical="center"/>
    </xf>
    <xf numFmtId="3" fontId="60" fillId="35" borderId="0" xfId="686" applyNumberFormat="1" applyFont="1" applyFill="1" applyAlignment="1">
      <alignment horizontal="right"/>
    </xf>
    <xf numFmtId="0" fontId="73" fillId="33" borderId="0" xfId="5018" applyFont="1" applyFill="1" applyAlignment="1">
      <alignment vertical="center"/>
    </xf>
    <xf numFmtId="0" fontId="0" fillId="33" borderId="0" xfId="686" applyFont="1" applyFill="1" applyAlignment="1">
      <alignment vertical="center"/>
    </xf>
    <xf numFmtId="3" fontId="15" fillId="35" borderId="0" xfId="686" applyNumberFormat="1" applyFont="1" applyFill="1"/>
    <xf numFmtId="0" fontId="0" fillId="33" borderId="0" xfId="5018" quotePrefix="1" applyFont="1" applyFill="1" applyAlignment="1">
      <alignment vertical="center"/>
    </xf>
    <xf numFmtId="0" fontId="7" fillId="35" borderId="12" xfId="686" applyFont="1" applyFill="1" applyBorder="1" applyAlignment="1">
      <alignment vertical="center"/>
    </xf>
    <xf numFmtId="0" fontId="0" fillId="35" borderId="0" xfId="686" applyFont="1" applyFill="1" applyAlignment="1">
      <alignment vertical="center"/>
    </xf>
    <xf numFmtId="0" fontId="0" fillId="35" borderId="0" xfId="686" applyFont="1" applyFill="1"/>
    <xf numFmtId="0" fontId="7" fillId="33" borderId="0" xfId="686" quotePrefix="1" applyFont="1" applyFill="1" applyAlignment="1">
      <alignment vertical="center"/>
    </xf>
    <xf numFmtId="3" fontId="15" fillId="35" borderId="12" xfId="686" applyNumberFormat="1" applyFont="1" applyFill="1" applyBorder="1"/>
    <xf numFmtId="166" fontId="15" fillId="35" borderId="12" xfId="686" applyNumberFormat="1" applyFont="1" applyFill="1" applyBorder="1" applyAlignment="1">
      <alignment vertical="center"/>
    </xf>
    <xf numFmtId="0" fontId="60" fillId="35" borderId="11" xfId="686" applyFont="1" applyFill="1" applyBorder="1" applyAlignment="1">
      <alignment vertical="center"/>
    </xf>
    <xf numFmtId="3" fontId="15" fillId="35" borderId="10" xfId="686" applyNumberFormat="1" applyFont="1" applyFill="1" applyBorder="1" applyAlignment="1">
      <alignment vertical="center"/>
    </xf>
    <xf numFmtId="0" fontId="7" fillId="35" borderId="11" xfId="686" applyFont="1" applyFill="1" applyBorder="1" applyAlignment="1">
      <alignment vertical="center"/>
    </xf>
    <xf numFmtId="0" fontId="7" fillId="35" borderId="0" xfId="686" applyFont="1" applyFill="1" applyBorder="1" applyAlignment="1">
      <alignment vertical="center"/>
    </xf>
    <xf numFmtId="0" fontId="15" fillId="35" borderId="0" xfId="686" applyFont="1" applyFill="1" applyBorder="1" applyAlignment="1">
      <alignment horizontal="right" vertical="center" wrapText="1"/>
    </xf>
    <xf numFmtId="0" fontId="7" fillId="35" borderId="0" xfId="5018" applyFont="1" applyFill="1" applyBorder="1" applyAlignment="1">
      <alignment vertical="center"/>
    </xf>
    <xf numFmtId="0" fontId="7" fillId="33" borderId="0" xfId="5018" quotePrefix="1" applyFont="1" applyFill="1" applyAlignment="1">
      <alignment vertical="center"/>
    </xf>
    <xf numFmtId="0" fontId="120" fillId="33" borderId="0" xfId="686" quotePrefix="1" applyFill="1" applyAlignment="1">
      <alignment vertical="center"/>
    </xf>
    <xf numFmtId="0" fontId="120" fillId="35" borderId="0" xfId="686" applyFill="1" applyAlignment="1">
      <alignment horizontal="left" vertical="top"/>
    </xf>
    <xf numFmtId="0" fontId="15" fillId="35" borderId="12" xfId="686" applyFont="1" applyFill="1" applyBorder="1" applyAlignment="1">
      <alignment horizontal="left" vertical="center"/>
    </xf>
    <xf numFmtId="0" fontId="15" fillId="35" borderId="0" xfId="686" applyFont="1" applyFill="1" applyAlignment="1">
      <alignment horizontal="left" vertical="center"/>
    </xf>
    <xf numFmtId="0" fontId="17" fillId="35" borderId="0" xfId="686" applyFont="1" applyFill="1" applyAlignment="1">
      <alignment horizontal="left" vertical="center"/>
    </xf>
    <xf numFmtId="0" fontId="15" fillId="35" borderId="11" xfId="686" applyFont="1" applyFill="1" applyBorder="1" applyAlignment="1">
      <alignment horizontal="left" vertical="center"/>
    </xf>
    <xf numFmtId="3" fontId="15" fillId="35" borderId="10" xfId="686" applyNumberFormat="1" applyFont="1" applyFill="1" applyBorder="1"/>
    <xf numFmtId="0" fontId="7" fillId="35" borderId="11" xfId="686" applyFont="1" applyFill="1" applyBorder="1"/>
    <xf numFmtId="0" fontId="15" fillId="35" borderId="0" xfId="686" applyFont="1" applyFill="1" applyBorder="1" applyAlignment="1">
      <alignment horizontal="left" vertical="center"/>
    </xf>
    <xf numFmtId="0" fontId="15" fillId="35" borderId="0" xfId="686" applyFont="1" applyFill="1" applyBorder="1" applyAlignment="1">
      <alignment vertical="center" wrapText="1"/>
    </xf>
    <xf numFmtId="0" fontId="15" fillId="35" borderId="0" xfId="686" applyFont="1" applyFill="1" applyAlignment="1">
      <alignment horizontal="right" vertical="center"/>
    </xf>
    <xf numFmtId="0" fontId="15" fillId="35" borderId="12" xfId="686" applyFont="1" applyFill="1" applyBorder="1" applyAlignment="1">
      <alignment horizontal="left" vertical="center"/>
    </xf>
    <xf numFmtId="0" fontId="15" fillId="35" borderId="0" xfId="686" applyFont="1" applyFill="1" applyAlignment="1">
      <alignment horizontal="left" vertical="center"/>
    </xf>
    <xf numFmtId="0" fontId="17" fillId="35" borderId="0" xfId="686" applyFont="1" applyFill="1" applyAlignment="1">
      <alignment horizontal="left" vertical="center"/>
    </xf>
    <xf numFmtId="0" fontId="15" fillId="35" borderId="11" xfId="686" applyFont="1" applyFill="1" applyBorder="1" applyAlignment="1">
      <alignment horizontal="left" vertical="center"/>
    </xf>
    <xf numFmtId="0" fontId="15" fillId="35" borderId="11" xfId="686" applyFont="1" applyFill="1" applyBorder="1" applyAlignment="1">
      <alignment horizontal="right" vertical="center"/>
    </xf>
    <xf numFmtId="3" fontId="15" fillId="35" borderId="12" xfId="686" applyNumberFormat="1" applyFont="1" applyFill="1" applyBorder="1" applyAlignment="1">
      <alignment horizontal="right" vertical="top"/>
    </xf>
    <xf numFmtId="0" fontId="87" fillId="35" borderId="0" xfId="686" applyFont="1" applyFill="1" applyAlignment="1">
      <alignment horizontal="left" vertical="center"/>
    </xf>
    <xf numFmtId="0" fontId="15" fillId="35" borderId="12" xfId="686" applyFont="1" applyFill="1" applyBorder="1" applyAlignment="1">
      <alignment horizontal="left" vertical="top"/>
    </xf>
    <xf numFmtId="0" fontId="15" fillId="35" borderId="0" xfId="686" applyFont="1" applyFill="1" applyAlignment="1">
      <alignment horizontal="left" vertical="top"/>
    </xf>
    <xf numFmtId="0" fontId="15" fillId="35" borderId="0" xfId="686" applyFont="1" applyFill="1" applyAlignment="1">
      <alignment horizontal="left" vertical="center"/>
    </xf>
    <xf numFmtId="0" fontId="15" fillId="35" borderId="0" xfId="686" applyFont="1" applyFill="1" applyAlignment="1">
      <alignment horizontal="right" vertical="center"/>
    </xf>
    <xf numFmtId="0" fontId="15" fillId="35" borderId="10" xfId="686" applyFont="1" applyFill="1" applyBorder="1" applyAlignment="1">
      <alignment vertical="top"/>
    </xf>
    <xf numFmtId="0" fontId="15" fillId="35" borderId="0" xfId="686" applyFont="1" applyFill="1" applyBorder="1" applyAlignment="1">
      <alignment vertical="top"/>
    </xf>
    <xf numFmtId="0" fontId="15" fillId="35" borderId="0" xfId="686" applyFont="1" applyFill="1" applyBorder="1" applyAlignment="1">
      <alignment horizontal="left" vertical="top"/>
    </xf>
    <xf numFmtId="3" fontId="15" fillId="35" borderId="0" xfId="686" applyNumberFormat="1" applyFont="1" applyFill="1" applyBorder="1" applyAlignment="1">
      <alignment horizontal="right" vertical="top"/>
    </xf>
    <xf numFmtId="0" fontId="15" fillId="35" borderId="0" xfId="686" applyFont="1" applyFill="1" applyBorder="1" applyAlignment="1">
      <alignment horizontal="right" vertical="top"/>
    </xf>
    <xf numFmtId="0" fontId="0" fillId="35" borderId="0" xfId="686" applyFont="1" applyFill="1" applyBorder="1"/>
    <xf numFmtId="0" fontId="15" fillId="35" borderId="0" xfId="686" applyFont="1" applyFill="1" applyBorder="1" applyAlignment="1">
      <alignment vertical="center"/>
    </xf>
    <xf numFmtId="0" fontId="120" fillId="35" borderId="0" xfId="686" applyFill="1" applyBorder="1" applyAlignment="1">
      <alignment vertical="center"/>
    </xf>
    <xf numFmtId="168" fontId="15" fillId="35" borderId="12" xfId="686" applyNumberFormat="1" applyFont="1" applyFill="1" applyBorder="1" applyAlignment="1">
      <alignment vertical="top"/>
    </xf>
    <xf numFmtId="1" fontId="15" fillId="35" borderId="10" xfId="686" applyNumberFormat="1" applyFont="1" applyFill="1" applyBorder="1" applyAlignment="1">
      <alignment vertical="center"/>
    </xf>
    <xf numFmtId="168" fontId="15" fillId="35" borderId="10" xfId="686" applyNumberFormat="1" applyFont="1" applyFill="1" applyBorder="1" applyAlignment="1">
      <alignment vertical="top"/>
    </xf>
    <xf numFmtId="0" fontId="17" fillId="35" borderId="11" xfId="686" applyFont="1" applyFill="1" applyBorder="1" applyAlignment="1">
      <alignment horizontal="left" vertical="center"/>
    </xf>
    <xf numFmtId="168" fontId="15" fillId="35" borderId="11" xfId="686" applyNumberFormat="1" applyFont="1" applyFill="1" applyBorder="1" applyAlignment="1">
      <alignment horizontal="right" vertical="top"/>
    </xf>
    <xf numFmtId="0" fontId="0" fillId="35" borderId="0" xfId="5018" applyFont="1" applyFill="1" applyAlignment="1">
      <alignment vertical="center"/>
    </xf>
    <xf numFmtId="167" fontId="15" fillId="35" borderId="0" xfId="352" applyNumberFormat="1" applyFont="1" applyFill="1" applyBorder="1" applyAlignment="1">
      <alignment horizontal="right" vertical="center"/>
    </xf>
    <xf numFmtId="0" fontId="75" fillId="35" borderId="0" xfId="686" applyFont="1" applyFill="1" applyBorder="1" applyAlignment="1">
      <alignment horizontal="left" vertical="center"/>
    </xf>
    <xf numFmtId="0" fontId="0" fillId="33" borderId="0" xfId="5018" applyFont="1" applyFill="1" applyAlignment="1">
      <alignment vertical="top"/>
    </xf>
    <xf numFmtId="0" fontId="7" fillId="34" borderId="0" xfId="5018" applyFont="1" applyFill="1" applyAlignment="1">
      <alignment vertical="top"/>
    </xf>
    <xf numFmtId="0" fontId="0" fillId="34" borderId="0" xfId="5018" applyFont="1" applyFill="1" applyAlignment="1">
      <alignment vertical="top"/>
    </xf>
    <xf numFmtId="0" fontId="7" fillId="33" borderId="0" xfId="5018" applyFont="1" applyFill="1" applyAlignment="1">
      <alignment vertical="top"/>
    </xf>
    <xf numFmtId="0" fontId="7" fillId="38" borderId="0" xfId="5018" applyFont="1" applyFill="1" applyAlignment="1">
      <alignment vertical="top"/>
    </xf>
    <xf numFmtId="0" fontId="0" fillId="35" borderId="0" xfId="5018" applyFont="1" applyFill="1" applyAlignment="1">
      <alignment vertical="top"/>
    </xf>
    <xf numFmtId="0" fontId="15" fillId="35" borderId="0" xfId="5018" applyFont="1" applyFill="1" applyBorder="1" applyAlignment="1">
      <alignment vertical="center"/>
    </xf>
    <xf numFmtId="0" fontId="99" fillId="33" borderId="0" xfId="686" applyFont="1" applyFill="1" applyAlignment="1">
      <alignment vertical="center"/>
    </xf>
    <xf numFmtId="0" fontId="75" fillId="35" borderId="0" xfId="686" applyFont="1" applyFill="1" applyBorder="1" applyAlignment="1">
      <alignment vertical="top"/>
    </xf>
    <xf numFmtId="0" fontId="15" fillId="35" borderId="12" xfId="686" applyFont="1" applyFill="1" applyBorder="1" applyAlignment="1">
      <alignment horizontal="left" vertical="center"/>
    </xf>
    <xf numFmtId="0" fontId="17" fillId="35" borderId="0" xfId="686" applyFont="1" applyFill="1" applyAlignment="1">
      <alignment horizontal="left" vertical="center"/>
    </xf>
    <xf numFmtId="0" fontId="15" fillId="35" borderId="0" xfId="686" applyFont="1" applyFill="1" applyAlignment="1">
      <alignment horizontal="left" vertical="center"/>
    </xf>
    <xf numFmtId="167" fontId="15" fillId="35" borderId="12" xfId="352" applyNumberFormat="1" applyFont="1" applyFill="1" applyBorder="1" applyAlignment="1">
      <alignment horizontal="right" vertical="top"/>
    </xf>
    <xf numFmtId="0" fontId="0" fillId="33" borderId="0" xfId="686" quotePrefix="1" applyFont="1" applyFill="1" applyAlignment="1">
      <alignment vertical="center"/>
    </xf>
    <xf numFmtId="1" fontId="77" fillId="35" borderId="0" xfId="5018" applyNumberFormat="1" applyFont="1" applyFill="1" applyAlignment="1">
      <alignment horizontal="left" vertical="top"/>
    </xf>
    <xf numFmtId="3" fontId="15" fillId="35" borderId="12" xfId="686" applyNumberFormat="1" applyFont="1" applyFill="1" applyBorder="1" applyAlignment="1">
      <alignment vertical="top"/>
    </xf>
    <xf numFmtId="167" fontId="15" fillId="35" borderId="12" xfId="352" applyNumberFormat="1" applyFont="1" applyFill="1" applyBorder="1" applyAlignment="1">
      <alignment vertical="top"/>
    </xf>
    <xf numFmtId="0" fontId="60" fillId="35" borderId="0" xfId="686" applyFont="1" applyFill="1" applyBorder="1" applyAlignment="1">
      <alignment horizontal="left" vertical="center"/>
    </xf>
    <xf numFmtId="0" fontId="60" fillId="35" borderId="0" xfId="686" applyFont="1" applyFill="1" applyAlignment="1">
      <alignment horizontal="left" vertical="center"/>
    </xf>
    <xf numFmtId="168" fontId="15" fillId="35" borderId="11" xfId="686" applyNumberFormat="1" applyFont="1" applyFill="1" applyBorder="1" applyAlignment="1">
      <alignment horizontal="right" vertical="top"/>
    </xf>
    <xf numFmtId="0" fontId="15" fillId="35" borderId="12" xfId="686" applyFont="1" applyFill="1" applyBorder="1" applyAlignment="1">
      <alignment horizontal="left" vertical="center"/>
    </xf>
    <xf numFmtId="1" fontId="15" fillId="35" borderId="11" xfId="686" applyNumberFormat="1" applyFont="1" applyFill="1" applyBorder="1" applyAlignment="1">
      <alignment vertical="center"/>
    </xf>
    <xf numFmtId="0" fontId="87" fillId="35" borderId="0" xfId="686" applyFont="1" applyFill="1" applyBorder="1" applyAlignment="1">
      <alignment horizontal="left" vertical="center"/>
    </xf>
    <xf numFmtId="3" fontId="3" fillId="35" borderId="0" xfId="352" applyNumberFormat="1" applyFont="1" applyFill="1" applyBorder="1" applyAlignment="1">
      <alignment horizontal="right" vertical="center"/>
    </xf>
    <xf numFmtId="0" fontId="60" fillId="35" borderId="0" xfId="5018" applyFont="1" applyFill="1" applyBorder="1" applyAlignment="1">
      <alignment vertical="center"/>
    </xf>
    <xf numFmtId="0" fontId="3" fillId="35" borderId="0" xfId="686" applyFont="1" applyFill="1" applyBorder="1" applyAlignment="1">
      <alignment horizontal="left" vertical="center"/>
    </xf>
    <xf numFmtId="0" fontId="3" fillId="35" borderId="0" xfId="5018" applyFont="1" applyFill="1" applyBorder="1" applyAlignment="1">
      <alignment vertical="center"/>
    </xf>
    <xf numFmtId="168" fontId="3" fillId="35" borderId="0" xfId="5018" applyNumberFormat="1" applyFont="1" applyFill="1" applyBorder="1" applyAlignment="1">
      <alignment horizontal="right" vertical="center"/>
    </xf>
    <xf numFmtId="3" fontId="15" fillId="35" borderId="0" xfId="352" applyNumberFormat="1" applyFont="1" applyFill="1" applyBorder="1" applyAlignment="1">
      <alignment horizontal="right" vertical="center"/>
    </xf>
    <xf numFmtId="3" fontId="15" fillId="35" borderId="0" xfId="5018" applyNumberFormat="1" applyFont="1" applyFill="1" applyBorder="1" applyAlignment="1">
      <alignment horizontal="right" vertical="center"/>
    </xf>
    <xf numFmtId="2" fontId="15" fillId="35" borderId="0" xfId="686" applyNumberFormat="1" applyFont="1" applyFill="1" applyBorder="1" applyAlignment="1">
      <alignment horizontal="right" vertical="center"/>
    </xf>
    <xf numFmtId="3" fontId="15" fillId="35" borderId="0" xfId="686" applyNumberFormat="1" applyFont="1" applyFill="1" applyBorder="1" applyAlignment="1">
      <alignment horizontal="right" vertical="center"/>
    </xf>
    <xf numFmtId="0" fontId="15" fillId="35" borderId="0" xfId="686" applyFont="1" applyFill="1" applyAlignment="1">
      <alignment horizontal="right" vertical="center"/>
    </xf>
    <xf numFmtId="2" fontId="15" fillId="35" borderId="12" xfId="686" applyNumberFormat="1" applyFont="1" applyFill="1" applyBorder="1" applyAlignment="1">
      <alignment horizontal="right" vertical="center"/>
    </xf>
    <xf numFmtId="0" fontId="15" fillId="35" borderId="12" xfId="686" applyFont="1" applyFill="1" applyBorder="1" applyAlignment="1">
      <alignment horizontal="left" vertical="center"/>
    </xf>
    <xf numFmtId="3" fontId="15" fillId="35" borderId="12" xfId="686" applyNumberFormat="1" applyFont="1" applyFill="1" applyBorder="1" applyAlignment="1">
      <alignment horizontal="right" vertical="center"/>
    </xf>
    <xf numFmtId="3" fontId="15" fillId="35" borderId="0" xfId="686" applyNumberFormat="1" applyFont="1" applyFill="1" applyAlignment="1">
      <alignment horizontal="right" vertical="center"/>
    </xf>
    <xf numFmtId="0" fontId="15" fillId="35" borderId="0" xfId="686" applyFont="1" applyFill="1" applyAlignment="1">
      <alignment horizontal="left" vertical="center"/>
    </xf>
    <xf numFmtId="0" fontId="60" fillId="35" borderId="0" xfId="686" applyFont="1" applyFill="1" applyBorder="1" applyAlignment="1">
      <alignment horizontal="left" vertical="center"/>
    </xf>
    <xf numFmtId="0" fontId="60" fillId="35" borderId="0" xfId="686" applyFont="1" applyFill="1" applyAlignment="1">
      <alignment horizontal="left" vertical="center"/>
    </xf>
    <xf numFmtId="1" fontId="15" fillId="35" borderId="12" xfId="686" applyNumberFormat="1" applyFont="1" applyFill="1" applyBorder="1" applyAlignment="1">
      <alignment horizontal="right" vertical="center"/>
    </xf>
    <xf numFmtId="167" fontId="15" fillId="35" borderId="12" xfId="686" applyNumberFormat="1" applyFont="1" applyFill="1" applyBorder="1" applyAlignment="1">
      <alignment vertical="center"/>
    </xf>
    <xf numFmtId="0" fontId="75" fillId="35" borderId="0" xfId="686" applyFont="1" applyFill="1" applyAlignment="1">
      <alignment horizontal="left" vertical="center"/>
    </xf>
    <xf numFmtId="0" fontId="17" fillId="35" borderId="0" xfId="5018" applyFont="1" applyFill="1" applyAlignment="1">
      <alignment horizontal="left" vertical="center"/>
    </xf>
    <xf numFmtId="0" fontId="15" fillId="0" borderId="0" xfId="5018" applyFont="1" applyFill="1" applyAlignment="1">
      <alignment vertical="center"/>
    </xf>
    <xf numFmtId="0" fontId="15" fillId="35" borderId="0" xfId="5018" applyFont="1" applyFill="1" applyAlignment="1">
      <alignment vertical="top"/>
    </xf>
    <xf numFmtId="0" fontId="98" fillId="38" borderId="0" xfId="5019" applyFont="1" applyFill="1" applyBorder="1" applyAlignment="1" applyProtection="1">
      <alignment vertical="top"/>
      <protection locked="0"/>
    </xf>
    <xf numFmtId="0" fontId="0" fillId="35" borderId="0" xfId="5018" applyFont="1" applyFill="1" applyAlignment="1">
      <alignment vertical="center"/>
    </xf>
    <xf numFmtId="167" fontId="15" fillId="35" borderId="12" xfId="352" applyNumberFormat="1" applyFont="1" applyFill="1" applyBorder="1" applyAlignment="1">
      <alignment vertical="center"/>
    </xf>
    <xf numFmtId="167" fontId="15" fillId="35" borderId="12" xfId="352" applyNumberFormat="1" applyFont="1" applyFill="1" applyBorder="1" applyAlignment="1">
      <alignment horizontal="right" vertical="center"/>
    </xf>
    <xf numFmtId="0" fontId="15" fillId="35" borderId="12" xfId="5018" applyFont="1" applyFill="1" applyBorder="1" applyAlignment="1">
      <alignment vertical="center"/>
    </xf>
    <xf numFmtId="0" fontId="15" fillId="35" borderId="12" xfId="5018" applyFont="1" applyFill="1" applyBorder="1" applyAlignment="1">
      <alignment horizontal="right" vertical="center"/>
    </xf>
    <xf numFmtId="167" fontId="15" fillId="35" borderId="12" xfId="5018" applyNumberFormat="1" applyFont="1" applyFill="1" applyBorder="1" applyAlignment="1">
      <alignment horizontal="right" vertical="center"/>
    </xf>
    <xf numFmtId="3" fontId="15" fillId="35" borderId="12" xfId="352" applyNumberFormat="1" applyFont="1" applyFill="1" applyBorder="1" applyAlignment="1">
      <alignment horizontal="right" vertical="center"/>
    </xf>
    <xf numFmtId="2" fontId="15" fillId="35" borderId="0" xfId="5018" applyNumberFormat="1" applyFont="1" applyFill="1" applyAlignment="1">
      <alignment horizontal="right" vertical="center"/>
    </xf>
    <xf numFmtId="3" fontId="15" fillId="35" borderId="0" xfId="5018" applyNumberFormat="1" applyFont="1" applyFill="1" applyAlignment="1">
      <alignment horizontal="left" vertical="center"/>
    </xf>
    <xf numFmtId="1" fontId="15" fillId="35" borderId="0" xfId="686" applyNumberFormat="1" applyFont="1" applyFill="1" applyAlignment="1">
      <alignment horizontal="right" vertical="center"/>
    </xf>
    <xf numFmtId="3" fontId="15" fillId="35" borderId="0" xfId="352" applyNumberFormat="1" applyFont="1" applyFill="1" applyBorder="1" applyAlignment="1">
      <alignment vertical="center"/>
    </xf>
    <xf numFmtId="0" fontId="0" fillId="35" borderId="0" xfId="5018" applyFont="1" applyFill="1" applyBorder="1" applyAlignment="1">
      <alignment vertical="center"/>
    </xf>
    <xf numFmtId="0" fontId="0" fillId="35" borderId="0" xfId="5018" applyFont="1" applyFill="1" applyBorder="1" applyAlignment="1">
      <alignment vertical="top"/>
    </xf>
    <xf numFmtId="0" fontId="17" fillId="35" borderId="0" xfId="5018" applyFont="1" applyFill="1" applyBorder="1" applyAlignment="1">
      <alignment horizontal="left" vertical="center"/>
    </xf>
    <xf numFmtId="0" fontId="0" fillId="35" borderId="12" xfId="686" applyFont="1" applyFill="1" applyBorder="1" applyAlignment="1">
      <alignment vertical="center"/>
    </xf>
    <xf numFmtId="0" fontId="0" fillId="35" borderId="0" xfId="686" applyFont="1" applyFill="1" applyAlignment="1">
      <alignment vertical="top"/>
    </xf>
    <xf numFmtId="0" fontId="15" fillId="35" borderId="0" xfId="686" applyFont="1" applyFill="1" applyAlignment="1">
      <alignment vertical="top"/>
    </xf>
    <xf numFmtId="0" fontId="0" fillId="35" borderId="10" xfId="686" applyFont="1" applyFill="1" applyBorder="1" applyAlignment="1">
      <alignment horizontal="left" vertical="center"/>
    </xf>
    <xf numFmtId="3" fontId="15" fillId="35" borderId="10" xfId="686" applyNumberFormat="1" applyFont="1" applyFill="1" applyBorder="1" applyAlignment="1">
      <alignment horizontal="left" vertical="center"/>
    </xf>
    <xf numFmtId="0" fontId="0" fillId="35" borderId="0" xfId="686" applyFont="1" applyFill="1" applyAlignment="1">
      <alignment vertical="center"/>
    </xf>
    <xf numFmtId="2" fontId="15" fillId="35" borderId="12" xfId="5018" applyNumberFormat="1" applyFont="1" applyFill="1" applyBorder="1" applyAlignment="1">
      <alignment horizontal="right" vertical="center"/>
    </xf>
    <xf numFmtId="0" fontId="89" fillId="38" borderId="0" xfId="5018" applyFont="1" applyFill="1" applyAlignment="1">
      <alignment vertical="center"/>
    </xf>
    <xf numFmtId="0" fontId="15" fillId="35" borderId="0" xfId="686" applyFont="1" applyFill="1" applyAlignment="1">
      <alignment horizontal="right" vertical="center"/>
    </xf>
    <xf numFmtId="0" fontId="61" fillId="35" borderId="0" xfId="686" applyFont="1" applyFill="1" applyAlignment="1">
      <alignment horizontal="left" vertical="top"/>
    </xf>
    <xf numFmtId="0" fontId="15" fillId="35" borderId="0" xfId="686" applyFont="1" applyFill="1" applyAlignment="1">
      <alignment horizontal="left" vertical="center"/>
    </xf>
    <xf numFmtId="0" fontId="60" fillId="35" borderId="0" xfId="686" applyFont="1" applyFill="1" applyBorder="1" applyAlignment="1">
      <alignment horizontal="left" vertical="center"/>
    </xf>
    <xf numFmtId="0" fontId="17" fillId="35" borderId="0" xfId="5018" applyFont="1" applyFill="1" applyAlignment="1">
      <alignment horizontal="left" vertical="center"/>
    </xf>
    <xf numFmtId="167" fontId="15" fillId="35" borderId="12" xfId="686" applyNumberFormat="1" applyFont="1" applyFill="1" applyBorder="1" applyAlignment="1">
      <alignment vertical="center"/>
    </xf>
    <xf numFmtId="0" fontId="65" fillId="35" borderId="0" xfId="5025" applyFont="1" applyFill="1"/>
    <xf numFmtId="0" fontId="0" fillId="33" borderId="0" xfId="9535" applyFont="1" applyFill="1" applyAlignment="1">
      <alignment vertical="center"/>
    </xf>
    <xf numFmtId="0" fontId="0" fillId="38" borderId="0" xfId="9535" applyFont="1" applyFill="1" applyAlignment="1">
      <alignment vertical="center"/>
    </xf>
    <xf numFmtId="0" fontId="18" fillId="38" borderId="0" xfId="9535" applyFont="1" applyFill="1" applyAlignment="1">
      <alignment horizontal="left" vertical="top"/>
    </xf>
    <xf numFmtId="0" fontId="13" fillId="38" borderId="0" xfId="9535" applyFont="1" applyFill="1" applyAlignment="1">
      <alignment horizontal="left" vertical="top"/>
    </xf>
    <xf numFmtId="0" fontId="100" fillId="38" borderId="0" xfId="9535" applyFont="1" applyFill="1" applyAlignment="1">
      <alignment vertical="center"/>
    </xf>
    <xf numFmtId="0" fontId="68" fillId="35" borderId="10" xfId="9535" applyFont="1" applyFill="1" applyBorder="1" applyAlignment="1">
      <alignment horizontal="left" vertical="center"/>
    </xf>
    <xf numFmtId="0" fontId="77" fillId="35" borderId="0" xfId="9535" applyFont="1" applyFill="1" applyAlignment="1">
      <alignment horizontal="left" vertical="top"/>
    </xf>
    <xf numFmtId="0" fontId="77" fillId="35" borderId="0" xfId="9535" applyFont="1" applyFill="1" applyAlignment="1">
      <alignment wrapText="1"/>
    </xf>
    <xf numFmtId="0" fontId="65" fillId="35" borderId="11" xfId="5025" applyFont="1" applyFill="1" applyBorder="1"/>
    <xf numFmtId="0" fontId="65" fillId="35" borderId="10" xfId="5025" applyFont="1" applyFill="1" applyBorder="1"/>
    <xf numFmtId="1" fontId="1" fillId="35" borderId="0" xfId="5025" applyNumberFormat="1" applyFont="1" applyFill="1" applyAlignment="1">
      <alignment vertical="top" wrapText="1"/>
    </xf>
    <xf numFmtId="0" fontId="93" fillId="35" borderId="0" xfId="5025" applyFont="1" applyFill="1"/>
    <xf numFmtId="1" fontId="3" fillId="35" borderId="0" xfId="5025" applyNumberFormat="1" applyFont="1" applyFill="1" applyAlignment="1">
      <alignment vertical="center" wrapText="1"/>
    </xf>
    <xf numFmtId="1" fontId="15" fillId="38" borderId="0" xfId="5025" applyNumberFormat="1" applyFont="1" applyFill="1" applyAlignment="1">
      <alignment vertical="top" wrapText="1"/>
    </xf>
    <xf numFmtId="1" fontId="13" fillId="38" borderId="0" xfId="5025" applyNumberFormat="1" applyFont="1" applyFill="1" applyAlignment="1">
      <alignment vertical="top" wrapText="1"/>
    </xf>
    <xf numFmtId="0" fontId="3" fillId="35" borderId="11" xfId="5025" applyFont="1" applyFill="1" applyBorder="1" applyAlignment="1">
      <alignment vertical="center"/>
    </xf>
    <xf numFmtId="0" fontId="65" fillId="35" borderId="0" xfId="5025" applyFont="1" applyFill="1" applyAlignment="1">
      <alignment vertical="center"/>
    </xf>
    <xf numFmtId="0" fontId="15" fillId="38" borderId="0" xfId="9535" applyFont="1" applyFill="1" applyAlignment="1">
      <alignment vertical="center"/>
    </xf>
    <xf numFmtId="0" fontId="102" fillId="38" borderId="0" xfId="9535" applyFont="1" applyFill="1" applyAlignment="1">
      <alignment horizontal="right" vertical="center"/>
    </xf>
    <xf numFmtId="1" fontId="15" fillId="38" borderId="0" xfId="9535" applyNumberFormat="1" applyFont="1" applyFill="1" applyAlignment="1">
      <alignment vertical="center"/>
    </xf>
    <xf numFmtId="167" fontId="15" fillId="38" borderId="0" xfId="9535" applyNumberFormat="1" applyFont="1" applyFill="1" applyAlignment="1">
      <alignment horizontal="center" vertical="center"/>
    </xf>
    <xf numFmtId="167" fontId="3" fillId="35" borderId="12" xfId="5025" applyNumberFormat="1" applyFont="1" applyFill="1" applyBorder="1" applyAlignment="1">
      <alignment horizontal="right" vertical="center"/>
    </xf>
    <xf numFmtId="0" fontId="75" fillId="35" borderId="10" xfId="5025" applyFont="1" applyFill="1" applyBorder="1" applyAlignment="1">
      <alignment horizontal="left" vertical="center"/>
    </xf>
    <xf numFmtId="0" fontId="15" fillId="35" borderId="10" xfId="5025" applyFont="1" applyFill="1" applyBorder="1" applyAlignment="1">
      <alignment horizontal="left" vertical="center"/>
    </xf>
    <xf numFmtId="3" fontId="15" fillId="35" borderId="10" xfId="5025" applyNumberFormat="1" applyFont="1" applyFill="1" applyBorder="1" applyAlignment="1">
      <alignment horizontal="left" vertical="center"/>
    </xf>
    <xf numFmtId="0" fontId="3" fillId="35" borderId="0" xfId="5025" applyFont="1" applyFill="1" applyAlignment="1">
      <alignment vertical="center"/>
    </xf>
    <xf numFmtId="3" fontId="15" fillId="38" borderId="0" xfId="9535" applyNumberFormat="1" applyFont="1" applyFill="1" applyAlignment="1">
      <alignment vertical="center"/>
    </xf>
    <xf numFmtId="0" fontId="15" fillId="38" borderId="0" xfId="686" applyFont="1" applyFill="1" applyAlignment="1">
      <alignment horizontal="left" vertical="center"/>
    </xf>
    <xf numFmtId="0" fontId="102" fillId="38" borderId="0" xfId="686" applyFont="1" applyFill="1" applyAlignment="1">
      <alignment horizontal="right" vertical="center"/>
    </xf>
    <xf numFmtId="3" fontId="15" fillId="38" borderId="13" xfId="686" applyNumberFormat="1" applyFont="1" applyFill="1" applyBorder="1" applyAlignment="1">
      <alignment vertical="center"/>
    </xf>
    <xf numFmtId="1" fontId="3" fillId="35" borderId="0" xfId="5025" applyNumberFormat="1" applyFont="1" applyFill="1" applyAlignment="1">
      <alignment vertical="top" wrapText="1"/>
    </xf>
    <xf numFmtId="3" fontId="15" fillId="38" borderId="0" xfId="686" applyNumberFormat="1" applyFont="1" applyFill="1" applyAlignment="1">
      <alignment vertical="center"/>
    </xf>
    <xf numFmtId="10" fontId="15" fillId="38" borderId="0" xfId="686" applyNumberFormat="1" applyFont="1" applyFill="1" applyAlignment="1">
      <alignment vertical="center"/>
    </xf>
    <xf numFmtId="1" fontId="1" fillId="35" borderId="11" xfId="5025" applyNumberFormat="1" applyFont="1" applyFill="1" applyBorder="1" applyAlignment="1">
      <alignment vertical="top" wrapText="1"/>
    </xf>
    <xf numFmtId="0" fontId="21" fillId="35" borderId="10" xfId="5025" applyFont="1" applyFill="1" applyBorder="1"/>
    <xf numFmtId="0" fontId="93" fillId="35" borderId="0" xfId="5025" applyFont="1" applyFill="1" applyAlignment="1">
      <alignment horizontal="right"/>
    </xf>
    <xf numFmtId="0" fontId="21" fillId="35" borderId="0" xfId="5025" applyFont="1" applyFill="1"/>
    <xf numFmtId="0" fontId="65" fillId="0" borderId="0" xfId="5025" applyFont="1"/>
    <xf numFmtId="0" fontId="0" fillId="44" borderId="0" xfId="9535" applyFont="1" applyFill="1" applyAlignment="1">
      <alignment vertical="center"/>
    </xf>
    <xf numFmtId="0" fontId="15" fillId="38" borderId="0" xfId="9535" applyFont="1" applyFill="1" applyAlignment="1">
      <alignment horizontal="left" vertical="center"/>
    </xf>
    <xf numFmtId="3" fontId="15" fillId="38" borderId="0" xfId="9535" applyNumberFormat="1" applyFont="1" applyFill="1" applyAlignment="1">
      <alignment horizontal="right" vertical="center"/>
    </xf>
    <xf numFmtId="10" fontId="15" fillId="38" borderId="0" xfId="9535" applyNumberFormat="1" applyFont="1" applyFill="1" applyAlignment="1">
      <alignment vertical="center"/>
    </xf>
    <xf numFmtId="10" fontId="15" fillId="38" borderId="12" xfId="9535" applyNumberFormat="1" applyFont="1" applyFill="1" applyBorder="1" applyAlignment="1">
      <alignment horizontal="right" vertical="center"/>
    </xf>
    <xf numFmtId="1" fontId="15" fillId="38" borderId="15" xfId="5025" applyNumberFormat="1" applyFont="1" applyFill="1" applyBorder="1" applyAlignment="1">
      <alignment vertical="top" wrapText="1"/>
    </xf>
    <xf numFmtId="0" fontId="60" fillId="35" borderId="0" xfId="686" applyFont="1" applyFill="1" applyBorder="1" applyAlignment="1">
      <alignment vertical="top"/>
    </xf>
    <xf numFmtId="0" fontId="17" fillId="35" borderId="11" xfId="9535" applyFont="1" applyFill="1" applyBorder="1" applyAlignment="1">
      <alignment vertical="top"/>
    </xf>
    <xf numFmtId="1" fontId="101" fillId="35" borderId="0" xfId="5025" applyNumberFormat="1" applyFont="1" applyFill="1" applyAlignment="1">
      <alignment vertical="top"/>
    </xf>
    <xf numFmtId="3" fontId="15" fillId="38" borderId="0" xfId="686" applyNumberFormat="1" applyFont="1" applyFill="1" applyBorder="1" applyAlignment="1">
      <alignment vertical="center"/>
    </xf>
    <xf numFmtId="0" fontId="15" fillId="38" borderId="0" xfId="686" applyFont="1" applyFill="1" applyBorder="1" applyAlignment="1">
      <alignment horizontal="left" vertical="center"/>
    </xf>
    <xf numFmtId="1" fontId="15" fillId="38" borderId="0" xfId="5025" applyNumberFormat="1" applyFont="1" applyFill="1" applyBorder="1" applyAlignment="1">
      <alignment vertical="top" wrapText="1"/>
    </xf>
    <xf numFmtId="10" fontId="15" fillId="38" borderId="0" xfId="686" applyNumberFormat="1" applyFont="1" applyFill="1" applyBorder="1" applyAlignment="1">
      <alignment vertical="center"/>
    </xf>
    <xf numFmtId="0" fontId="3" fillId="35" borderId="0" xfId="5025" applyFont="1" applyFill="1" applyBorder="1" applyAlignment="1">
      <alignment vertical="center"/>
    </xf>
    <xf numFmtId="0" fontId="0" fillId="35" borderId="0" xfId="9535" applyFont="1" applyFill="1" applyAlignment="1">
      <alignment vertical="center"/>
    </xf>
    <xf numFmtId="3" fontId="15" fillId="38" borderId="16" xfId="686" applyNumberFormat="1" applyFont="1" applyFill="1" applyBorder="1" applyAlignment="1">
      <alignment vertical="center"/>
    </xf>
    <xf numFmtId="1" fontId="3" fillId="35" borderId="12" xfId="5025" applyNumberFormat="1" applyFont="1" applyFill="1" applyBorder="1" applyAlignment="1">
      <alignment vertical="center"/>
    </xf>
    <xf numFmtId="167" fontId="15" fillId="35" borderId="0" xfId="686" applyNumberFormat="1" applyFont="1" applyFill="1" applyBorder="1" applyAlignment="1">
      <alignment horizontal="right" vertical="center"/>
    </xf>
    <xf numFmtId="3" fontId="15" fillId="0" borderId="12" xfId="686" applyNumberFormat="1" applyFont="1" applyBorder="1" applyAlignment="1">
      <alignment vertical="top"/>
    </xf>
    <xf numFmtId="0" fontId="60" fillId="35" borderId="0" xfId="686" applyFont="1" applyFill="1" applyBorder="1" applyAlignment="1">
      <alignment horizontal="right" vertical="top"/>
    </xf>
    <xf numFmtId="1" fontId="60" fillId="35" borderId="0" xfId="686" applyNumberFormat="1" applyFont="1" applyFill="1" applyBorder="1" applyAlignment="1">
      <alignment vertical="center"/>
    </xf>
    <xf numFmtId="1" fontId="15" fillId="35" borderId="0" xfId="686" applyNumberFormat="1" applyFont="1" applyFill="1" applyBorder="1" applyAlignment="1">
      <alignment vertical="center"/>
    </xf>
    <xf numFmtId="1" fontId="15" fillId="35" borderId="0" xfId="686" applyNumberFormat="1" applyFont="1" applyFill="1" applyBorder="1" applyAlignment="1">
      <alignment horizontal="right" vertical="center"/>
    </xf>
    <xf numFmtId="0" fontId="1" fillId="35" borderId="0" xfId="5017" applyFont="1" applyFill="1" applyAlignment="1">
      <alignment vertical="top" wrapText="1"/>
    </xf>
    <xf numFmtId="4" fontId="15" fillId="35" borderId="0" xfId="5018" applyNumberFormat="1" applyFont="1" applyFill="1" applyBorder="1" applyAlignment="1">
      <alignment horizontal="right" vertical="center"/>
    </xf>
    <xf numFmtId="0" fontId="87" fillId="35" borderId="0" xfId="5018" applyFont="1" applyFill="1" applyBorder="1" applyAlignment="1">
      <alignment horizontal="left" vertical="center"/>
    </xf>
    <xf numFmtId="0" fontId="60" fillId="35" borderId="0" xfId="5018" applyFont="1" applyFill="1" applyBorder="1" applyAlignment="1">
      <alignment horizontal="left" vertical="center"/>
    </xf>
    <xf numFmtId="2" fontId="15" fillId="35" borderId="0" xfId="5018" applyNumberFormat="1" applyFont="1" applyFill="1" applyBorder="1" applyAlignment="1">
      <alignment horizontal="right" vertical="center"/>
    </xf>
    <xf numFmtId="167" fontId="15" fillId="35" borderId="0" xfId="5018" applyNumberFormat="1" applyFont="1" applyFill="1" applyBorder="1" applyAlignment="1">
      <alignment horizontal="right" vertical="center"/>
    </xf>
    <xf numFmtId="0" fontId="15" fillId="35" borderId="0" xfId="686" applyFont="1" applyFill="1" applyBorder="1" applyAlignment="1">
      <alignment horizontal="right" vertical="center"/>
    </xf>
    <xf numFmtId="167" fontId="15" fillId="35" borderId="0" xfId="352" applyNumberFormat="1" applyFont="1" applyFill="1" applyBorder="1" applyAlignment="1">
      <alignment vertical="center"/>
    </xf>
    <xf numFmtId="3" fontId="15" fillId="35" borderId="0" xfId="5018" applyNumberFormat="1" applyFont="1" applyFill="1" applyBorder="1" applyAlignment="1">
      <alignment horizontal="left" vertical="center"/>
    </xf>
    <xf numFmtId="0" fontId="0" fillId="35" borderId="12" xfId="686" applyFont="1" applyFill="1" applyBorder="1" applyAlignment="1">
      <alignment vertical="center"/>
    </xf>
    <xf numFmtId="0" fontId="0" fillId="35" borderId="0" xfId="686" applyFont="1" applyFill="1" applyAlignment="1">
      <alignment vertical="top"/>
    </xf>
    <xf numFmtId="0" fontId="0" fillId="35" borderId="10" xfId="686" applyFont="1" applyFill="1" applyBorder="1" applyAlignment="1">
      <alignment horizontal="left" vertical="center"/>
    </xf>
    <xf numFmtId="3" fontId="15" fillId="35" borderId="0" xfId="686" applyNumberFormat="1" applyFont="1" applyFill="1" applyBorder="1" applyAlignment="1">
      <alignment horizontal="right" vertical="top"/>
    </xf>
    <xf numFmtId="1" fontId="3" fillId="35" borderId="0" xfId="686" applyNumberFormat="1" applyFont="1" applyFill="1" applyBorder="1" applyAlignment="1">
      <alignment vertical="center"/>
    </xf>
    <xf numFmtId="0" fontId="75" fillId="35" borderId="0" xfId="686" applyFont="1" applyFill="1" applyAlignment="1">
      <alignment horizontal="left" vertical="center"/>
    </xf>
    <xf numFmtId="3" fontId="15" fillId="35" borderId="0" xfId="686" applyNumberFormat="1" applyFont="1" applyFill="1" applyBorder="1" applyAlignment="1">
      <alignment horizontal="right" vertical="top"/>
    </xf>
    <xf numFmtId="0" fontId="17" fillId="35" borderId="0" xfId="5018" applyFont="1" applyFill="1" applyAlignment="1">
      <alignment horizontal="left" vertical="center"/>
    </xf>
    <xf numFmtId="167" fontId="15" fillId="35" borderId="0" xfId="686" applyNumberFormat="1" applyFont="1" applyFill="1" applyBorder="1" applyAlignment="1">
      <alignment horizontal="right" vertical="top"/>
    </xf>
    <xf numFmtId="0" fontId="81" fillId="35" borderId="0" xfId="686" applyFont="1" applyFill="1" applyAlignment="1">
      <alignment vertical="center"/>
    </xf>
    <xf numFmtId="0" fontId="75" fillId="35" borderId="0" xfId="686" applyFont="1" applyFill="1" applyAlignment="1"/>
    <xf numFmtId="0" fontId="15" fillId="35" borderId="12" xfId="686" applyFont="1" applyFill="1" applyBorder="1" applyAlignment="1">
      <alignment horizontal="left" vertical="center"/>
    </xf>
    <xf numFmtId="0" fontId="15" fillId="35" borderId="0" xfId="686" applyFont="1" applyFill="1" applyAlignment="1">
      <alignment horizontal="left" vertical="center"/>
    </xf>
    <xf numFmtId="167" fontId="15" fillId="35" borderId="12" xfId="352" applyNumberFormat="1" applyFont="1" applyFill="1" applyBorder="1" applyAlignment="1">
      <alignment horizontal="right" vertical="top"/>
    </xf>
    <xf numFmtId="0" fontId="75" fillId="35" borderId="0" xfId="686" applyFont="1" applyFill="1" applyBorder="1" applyAlignment="1">
      <alignment vertical="center"/>
    </xf>
    <xf numFmtId="0" fontId="75" fillId="35" borderId="0" xfId="686" applyFont="1" applyFill="1" applyBorder="1" applyAlignment="1"/>
    <xf numFmtId="167" fontId="15" fillId="35" borderId="0" xfId="686" applyNumberFormat="1" applyFont="1" applyFill="1" applyBorder="1" applyAlignment="1">
      <alignment vertical="center"/>
    </xf>
    <xf numFmtId="3" fontId="15" fillId="35" borderId="0" xfId="686" applyNumberFormat="1" applyFont="1" applyFill="1" applyBorder="1" applyAlignment="1">
      <alignment vertical="top"/>
    </xf>
    <xf numFmtId="168" fontId="15" fillId="35" borderId="0" xfId="686" applyNumberFormat="1" applyFont="1" applyFill="1" applyAlignment="1">
      <alignment vertical="center"/>
    </xf>
    <xf numFmtId="0" fontId="60" fillId="35" borderId="0" xfId="686" applyFont="1" applyFill="1" applyAlignment="1">
      <alignment horizontal="left" vertical="center"/>
    </xf>
    <xf numFmtId="0" fontId="75" fillId="35" borderId="0" xfId="686" applyFont="1" applyFill="1" applyAlignment="1">
      <alignment horizontal="left" vertical="center"/>
    </xf>
    <xf numFmtId="0" fontId="60" fillId="35" borderId="0" xfId="686" applyFont="1" applyFill="1" applyBorder="1" applyAlignment="1">
      <alignment horizontal="left" vertical="center"/>
    </xf>
    <xf numFmtId="3" fontId="60" fillId="35" borderId="0" xfId="686" applyNumberFormat="1" applyFont="1" applyFill="1" applyAlignment="1">
      <alignment horizontal="right"/>
    </xf>
    <xf numFmtId="0" fontId="15" fillId="35" borderId="0" xfId="5018" applyFont="1" applyFill="1" applyBorder="1" applyAlignment="1">
      <alignment horizontal="left" vertical="center"/>
    </xf>
    <xf numFmtId="0" fontId="17" fillId="35" borderId="0" xfId="5018" applyFont="1" applyFill="1" applyBorder="1" applyAlignment="1">
      <alignment horizontal="left" vertical="center"/>
    </xf>
    <xf numFmtId="3" fontId="60" fillId="35" borderId="0" xfId="686" applyNumberFormat="1" applyFont="1" applyFill="1" applyAlignment="1"/>
    <xf numFmtId="0" fontId="17" fillId="35" borderId="0" xfId="5018" applyFont="1" applyFill="1" applyBorder="1" applyAlignment="1">
      <alignment vertical="center"/>
    </xf>
    <xf numFmtId="0" fontId="60" fillId="35" borderId="0" xfId="686" applyFont="1" applyFill="1" applyBorder="1" applyAlignment="1">
      <alignment horizontal="left" vertical="center"/>
    </xf>
    <xf numFmtId="3" fontId="60" fillId="35" borderId="0" xfId="686" applyNumberFormat="1" applyFont="1" applyFill="1" applyBorder="1" applyAlignment="1">
      <alignment vertical="top"/>
    </xf>
    <xf numFmtId="167" fontId="60" fillId="35" borderId="0" xfId="352" applyNumberFormat="1" applyFont="1" applyFill="1" applyBorder="1" applyAlignment="1">
      <alignment vertical="top"/>
    </xf>
    <xf numFmtId="167" fontId="60" fillId="35" borderId="0" xfId="352" applyNumberFormat="1" applyFont="1" applyFill="1" applyBorder="1" applyAlignment="1">
      <alignment horizontal="right" vertical="top"/>
    </xf>
    <xf numFmtId="0" fontId="15" fillId="35" borderId="12" xfId="686" applyFont="1" applyFill="1" applyBorder="1" applyAlignment="1">
      <alignment horizontal="left" vertical="center"/>
    </xf>
    <xf numFmtId="3" fontId="15" fillId="38" borderId="12" xfId="686" applyNumberFormat="1" applyFont="1" applyFill="1" applyBorder="1" applyAlignment="1">
      <alignment vertical="center"/>
    </xf>
    <xf numFmtId="0" fontId="120" fillId="35" borderId="12" xfId="686" applyFill="1" applyBorder="1" applyAlignment="1">
      <alignment horizontal="left" vertical="center"/>
    </xf>
    <xf numFmtId="0" fontId="107" fillId="35" borderId="12" xfId="686" applyFont="1" applyFill="1" applyBorder="1" applyAlignment="1">
      <alignment vertical="center"/>
    </xf>
    <xf numFmtId="167" fontId="107" fillId="35" borderId="12" xfId="686" applyNumberFormat="1" applyFont="1" applyFill="1" applyBorder="1" applyAlignment="1">
      <alignment vertical="center"/>
    </xf>
    <xf numFmtId="3" fontId="107" fillId="35" borderId="12" xfId="686" applyNumberFormat="1" applyFont="1" applyFill="1" applyBorder="1" applyAlignment="1">
      <alignment vertical="top"/>
    </xf>
    <xf numFmtId="0" fontId="6" fillId="35" borderId="0" xfId="5018" applyFont="1" applyFill="1" applyBorder="1" applyAlignment="1">
      <alignment vertical="center"/>
    </xf>
    <xf numFmtId="0" fontId="6" fillId="35" borderId="0" xfId="686" applyFont="1" applyFill="1" applyBorder="1" applyAlignment="1">
      <alignment horizontal="left" vertical="center"/>
    </xf>
    <xf numFmtId="0" fontId="6" fillId="35" borderId="0" xfId="5018" applyFont="1" applyFill="1" applyBorder="1" applyAlignment="1">
      <alignment horizontal="left" vertical="center"/>
    </xf>
    <xf numFmtId="4" fontId="6" fillId="35" borderId="0" xfId="5018" applyNumberFormat="1" applyFont="1" applyFill="1" applyBorder="1" applyAlignment="1">
      <alignment horizontal="right" vertical="center"/>
    </xf>
    <xf numFmtId="0" fontId="61" fillId="35" borderId="0" xfId="5018" applyFont="1" applyFill="1" applyBorder="1" applyAlignment="1">
      <alignment horizontal="left" vertical="center"/>
    </xf>
    <xf numFmtId="0" fontId="61" fillId="35" borderId="0" xfId="686" applyFont="1" applyFill="1" applyBorder="1" applyAlignment="1">
      <alignment horizontal="left" vertical="center"/>
    </xf>
    <xf numFmtId="167" fontId="6" fillId="35" borderId="0" xfId="352" applyNumberFormat="1" applyFont="1" applyFill="1" applyBorder="1" applyAlignment="1">
      <alignment horizontal="right" vertical="center"/>
    </xf>
    <xf numFmtId="1" fontId="6" fillId="35" borderId="0" xfId="686" applyNumberFormat="1" applyFont="1" applyFill="1" applyBorder="1" applyAlignment="1">
      <alignment horizontal="right" vertical="center"/>
    </xf>
    <xf numFmtId="0" fontId="15" fillId="35" borderId="0" xfId="686" applyFont="1" applyFill="1" applyAlignment="1">
      <alignment horizontal="left" vertical="center"/>
    </xf>
    <xf numFmtId="0" fontId="60" fillId="35" borderId="0" xfId="686" applyFont="1" applyFill="1" applyAlignment="1">
      <alignment horizontal="left" vertical="center"/>
    </xf>
    <xf numFmtId="0" fontId="17" fillId="35" borderId="0" xfId="5018" applyFont="1" applyFill="1" applyAlignment="1">
      <alignment horizontal="left" vertical="center"/>
    </xf>
    <xf numFmtId="0" fontId="87" fillId="35" borderId="0" xfId="5018" applyFont="1" applyFill="1" applyAlignment="1">
      <alignment horizontal="left" vertical="center"/>
    </xf>
    <xf numFmtId="0" fontId="75" fillId="35" borderId="0" xfId="5018" applyFont="1" applyFill="1" applyBorder="1" applyAlignment="1">
      <alignment vertical="center"/>
    </xf>
    <xf numFmtId="0" fontId="75" fillId="35" borderId="0" xfId="686" applyFont="1" applyFill="1" applyAlignment="1">
      <alignment horizontal="left" vertical="center"/>
    </xf>
    <xf numFmtId="0" fontId="15" fillId="35" borderId="0" xfId="686" applyFont="1" applyFill="1" applyAlignment="1">
      <alignment horizontal="left" vertical="center"/>
    </xf>
    <xf numFmtId="0" fontId="60" fillId="35" borderId="0" xfId="686" applyFont="1" applyFill="1" applyBorder="1" applyAlignment="1">
      <alignment horizontal="left" vertical="center"/>
    </xf>
    <xf numFmtId="0" fontId="60" fillId="35" borderId="0" xfId="686" applyFont="1" applyFill="1" applyAlignment="1">
      <alignment horizontal="left" vertical="center"/>
    </xf>
    <xf numFmtId="0" fontId="17" fillId="35" borderId="0" xfId="5018" applyFont="1" applyFill="1" applyAlignment="1">
      <alignment horizontal="left" vertical="center"/>
    </xf>
    <xf numFmtId="0" fontId="87" fillId="35" borderId="0" xfId="5018" applyFont="1" applyFill="1" applyAlignment="1">
      <alignment horizontal="left" vertical="center"/>
    </xf>
    <xf numFmtId="3" fontId="60" fillId="35" borderId="0" xfId="686" applyNumberFormat="1" applyFont="1" applyFill="1" applyAlignment="1">
      <alignment horizontal="right"/>
    </xf>
    <xf numFmtId="0" fontId="15" fillId="35" borderId="0" xfId="5018" applyFont="1" applyFill="1" applyBorder="1" applyAlignment="1">
      <alignment horizontal="left" vertical="center"/>
    </xf>
    <xf numFmtId="0" fontId="13" fillId="35" borderId="0" xfId="9535" applyFont="1" applyFill="1" applyAlignment="1">
      <alignment vertical="top" wrapText="1"/>
    </xf>
    <xf numFmtId="0" fontId="13" fillId="35" borderId="0" xfId="9535" applyFont="1" applyFill="1" applyAlignment="1">
      <alignment wrapText="1"/>
    </xf>
    <xf numFmtId="0" fontId="15" fillId="35" borderId="0" xfId="9535" applyFont="1" applyFill="1" applyAlignment="1">
      <alignment vertical="center"/>
    </xf>
    <xf numFmtId="0" fontId="0" fillId="35" borderId="0" xfId="9535" applyFont="1" applyFill="1" applyAlignment="1">
      <alignment vertical="center"/>
    </xf>
    <xf numFmtId="0" fontId="13" fillId="34" borderId="0" xfId="9535" applyFont="1" applyFill="1" applyAlignment="1">
      <alignment horizontal="left" vertical="center"/>
    </xf>
    <xf numFmtId="0" fontId="13" fillId="0" borderId="0" xfId="9535" applyFont="1" applyAlignment="1">
      <alignment horizontal="left" vertical="center"/>
    </xf>
    <xf numFmtId="0" fontId="13" fillId="35" borderId="0" xfId="9535" applyFont="1" applyFill="1" applyAlignment="1">
      <alignment vertical="top" wrapText="1"/>
    </xf>
    <xf numFmtId="0" fontId="13" fillId="35" borderId="0" xfId="9535" applyFont="1" applyFill="1"/>
    <xf numFmtId="0" fontId="0" fillId="34" borderId="0" xfId="9535" applyFont="1" applyFill="1"/>
    <xf numFmtId="167" fontId="61" fillId="35" borderId="0" xfId="352" applyNumberFormat="1" applyFont="1" applyFill="1" applyBorder="1" applyAlignment="1">
      <alignment horizontal="right" vertical="center"/>
    </xf>
    <xf numFmtId="0" fontId="61" fillId="35" borderId="0" xfId="5018" applyFont="1" applyFill="1" applyBorder="1" applyAlignment="1">
      <alignment vertical="center"/>
    </xf>
    <xf numFmtId="3" fontId="6" fillId="35" borderId="0" xfId="352" applyNumberFormat="1" applyFont="1" applyFill="1" applyBorder="1" applyAlignment="1">
      <alignment horizontal="right" vertical="center"/>
    </xf>
    <xf numFmtId="3" fontId="6" fillId="35" borderId="0" xfId="5018" applyNumberFormat="1" applyFont="1" applyFill="1" applyBorder="1" applyAlignment="1">
      <alignment horizontal="right" vertical="center"/>
    </xf>
    <xf numFmtId="3" fontId="6" fillId="35" borderId="0" xfId="352" applyNumberFormat="1" applyFont="1" applyFill="1" applyBorder="1" applyAlignment="1">
      <alignment vertical="center"/>
    </xf>
    <xf numFmtId="1" fontId="6" fillId="35" borderId="0" xfId="686" applyNumberFormat="1" applyFont="1" applyFill="1" applyBorder="1" applyAlignment="1">
      <alignment horizontal="left" vertical="center"/>
    </xf>
    <xf numFmtId="0" fontId="69" fillId="35" borderId="10" xfId="5018" applyFont="1" applyFill="1" applyBorder="1" applyAlignment="1">
      <alignment horizontal="left" vertical="center"/>
    </xf>
    <xf numFmtId="0" fontId="60" fillId="0" borderId="0" xfId="5018" applyFont="1" applyFill="1" applyBorder="1" applyAlignment="1">
      <alignment vertical="center"/>
    </xf>
    <xf numFmtId="0" fontId="15" fillId="0" borderId="0" xfId="5018" applyFont="1" applyFill="1" applyBorder="1" applyAlignment="1">
      <alignment vertical="center"/>
    </xf>
    <xf numFmtId="4" fontId="15" fillId="45" borderId="0" xfId="5018" applyNumberFormat="1" applyFont="1" applyFill="1" applyBorder="1" applyAlignment="1">
      <alignment horizontal="right" vertical="center"/>
    </xf>
    <xf numFmtId="0" fontId="72" fillId="46" borderId="0" xfId="486" applyFont="1" applyFill="1"/>
    <xf numFmtId="0" fontId="72" fillId="47" borderId="0" xfId="486" applyFont="1" applyFill="1"/>
    <xf numFmtId="0" fontId="72" fillId="48" borderId="0" xfId="486" applyFont="1" applyFill="1"/>
    <xf numFmtId="0" fontId="72" fillId="41" borderId="0" xfId="486" applyFont="1" applyFill="1"/>
    <xf numFmtId="0" fontId="72" fillId="36" borderId="0" xfId="486" applyFont="1" applyFill="1"/>
    <xf numFmtId="0" fontId="72" fillId="37" borderId="0" xfId="486" applyFont="1" applyFill="1" applyBorder="1"/>
    <xf numFmtId="0" fontId="0" fillId="49" borderId="0" xfId="5018" applyFont="1" applyFill="1" applyAlignment="1">
      <alignment vertical="center"/>
    </xf>
    <xf numFmtId="0" fontId="0" fillId="50" borderId="0" xfId="5018" applyFont="1" applyFill="1" applyAlignment="1">
      <alignment vertical="center"/>
    </xf>
    <xf numFmtId="0" fontId="0" fillId="51" borderId="0" xfId="5018" applyFont="1" applyFill="1" applyAlignment="1">
      <alignment vertical="center"/>
    </xf>
    <xf numFmtId="0" fontId="0" fillId="52" borderId="0" xfId="5018" applyFont="1" applyFill="1" applyAlignment="1">
      <alignment vertical="center"/>
    </xf>
    <xf numFmtId="0" fontId="0" fillId="35" borderId="13" xfId="5018" applyFont="1" applyFill="1" applyBorder="1" applyAlignment="1">
      <alignment vertical="center"/>
    </xf>
    <xf numFmtId="0" fontId="72" fillId="35" borderId="0" xfId="486" applyFont="1" applyFill="1"/>
    <xf numFmtId="0" fontId="72" fillId="35" borderId="0" xfId="486" applyFont="1" applyFill="1" applyBorder="1"/>
    <xf numFmtId="0" fontId="108" fillId="35" borderId="0" xfId="5018" applyFont="1" applyFill="1" applyBorder="1" applyAlignment="1">
      <alignment vertical="center"/>
    </xf>
    <xf numFmtId="166" fontId="75" fillId="35" borderId="0" xfId="5018" applyNumberFormat="1" applyFont="1" applyFill="1" applyBorder="1" applyAlignment="1">
      <alignment vertical="center"/>
    </xf>
    <xf numFmtId="166" fontId="75" fillId="35" borderId="0" xfId="5018" applyNumberFormat="1" applyFont="1" applyFill="1" applyBorder="1" applyAlignment="1">
      <alignment horizontal="left" vertical="center"/>
    </xf>
    <xf numFmtId="0" fontId="0" fillId="35" borderId="0" xfId="5018" applyFont="1" applyFill="1" applyAlignment="1">
      <alignment horizontal="left" vertical="center"/>
    </xf>
    <xf numFmtId="0" fontId="72" fillId="36" borderId="0" xfId="486" applyFont="1" applyFill="1"/>
    <xf numFmtId="0" fontId="72" fillId="42" borderId="0" xfId="486" applyFont="1" applyFill="1"/>
    <xf numFmtId="0" fontId="72" fillId="53" borderId="0" xfId="486" applyFont="1" applyFill="1" applyBorder="1"/>
    <xf numFmtId="0" fontId="72" fillId="54" borderId="0" xfId="486" applyFont="1" applyFill="1"/>
    <xf numFmtId="0" fontId="120" fillId="48" borderId="0" xfId="372" applyFill="1"/>
    <xf numFmtId="0" fontId="120" fillId="43" borderId="0" xfId="372" applyFill="1"/>
    <xf numFmtId="0" fontId="110" fillId="55" borderId="0" xfId="486" applyFont="1" applyFill="1"/>
    <xf numFmtId="167" fontId="15" fillId="35" borderId="12" xfId="686" applyNumberFormat="1" applyFont="1" applyFill="1" applyBorder="1" applyAlignment="1">
      <alignment vertical="center"/>
    </xf>
    <xf numFmtId="0" fontId="75" fillId="35" borderId="0" xfId="5018" applyFont="1" applyFill="1" applyBorder="1" applyAlignment="1">
      <alignment vertical="center"/>
    </xf>
    <xf numFmtId="166" fontId="75" fillId="35" borderId="0" xfId="5018" applyNumberFormat="1" applyFont="1" applyFill="1" applyBorder="1" applyAlignment="1">
      <alignment horizontal="right" vertical="center"/>
    </xf>
    <xf numFmtId="0" fontId="120" fillId="56" borderId="0" xfId="372" applyFill="1" applyBorder="1"/>
    <xf numFmtId="3" fontId="15" fillId="35" borderId="12" xfId="686" applyNumberFormat="1" applyFont="1" applyFill="1" applyBorder="1" applyAlignment="1">
      <alignment horizontal="right" vertical="center"/>
    </xf>
    <xf numFmtId="0" fontId="60" fillId="35" borderId="0" xfId="686" applyFont="1" applyFill="1" applyAlignment="1">
      <alignment horizontal="left" vertical="center"/>
    </xf>
    <xf numFmtId="0" fontId="75" fillId="35" borderId="0" xfId="686" applyFont="1" applyFill="1" applyAlignment="1">
      <alignment horizontal="left" vertical="center"/>
    </xf>
    <xf numFmtId="0" fontId="109" fillId="57" borderId="0" xfId="486" applyFont="1" applyFill="1" applyBorder="1"/>
    <xf numFmtId="0" fontId="15" fillId="35" borderId="12" xfId="686" applyFont="1" applyFill="1" applyBorder="1" applyAlignment="1">
      <alignment horizontal="left" vertical="center"/>
    </xf>
    <xf numFmtId="0" fontId="15" fillId="35" borderId="0" xfId="686" applyFont="1" applyFill="1" applyAlignment="1">
      <alignment horizontal="left" vertical="center"/>
    </xf>
    <xf numFmtId="0" fontId="60" fillId="35" borderId="0" xfId="686" applyFont="1" applyFill="1" applyAlignment="1">
      <alignment horizontal="left" vertical="center"/>
    </xf>
    <xf numFmtId="0" fontId="60" fillId="35" borderId="0" xfId="686" applyFont="1" applyFill="1" applyBorder="1" applyAlignment="1">
      <alignment horizontal="left" vertical="center"/>
    </xf>
    <xf numFmtId="0" fontId="75" fillId="35" borderId="0" xfId="686" applyFont="1" applyFill="1" applyAlignment="1">
      <alignment horizontal="left"/>
    </xf>
    <xf numFmtId="0" fontId="17" fillId="35" borderId="0" xfId="5018" applyFont="1" applyFill="1" applyAlignment="1">
      <alignment horizontal="left" vertical="center"/>
    </xf>
    <xf numFmtId="0" fontId="87" fillId="35" borderId="0" xfId="5018" applyFont="1" applyFill="1" applyAlignment="1">
      <alignment horizontal="left" vertical="center"/>
    </xf>
    <xf numFmtId="0" fontId="6" fillId="58" borderId="0" xfId="5018" applyFont="1" applyFill="1" applyAlignment="1">
      <alignment horizontal="left" vertical="center"/>
    </xf>
    <xf numFmtId="0" fontId="6" fillId="35" borderId="0" xfId="5018" applyFont="1" applyFill="1" applyAlignment="1">
      <alignment horizontal="left" vertical="center"/>
    </xf>
    <xf numFmtId="0" fontId="111" fillId="35" borderId="0" xfId="5018" applyFont="1" applyFill="1" applyAlignment="1">
      <alignment horizontal="left" vertical="center"/>
    </xf>
    <xf numFmtId="0" fontId="111" fillId="35" borderId="0" xfId="5018" applyFont="1" applyFill="1" applyAlignment="1">
      <alignment vertical="center"/>
    </xf>
    <xf numFmtId="0" fontId="13" fillId="35" borderId="0" xfId="9535" applyFont="1" applyFill="1"/>
    <xf numFmtId="0" fontId="0" fillId="35" borderId="0" xfId="9535" applyFont="1" applyFill="1"/>
    <xf numFmtId="0" fontId="76" fillId="38" borderId="0" xfId="9535" applyFont="1" applyFill="1" applyAlignment="1">
      <alignment horizontal="left" vertical="center"/>
    </xf>
    <xf numFmtId="0" fontId="15" fillId="38" borderId="0" xfId="9535" applyFont="1" applyFill="1" applyAlignment="1">
      <alignment horizontal="right" vertical="center"/>
    </xf>
    <xf numFmtId="0" fontId="13" fillId="38" borderId="11" xfId="9535" applyFont="1" applyFill="1" applyBorder="1" applyAlignment="1">
      <alignment horizontal="left" vertical="center"/>
    </xf>
    <xf numFmtId="0" fontId="10" fillId="38" borderId="0" xfId="9535" applyFont="1" applyFill="1" applyAlignment="1">
      <alignment vertical="top" wrapText="1"/>
    </xf>
    <xf numFmtId="0" fontId="13" fillId="38" borderId="0" xfId="9535" applyFont="1" applyFill="1" applyAlignment="1">
      <alignment horizontal="left" vertical="top" wrapText="1"/>
    </xf>
    <xf numFmtId="0" fontId="13" fillId="38" borderId="13" xfId="9535" applyFont="1" applyFill="1" applyBorder="1" applyAlignment="1">
      <alignment vertical="center"/>
    </xf>
    <xf numFmtId="0" fontId="13" fillId="38" borderId="13" xfId="9535" applyFont="1" applyFill="1" applyBorder="1" applyAlignment="1">
      <alignment horizontal="left" vertical="center"/>
    </xf>
    <xf numFmtId="0" fontId="13" fillId="38" borderId="0" xfId="9535" applyFont="1" applyFill="1" applyAlignment="1">
      <alignment horizontal="left" vertical="center"/>
    </xf>
    <xf numFmtId="0" fontId="106" fillId="38" borderId="13" xfId="9535" applyFont="1" applyFill="1" applyBorder="1" applyAlignment="1">
      <alignment vertical="center"/>
    </xf>
    <xf numFmtId="0" fontId="106" fillId="38" borderId="0" xfId="9535" applyFont="1" applyFill="1"/>
    <xf numFmtId="0" fontId="112" fillId="38" borderId="0" xfId="9535" applyFont="1" applyFill="1"/>
    <xf numFmtId="0" fontId="13" fillId="38" borderId="13" xfId="9535" applyFont="1" applyFill="1" applyBorder="1" applyAlignment="1">
      <alignment horizontal="right"/>
    </xf>
    <xf numFmtId="0" fontId="13" fillId="38" borderId="13" xfId="9535" applyFont="1" applyFill="1" applyBorder="1" applyAlignment="1">
      <alignment horizontal="left"/>
    </xf>
    <xf numFmtId="0" fontId="75" fillId="38" borderId="0" xfId="9535" applyFont="1" applyFill="1" applyAlignment="1">
      <alignment horizontal="left" vertical="top" wrapText="1"/>
    </xf>
    <xf numFmtId="0" fontId="75" fillId="38" borderId="0" xfId="9535" applyFont="1" applyFill="1" applyAlignment="1">
      <alignment horizontal="left" vertical="center"/>
    </xf>
    <xf numFmtId="0" fontId="75" fillId="38" borderId="0" xfId="9535" applyFont="1" applyFill="1" applyAlignment="1">
      <alignment horizontal="right" vertical="center"/>
    </xf>
    <xf numFmtId="0" fontId="77" fillId="38" borderId="0" xfId="9535" applyFont="1" applyFill="1" applyAlignment="1">
      <alignment vertical="center"/>
    </xf>
    <xf numFmtId="1" fontId="77" fillId="38" borderId="0" xfId="9535" applyNumberFormat="1" applyFont="1" applyFill="1" applyAlignment="1">
      <alignment vertical="center"/>
    </xf>
    <xf numFmtId="0" fontId="17" fillId="38" borderId="0" xfId="9535" applyFont="1" applyFill="1" applyAlignment="1">
      <alignment vertical="center"/>
    </xf>
    <xf numFmtId="0" fontId="15" fillId="38" borderId="0" xfId="9535" applyFont="1" applyFill="1" applyAlignment="1">
      <alignment horizontal="left" vertical="center"/>
    </xf>
    <xf numFmtId="0" fontId="15" fillId="38" borderId="13" xfId="9535" applyFont="1" applyFill="1" applyBorder="1" applyAlignment="1">
      <alignment horizontal="left" vertical="center"/>
    </xf>
    <xf numFmtId="0" fontId="15" fillId="38" borderId="16" xfId="9535" applyFont="1" applyFill="1" applyBorder="1" applyAlignment="1">
      <alignment horizontal="left" vertical="center"/>
    </xf>
    <xf numFmtId="0" fontId="15" fillId="38" borderId="13" xfId="9535" applyFont="1" applyFill="1" applyBorder="1" applyAlignment="1">
      <alignment vertical="center"/>
    </xf>
    <xf numFmtId="0" fontId="15" fillId="38" borderId="13" xfId="9535" applyFont="1" applyFill="1" applyBorder="1" applyAlignment="1">
      <alignment horizontal="right" vertical="center"/>
    </xf>
    <xf numFmtId="0" fontId="0" fillId="38" borderId="0" xfId="9535" applyFont="1" applyFill="1" applyAlignment="1">
      <alignment horizontal="right" vertical="center"/>
    </xf>
    <xf numFmtId="0" fontId="6" fillId="38" borderId="0" xfId="9535" applyFont="1" applyFill="1" applyAlignment="1">
      <alignment vertical="center"/>
    </xf>
    <xf numFmtId="0" fontId="15" fillId="38" borderId="13" xfId="686" applyFont="1" applyFill="1" applyBorder="1" applyAlignment="1">
      <alignment horizontal="left" vertical="center"/>
    </xf>
    <xf numFmtId="10" fontId="15" fillId="38" borderId="15" xfId="686" applyNumberFormat="1" applyFont="1" applyFill="1" applyBorder="1" applyAlignment="1">
      <alignment horizontal="right" vertical="center"/>
    </xf>
    <xf numFmtId="0" fontId="15" fillId="38" borderId="13" xfId="686" applyNumberFormat="1" applyFont="1" applyFill="1" applyBorder="1" applyAlignment="1">
      <alignment horizontal="right" vertical="center"/>
    </xf>
    <xf numFmtId="0" fontId="0" fillId="38" borderId="0" xfId="9535" applyFont="1" applyFill="1" applyAlignment="1">
      <alignment vertical="center"/>
    </xf>
    <xf numFmtId="0" fontId="15" fillId="38" borderId="16" xfId="686" applyFont="1" applyFill="1" applyBorder="1" applyAlignment="1">
      <alignment horizontal="left" vertical="center"/>
    </xf>
    <xf numFmtId="10" fontId="15" fillId="38" borderId="13" xfId="686" applyNumberFormat="1" applyFont="1" applyFill="1" applyBorder="1" applyAlignment="1">
      <alignment horizontal="right" vertical="center"/>
    </xf>
    <xf numFmtId="0" fontId="6" fillId="38" borderId="0" xfId="686" applyFont="1" applyFill="1" applyBorder="1" applyAlignment="1">
      <alignment horizontal="left" vertical="center"/>
    </xf>
    <xf numFmtId="0" fontId="113" fillId="38" borderId="0" xfId="686" applyFont="1" applyFill="1" applyAlignment="1">
      <alignment vertical="top"/>
    </xf>
    <xf numFmtId="0" fontId="15" fillId="38" borderId="0" xfId="686" applyFont="1" applyFill="1" applyAlignment="1">
      <alignment horizontal="right" vertical="center"/>
    </xf>
    <xf numFmtId="0" fontId="113" fillId="38" borderId="0" xfId="686" applyFont="1" applyFill="1" applyAlignment="1">
      <alignment vertical="center"/>
    </xf>
    <xf numFmtId="0" fontId="0" fillId="38" borderId="0" xfId="686" applyFont="1" applyFill="1" applyAlignment="1">
      <alignment vertical="center"/>
    </xf>
    <xf numFmtId="0" fontId="12" fillId="38" borderId="11" xfId="686" applyFont="1" applyFill="1" applyBorder="1" applyAlignment="1">
      <alignment vertical="center"/>
    </xf>
    <xf numFmtId="0" fontId="0" fillId="38" borderId="11" xfId="686" applyFont="1" applyFill="1" applyBorder="1" applyAlignment="1">
      <alignment vertical="center"/>
    </xf>
    <xf numFmtId="0" fontId="10" fillId="38" borderId="11" xfId="686" applyFont="1" applyFill="1" applyBorder="1" applyAlignment="1">
      <alignment vertical="center"/>
    </xf>
    <xf numFmtId="0" fontId="112" fillId="38" borderId="0" xfId="686" applyFont="1" applyFill="1" applyAlignment="1">
      <alignment vertical="center"/>
    </xf>
    <xf numFmtId="0" fontId="114" fillId="38" borderId="0" xfId="686" applyFont="1" applyFill="1" applyAlignment="1">
      <alignment vertical="center"/>
    </xf>
    <xf numFmtId="0" fontId="13" fillId="38" borderId="0" xfId="686" applyFont="1" applyFill="1" applyAlignment="1">
      <alignment horizontal="right" vertical="center"/>
    </xf>
    <xf numFmtId="0" fontId="13" fillId="38" borderId="0" xfId="686" applyFont="1" applyFill="1" applyBorder="1" applyAlignment="1">
      <alignment horizontal="left" vertical="center"/>
    </xf>
    <xf numFmtId="3" fontId="13" fillId="38" borderId="0" xfId="686" applyNumberFormat="1" applyFont="1" applyFill="1" applyBorder="1" applyAlignment="1">
      <alignment horizontal="right" vertical="center"/>
    </xf>
    <xf numFmtId="0" fontId="75" fillId="38" borderId="0" xfId="686" applyFont="1" applyFill="1" applyAlignment="1">
      <alignment vertical="top"/>
    </xf>
    <xf numFmtId="0" fontId="15" fillId="38" borderId="0" xfId="686" applyFont="1" applyFill="1" applyAlignment="1">
      <alignment vertical="top"/>
    </xf>
    <xf numFmtId="167" fontId="13" fillId="38" borderId="0" xfId="686" applyNumberFormat="1" applyFont="1" applyFill="1" applyAlignment="1">
      <alignment vertical="center"/>
    </xf>
    <xf numFmtId="0" fontId="13" fillId="38" borderId="0" xfId="686" applyFont="1" applyFill="1" applyAlignment="1">
      <alignment horizontal="left" vertical="center"/>
    </xf>
    <xf numFmtId="3" fontId="13" fillId="38" borderId="0" xfId="686" applyNumberFormat="1" applyFont="1" applyFill="1" applyAlignment="1">
      <alignment horizontal="right" vertical="center"/>
    </xf>
    <xf numFmtId="0" fontId="106" fillId="38" borderId="0" xfId="686" applyFont="1" applyFill="1" applyAlignment="1">
      <alignment vertical="center"/>
    </xf>
    <xf numFmtId="0" fontId="15" fillId="38" borderId="0" xfId="686" applyFont="1" applyFill="1" applyBorder="1" applyAlignment="1">
      <alignment vertical="center"/>
    </xf>
    <xf numFmtId="3" fontId="13" fillId="38" borderId="0" xfId="686" applyNumberFormat="1" applyFont="1" applyFill="1" applyAlignment="1">
      <alignment vertical="center"/>
    </xf>
    <xf numFmtId="0" fontId="13" fillId="38" borderId="13" xfId="686" applyFont="1" applyFill="1" applyBorder="1" applyAlignment="1">
      <alignment vertical="center"/>
    </xf>
    <xf numFmtId="0" fontId="13" fillId="38" borderId="13" xfId="686" applyFont="1" applyFill="1" applyBorder="1" applyAlignment="1">
      <alignment horizontal="right" vertical="center"/>
    </xf>
    <xf numFmtId="3" fontId="13" fillId="38" borderId="13" xfId="686" applyNumberFormat="1" applyFont="1" applyFill="1" applyBorder="1" applyAlignment="1">
      <alignment horizontal="right" vertical="center"/>
    </xf>
    <xf numFmtId="0" fontId="6" fillId="38" borderId="0" xfId="686" applyFont="1" applyFill="1" applyAlignment="1">
      <alignment vertical="center"/>
    </xf>
    <xf numFmtId="0" fontId="12" fillId="38" borderId="0" xfId="686" applyFont="1" applyFill="1" applyAlignment="1">
      <alignment vertical="center"/>
    </xf>
    <xf numFmtId="0" fontId="15" fillId="38" borderId="0" xfId="686" applyFont="1" applyFill="1" applyAlignment="1">
      <alignment horizontal="center" vertical="center"/>
    </xf>
    <xf numFmtId="0" fontId="15" fillId="38" borderId="0" xfId="686" applyFont="1" applyFill="1" applyBorder="1" applyAlignment="1">
      <alignment horizontal="center" vertical="center"/>
    </xf>
    <xf numFmtId="0" fontId="15" fillId="38" borderId="11" xfId="686" applyFont="1" applyFill="1" applyBorder="1" applyAlignment="1">
      <alignment horizontal="left" vertical="center"/>
    </xf>
    <xf numFmtId="0" fontId="15" fillId="38" borderId="11" xfId="686" applyFont="1" applyFill="1" applyBorder="1" applyAlignment="1">
      <alignment horizontal="center" vertical="center"/>
    </xf>
    <xf numFmtId="3" fontId="13" fillId="38" borderId="0" xfId="686" applyNumberFormat="1" applyFont="1" applyFill="1" applyBorder="1" applyAlignment="1">
      <alignment vertical="center"/>
    </xf>
    <xf numFmtId="3" fontId="15" fillId="38" borderId="13" xfId="686" applyNumberFormat="1" applyFont="1" applyFill="1" applyBorder="1" applyAlignment="1">
      <alignment horizontal="right" vertical="center"/>
    </xf>
    <xf numFmtId="167" fontId="15" fillId="38" borderId="13" xfId="686" applyNumberFormat="1" applyFont="1" applyFill="1" applyBorder="1" applyAlignment="1">
      <alignment horizontal="center" vertical="center"/>
    </xf>
    <xf numFmtId="0" fontId="15" fillId="38" borderId="13" xfId="686" applyFont="1" applyFill="1" applyBorder="1" applyAlignment="1">
      <alignment horizontal="center" vertical="center"/>
    </xf>
    <xf numFmtId="0" fontId="15" fillId="38" borderId="0" xfId="686" applyNumberFormat="1" applyFont="1" applyFill="1" applyAlignment="1">
      <alignment vertical="center"/>
    </xf>
    <xf numFmtId="0" fontId="13" fillId="38" borderId="16" xfId="686" applyFont="1" applyFill="1" applyBorder="1" applyAlignment="1">
      <alignment horizontal="right" vertical="center"/>
    </xf>
    <xf numFmtId="167" fontId="15" fillId="38" borderId="13" xfId="352" applyNumberFormat="1" applyFont="1" applyFill="1" applyBorder="1" applyAlignment="1">
      <alignment horizontal="right" vertical="center"/>
    </xf>
    <xf numFmtId="3" fontId="15" fillId="38" borderId="13" xfId="9535" applyNumberFormat="1" applyFont="1" applyFill="1" applyBorder="1" applyAlignment="1">
      <alignment horizontal="right" vertical="center"/>
    </xf>
    <xf numFmtId="0" fontId="15" fillId="38" borderId="10" xfId="686" applyFont="1" applyFill="1" applyBorder="1" applyAlignment="1">
      <alignment horizontal="left" vertical="center"/>
    </xf>
    <xf numFmtId="3" fontId="15" fillId="38" borderId="10" xfId="9535" applyNumberFormat="1" applyFont="1" applyFill="1" applyBorder="1" applyAlignment="1">
      <alignment horizontal="right" vertical="center"/>
    </xf>
    <xf numFmtId="169" fontId="15" fillId="38" borderId="13" xfId="686" applyNumberFormat="1" applyFont="1" applyFill="1" applyBorder="1" applyAlignment="1">
      <alignment horizontal="left" vertical="center"/>
    </xf>
    <xf numFmtId="0" fontId="75" fillId="38" borderId="0" xfId="686" applyFont="1" applyFill="1" applyBorder="1" applyAlignment="1">
      <alignment horizontal="left" vertical="top"/>
    </xf>
    <xf numFmtId="169" fontId="15" fillId="38" borderId="0" xfId="686" applyNumberFormat="1" applyFont="1" applyFill="1" applyBorder="1" applyAlignment="1">
      <alignment horizontal="left" vertical="center"/>
    </xf>
    <xf numFmtId="167" fontId="15" fillId="38" borderId="0" xfId="9535" applyNumberFormat="1" applyFont="1" applyFill="1" applyAlignment="1">
      <alignment horizontal="right" vertical="center"/>
    </xf>
    <xf numFmtId="0" fontId="13" fillId="38" borderId="0" xfId="686" applyFont="1" applyFill="1" applyBorder="1" applyAlignment="1">
      <alignment horizontal="center" vertical="center"/>
    </xf>
    <xf numFmtId="3" fontId="15" fillId="38" borderId="0" xfId="9535" applyNumberFormat="1" applyFont="1" applyFill="1" applyAlignment="1">
      <alignment horizontal="left" vertical="center"/>
    </xf>
    <xf numFmtId="3" fontId="13" fillId="38" borderId="0" xfId="686" applyNumberFormat="1" applyFont="1" applyFill="1" applyAlignment="1">
      <alignment horizontal="center" vertical="center"/>
    </xf>
    <xf numFmtId="3" fontId="15" fillId="38" borderId="11" xfId="9535" applyNumberFormat="1" applyFont="1" applyFill="1" applyBorder="1" applyAlignment="1">
      <alignment horizontal="left" vertical="center"/>
    </xf>
    <xf numFmtId="3" fontId="15" fillId="38" borderId="13" xfId="9535" applyNumberFormat="1" applyFont="1" applyFill="1" applyBorder="1" applyAlignment="1">
      <alignment horizontal="left" vertical="center"/>
    </xf>
    <xf numFmtId="166" fontId="15" fillId="38" borderId="0" xfId="686" applyNumberFormat="1" applyFont="1" applyFill="1" applyAlignment="1">
      <alignment horizontal="right" vertical="center"/>
    </xf>
    <xf numFmtId="0" fontId="15" fillId="38" borderId="10" xfId="686" applyFont="1" applyFill="1" applyBorder="1" applyAlignment="1">
      <alignment horizontal="left" vertical="top"/>
    </xf>
    <xf numFmtId="0" fontId="15" fillId="38" borderId="0" xfId="686" applyFont="1" applyFill="1" applyAlignment="1">
      <alignment horizontal="left" vertical="top"/>
    </xf>
    <xf numFmtId="0" fontId="0" fillId="33" borderId="0" xfId="686" applyFont="1" applyFill="1" applyAlignment="1">
      <alignment vertical="center"/>
    </xf>
    <xf numFmtId="0" fontId="107" fillId="38" borderId="0" xfId="686" applyFont="1" applyFill="1" applyAlignment="1">
      <alignment vertical="top"/>
    </xf>
    <xf numFmtId="0" fontId="15" fillId="38" borderId="16" xfId="686" applyFont="1" applyFill="1" applyBorder="1"/>
    <xf numFmtId="0" fontId="15" fillId="38" borderId="0" xfId="686" applyFont="1" applyFill="1"/>
    <xf numFmtId="3" fontId="15" fillId="38" borderId="11" xfId="686" applyNumberFormat="1" applyFont="1" applyFill="1" applyBorder="1" applyAlignment="1">
      <alignment horizontal="left"/>
    </xf>
    <xf numFmtId="3" fontId="15" fillId="38" borderId="11" xfId="686" applyNumberFormat="1" applyFont="1" applyFill="1" applyBorder="1" applyAlignment="1">
      <alignment horizontal="right"/>
    </xf>
    <xf numFmtId="0" fontId="15" fillId="38" borderId="13" xfId="686" applyFont="1" applyFill="1" applyBorder="1"/>
    <xf numFmtId="3" fontId="112" fillId="38" borderId="0" xfId="686" applyNumberFormat="1" applyFont="1" applyFill="1" applyAlignment="1">
      <alignment vertical="center"/>
    </xf>
    <xf numFmtId="0" fontId="15" fillId="38" borderId="11" xfId="686" applyFont="1" applyFill="1" applyBorder="1" applyAlignment="1">
      <alignment vertical="center"/>
    </xf>
    <xf numFmtId="0" fontId="15" fillId="38" borderId="11" xfId="686" applyFont="1" applyFill="1" applyBorder="1"/>
    <xf numFmtId="3" fontId="15" fillId="33" borderId="13" xfId="686" applyNumberFormat="1" applyFont="1" applyFill="1" applyBorder="1" applyAlignment="1">
      <alignment horizontal="right"/>
    </xf>
    <xf numFmtId="0" fontId="15" fillId="38" borderId="0" xfId="686" applyFont="1" applyFill="1" applyBorder="1"/>
    <xf numFmtId="0" fontId="106" fillId="38" borderId="0" xfId="686" applyFont="1" applyFill="1" applyAlignment="1">
      <alignment vertical="top"/>
    </xf>
    <xf numFmtId="0" fontId="15" fillId="38" borderId="0" xfId="686" applyFont="1" applyFill="1" applyAlignment="1">
      <alignment horizontal="left"/>
    </xf>
    <xf numFmtId="0" fontId="15" fillId="38" borderId="0" xfId="686" applyFont="1" applyFill="1" applyBorder="1" applyAlignment="1">
      <alignment horizontal="left"/>
    </xf>
    <xf numFmtId="0" fontId="0" fillId="38" borderId="0" xfId="686" applyFont="1" applyFill="1" applyBorder="1" applyAlignment="1">
      <alignment vertical="center"/>
    </xf>
    <xf numFmtId="3" fontId="15" fillId="38" borderId="17" xfId="686" applyNumberFormat="1" applyFont="1" applyFill="1" applyBorder="1" applyAlignment="1">
      <alignment horizontal="right"/>
    </xf>
    <xf numFmtId="3" fontId="15" fillId="38" borderId="18" xfId="686" applyNumberFormat="1" applyFont="1" applyFill="1" applyBorder="1"/>
    <xf numFmtId="3" fontId="15" fillId="38" borderId="0" xfId="686" applyNumberFormat="1" applyFont="1" applyFill="1" applyBorder="1"/>
    <xf numFmtId="3" fontId="15" fillId="38" borderId="0" xfId="686" applyNumberFormat="1" applyFont="1" applyFill="1" applyBorder="1" applyAlignment="1">
      <alignment horizontal="right"/>
    </xf>
    <xf numFmtId="3" fontId="15" fillId="38" borderId="0" xfId="686" applyNumberFormat="1" applyFont="1" applyFill="1" applyAlignment="1">
      <alignment horizontal="center" vertical="center"/>
    </xf>
    <xf numFmtId="3" fontId="15" fillId="38" borderId="0" xfId="686" applyNumberFormat="1" applyFont="1" applyFill="1"/>
    <xf numFmtId="0" fontId="75" fillId="38" borderId="0" xfId="686" applyFont="1" applyFill="1" applyAlignment="1">
      <alignment horizontal="right" vertical="center"/>
    </xf>
    <xf numFmtId="1" fontId="15" fillId="38" borderId="0" xfId="686" applyNumberFormat="1" applyFont="1" applyFill="1" applyAlignment="1">
      <alignment vertical="center"/>
    </xf>
    <xf numFmtId="2" fontId="13" fillId="38" borderId="0" xfId="686" applyNumberFormat="1" applyFont="1" applyFill="1" applyAlignment="1">
      <alignment horizontal="center" vertical="center"/>
    </xf>
    <xf numFmtId="0" fontId="15" fillId="38" borderId="16" xfId="686" applyFont="1" applyFill="1" applyBorder="1" applyAlignment="1">
      <alignment vertical="center"/>
    </xf>
    <xf numFmtId="168" fontId="15" fillId="38" borderId="13" xfId="686" applyNumberFormat="1" applyFont="1" applyFill="1" applyBorder="1" applyAlignment="1">
      <alignment vertical="center"/>
    </xf>
    <xf numFmtId="0" fontId="0" fillId="38" borderId="0" xfId="686" applyFont="1" applyFill="1" applyAlignment="1">
      <alignment horizontal="center" vertical="center"/>
    </xf>
    <xf numFmtId="167" fontId="15" fillId="38" borderId="0" xfId="686" applyNumberFormat="1" applyFont="1" applyFill="1" applyAlignment="1">
      <alignment horizontal="center" vertical="center"/>
    </xf>
    <xf numFmtId="10" fontId="13" fillId="38" borderId="0" xfId="686" applyNumberFormat="1" applyFont="1" applyFill="1" applyAlignment="1">
      <alignment vertical="center"/>
    </xf>
    <xf numFmtId="0" fontId="75" fillId="38" borderId="0" xfId="686" applyFont="1" applyFill="1" applyBorder="1" applyAlignment="1">
      <alignment horizontal="left" vertical="center"/>
    </xf>
    <xf numFmtId="3" fontId="15" fillId="38" borderId="0" xfId="686" applyNumberFormat="1" applyFont="1" applyFill="1" applyBorder="1" applyAlignment="1">
      <alignment horizontal="right" vertical="center"/>
    </xf>
    <xf numFmtId="167" fontId="15" fillId="38" borderId="0" xfId="686" applyNumberFormat="1" applyFont="1" applyFill="1" applyBorder="1" applyAlignment="1">
      <alignment horizontal="center" vertical="center"/>
    </xf>
    <xf numFmtId="3" fontId="15" fillId="38" borderId="0" xfId="686" applyNumberFormat="1" applyFont="1" applyFill="1" applyAlignment="1">
      <alignment horizontal="left" vertical="center"/>
    </xf>
    <xf numFmtId="1" fontId="15" fillId="38" borderId="13" xfId="686" applyNumberFormat="1" applyFont="1" applyFill="1" applyBorder="1" applyAlignment="1">
      <alignment horizontal="right" vertical="center"/>
    </xf>
    <xf numFmtId="3" fontId="15" fillId="38" borderId="14" xfId="686" applyNumberFormat="1" applyFont="1" applyFill="1" applyBorder="1" applyAlignment="1">
      <alignment horizontal="center" vertical="center"/>
    </xf>
    <xf numFmtId="3" fontId="15" fillId="38" borderId="10" xfId="686" applyNumberFormat="1" applyFont="1" applyFill="1" applyBorder="1" applyAlignment="1">
      <alignment horizontal="center" vertical="center"/>
    </xf>
    <xf numFmtId="1" fontId="15" fillId="38" borderId="10" xfId="686" applyNumberFormat="1" applyFont="1" applyFill="1" applyBorder="1" applyAlignment="1">
      <alignment horizontal="center" vertical="center"/>
    </xf>
    <xf numFmtId="3" fontId="15" fillId="38" borderId="0" xfId="686" applyNumberFormat="1" applyFont="1" applyFill="1" applyBorder="1" applyAlignment="1">
      <alignment horizontal="center" vertical="center"/>
    </xf>
    <xf numFmtId="1" fontId="15" fillId="38" borderId="0" xfId="686" applyNumberFormat="1" applyFont="1" applyFill="1" applyBorder="1" applyAlignment="1">
      <alignment horizontal="center" vertical="center"/>
    </xf>
    <xf numFmtId="0" fontId="13" fillId="38" borderId="0" xfId="686" applyFont="1" applyFill="1" applyAlignment="1">
      <alignment horizontal="right" vertical="center" wrapText="1"/>
    </xf>
    <xf numFmtId="0" fontId="75" fillId="38" borderId="0" xfId="686" applyFont="1" applyFill="1" applyAlignment="1">
      <alignment horizontal="left" vertical="top"/>
    </xf>
    <xf numFmtId="0" fontId="15" fillId="38" borderId="10" xfId="686" applyFont="1" applyFill="1" applyBorder="1" applyAlignment="1">
      <alignment vertical="center"/>
    </xf>
    <xf numFmtId="3" fontId="15" fillId="38" borderId="18" xfId="686" applyNumberFormat="1" applyFont="1" applyFill="1" applyBorder="1" applyAlignment="1">
      <alignment horizontal="right"/>
    </xf>
    <xf numFmtId="1" fontId="15" fillId="38" borderId="11" xfId="686" applyNumberFormat="1" applyFont="1" applyFill="1" applyBorder="1" applyAlignment="1">
      <alignment vertical="center"/>
    </xf>
    <xf numFmtId="0" fontId="13" fillId="38" borderId="13" xfId="686" applyFont="1" applyFill="1" applyBorder="1" applyAlignment="1">
      <alignment horizontal="left" vertical="center"/>
    </xf>
    <xf numFmtId="167" fontId="15" fillId="38" borderId="10" xfId="352" applyNumberFormat="1" applyFont="1" applyFill="1" applyBorder="1" applyAlignment="1">
      <alignment horizontal="right" vertical="center"/>
    </xf>
    <xf numFmtId="0" fontId="0" fillId="38" borderId="0" xfId="686" applyFont="1" applyFill="1" applyBorder="1" applyAlignment="1">
      <alignment horizontal="right" vertical="center"/>
    </xf>
    <xf numFmtId="166" fontId="15" fillId="38" borderId="0" xfId="686" applyNumberFormat="1" applyFont="1" applyFill="1" applyBorder="1" applyAlignment="1">
      <alignment horizontal="right" vertical="center"/>
    </xf>
    <xf numFmtId="166" fontId="15" fillId="38" borderId="0" xfId="686" applyNumberFormat="1" applyFont="1" applyFill="1" applyAlignment="1">
      <alignment vertical="center"/>
    </xf>
    <xf numFmtId="0" fontId="75" fillId="38" borderId="0" xfId="686" applyFont="1" applyFill="1" applyAlignment="1"/>
    <xf numFmtId="0" fontId="15" fillId="38" borderId="13" xfId="686" applyFont="1" applyFill="1" applyBorder="1" applyAlignment="1">
      <alignment vertical="center"/>
    </xf>
    <xf numFmtId="4" fontId="15" fillId="33" borderId="13" xfId="686" applyNumberFormat="1" applyFont="1" applyFill="1" applyBorder="1" applyAlignment="1">
      <alignment horizontal="right"/>
    </xf>
    <xf numFmtId="2" fontId="15" fillId="38" borderId="13" xfId="686" applyNumberFormat="1" applyFont="1" applyFill="1" applyBorder="1" applyAlignment="1">
      <alignment horizontal="right" vertical="center"/>
    </xf>
    <xf numFmtId="167" fontId="13" fillId="38" borderId="0" xfId="686" applyNumberFormat="1" applyFont="1" applyFill="1" applyAlignment="1">
      <alignment horizontal="center" vertical="center"/>
    </xf>
    <xf numFmtId="1" fontId="15" fillId="38" borderId="0" xfId="686" applyNumberFormat="1" applyFont="1" applyFill="1" applyAlignment="1">
      <alignment horizontal="center" vertical="center"/>
    </xf>
    <xf numFmtId="167" fontId="15" fillId="38" borderId="0" xfId="352" applyNumberFormat="1" applyFont="1" applyFill="1" applyBorder="1" applyAlignment="1">
      <alignment horizontal="right" vertical="center"/>
    </xf>
    <xf numFmtId="0" fontId="13" fillId="38" borderId="12" xfId="686" applyFont="1" applyFill="1" applyBorder="1" applyAlignment="1">
      <alignment horizontal="left" vertical="center"/>
    </xf>
    <xf numFmtId="0" fontId="13" fillId="38" borderId="12" xfId="686" applyFont="1" applyFill="1" applyBorder="1" applyAlignment="1">
      <alignment horizontal="center" vertical="center"/>
    </xf>
    <xf numFmtId="0" fontId="13" fillId="38" borderId="10" xfId="686" applyFont="1" applyFill="1" applyBorder="1" applyAlignment="1">
      <alignment horizontal="left" vertical="center"/>
    </xf>
    <xf numFmtId="0" fontId="13" fillId="38" borderId="11" xfId="686" applyFont="1" applyFill="1" applyBorder="1" applyAlignment="1">
      <alignment horizontal="left" vertical="center"/>
    </xf>
    <xf numFmtId="0" fontId="13" fillId="38" borderId="0" xfId="686" applyFont="1" applyFill="1" applyBorder="1" applyAlignment="1">
      <alignment horizontal="right" vertical="center" wrapText="1"/>
    </xf>
    <xf numFmtId="0" fontId="13" fillId="38" borderId="0" xfId="686" applyFont="1" applyFill="1" applyBorder="1" applyAlignment="1">
      <alignment vertical="center" wrapText="1"/>
    </xf>
    <xf numFmtId="1" fontId="77" fillId="38" borderId="0" xfId="686" applyNumberFormat="1" applyFont="1" applyFill="1" applyAlignment="1">
      <alignment vertical="center"/>
    </xf>
    <xf numFmtId="0" fontId="77" fillId="38" borderId="0" xfId="686" applyFont="1" applyFill="1" applyAlignment="1">
      <alignment vertical="center"/>
    </xf>
    <xf numFmtId="0" fontId="17" fillId="38" borderId="0" xfId="686" applyFont="1" applyFill="1" applyAlignment="1">
      <alignment vertical="center"/>
    </xf>
    <xf numFmtId="0" fontId="0" fillId="38" borderId="0" xfId="686" applyFont="1" applyFill="1" applyAlignment="1">
      <alignment vertical="top" wrapText="1"/>
    </xf>
    <xf numFmtId="1" fontId="77" fillId="38" borderId="0" xfId="5018" applyNumberFormat="1" applyFont="1" applyFill="1" applyAlignment="1">
      <alignment vertical="center"/>
    </xf>
    <xf numFmtId="0" fontId="10" fillId="38" borderId="0" xfId="5018" applyFont="1" applyFill="1" applyAlignment="1">
      <alignment vertical="top"/>
    </xf>
    <xf numFmtId="0" fontId="15" fillId="38" borderId="0" xfId="5018" applyFont="1" applyFill="1" applyAlignment="1">
      <alignment vertical="top"/>
    </xf>
    <xf numFmtId="0" fontId="12" fillId="38" borderId="0" xfId="5018" applyFont="1" applyFill="1" applyAlignment="1">
      <alignment vertical="center"/>
    </xf>
    <xf numFmtId="0" fontId="77" fillId="38" borderId="0" xfId="5018" applyFont="1" applyFill="1" applyAlignment="1">
      <alignment vertical="top"/>
    </xf>
    <xf numFmtId="0" fontId="0" fillId="38" borderId="10" xfId="5018" applyFont="1" applyFill="1" applyBorder="1" applyAlignment="1">
      <alignment vertical="center"/>
    </xf>
    <xf numFmtId="0" fontId="12" fillId="38" borderId="10" xfId="5018" applyFont="1" applyFill="1" applyBorder="1" applyAlignment="1">
      <alignment vertical="center"/>
    </xf>
    <xf numFmtId="0" fontId="12" fillId="38" borderId="10" xfId="5018" applyFont="1" applyFill="1" applyBorder="1" applyAlignment="1">
      <alignment horizontal="right" vertical="center"/>
    </xf>
    <xf numFmtId="0" fontId="0" fillId="38" borderId="0" xfId="5018" applyFont="1" applyFill="1" applyAlignment="1">
      <alignment vertical="center"/>
    </xf>
    <xf numFmtId="0" fontId="114" fillId="38" borderId="0" xfId="5018" applyFont="1" applyFill="1" applyAlignment="1">
      <alignment vertical="center"/>
    </xf>
    <xf numFmtId="0" fontId="106" fillId="38" borderId="0" xfId="5018" applyFont="1" applyFill="1" applyAlignment="1">
      <alignment vertical="center"/>
    </xf>
    <xf numFmtId="0" fontId="15" fillId="38" borderId="13" xfId="5018" applyFont="1" applyFill="1" applyBorder="1" applyAlignment="1">
      <alignment vertical="center"/>
    </xf>
    <xf numFmtId="0" fontId="15" fillId="38" borderId="16" xfId="5018" applyFont="1" applyFill="1" applyBorder="1" applyAlignment="1">
      <alignment vertical="center"/>
    </xf>
    <xf numFmtId="0" fontId="15" fillId="38" borderId="12" xfId="5018" applyFont="1" applyFill="1" applyBorder="1" applyAlignment="1">
      <alignment vertical="center"/>
    </xf>
    <xf numFmtId="0" fontId="15" fillId="38" borderId="15" xfId="5018" applyFont="1" applyFill="1" applyBorder="1" applyAlignment="1">
      <alignment vertical="center"/>
    </xf>
    <xf numFmtId="0" fontId="15" fillId="38" borderId="0" xfId="5018" applyFont="1" applyFill="1" applyAlignment="1">
      <alignment horizontal="right" vertical="center"/>
    </xf>
    <xf numFmtId="0" fontId="15" fillId="38" borderId="0" xfId="5018" applyFont="1" applyFill="1" applyAlignment="1">
      <alignment horizontal="left" vertical="center"/>
    </xf>
    <xf numFmtId="0" fontId="15" fillId="38" borderId="0" xfId="5018" applyFont="1" applyFill="1" applyAlignment="1">
      <alignment horizontal="center" vertical="center"/>
    </xf>
    <xf numFmtId="167" fontId="15" fillId="38" borderId="0" xfId="5018" applyNumberFormat="1" applyFont="1" applyFill="1" applyAlignment="1">
      <alignment horizontal="right" vertical="center"/>
    </xf>
    <xf numFmtId="9" fontId="15" fillId="38" borderId="0" xfId="5018" applyNumberFormat="1" applyFont="1" applyFill="1" applyAlignment="1">
      <alignment vertical="center"/>
    </xf>
    <xf numFmtId="0" fontId="115" fillId="38" borderId="0" xfId="5019" applyFont="1" applyFill="1" applyBorder="1" applyAlignment="1" applyProtection="1">
      <alignment vertical="top"/>
      <protection locked="0"/>
    </xf>
    <xf numFmtId="3" fontId="15" fillId="38" borderId="0" xfId="5018" applyNumberFormat="1" applyFont="1" applyFill="1" applyAlignment="1">
      <alignment horizontal="right" vertical="center"/>
    </xf>
    <xf numFmtId="3" fontId="15" fillId="38" borderId="0" xfId="5018" applyNumberFormat="1" applyFont="1" applyFill="1" applyAlignment="1">
      <alignment vertical="center"/>
    </xf>
    <xf numFmtId="0" fontId="75" fillId="38" borderId="0" xfId="5018" applyFont="1" applyFill="1" applyAlignment="1">
      <alignment vertical="center"/>
    </xf>
    <xf numFmtId="0" fontId="15" fillId="38" borderId="10" xfId="5018" applyFont="1" applyFill="1" applyBorder="1" applyAlignment="1">
      <alignment horizontal="left" vertical="center"/>
    </xf>
    <xf numFmtId="0" fontId="75" fillId="38" borderId="0" xfId="5018" applyFont="1" applyFill="1" applyAlignment="1">
      <alignment horizontal="right" vertical="center"/>
    </xf>
    <xf numFmtId="0" fontId="75" fillId="38" borderId="0" xfId="5018" applyFont="1" applyFill="1" applyAlignment="1">
      <alignment horizontal="left" vertical="center"/>
    </xf>
    <xf numFmtId="0" fontId="0" fillId="33" borderId="0" xfId="5018" applyFont="1" applyFill="1" applyAlignment="1">
      <alignment vertical="center"/>
    </xf>
    <xf numFmtId="0" fontId="112" fillId="38" borderId="0" xfId="5018" applyFont="1" applyFill="1" applyAlignment="1">
      <alignment vertical="center"/>
    </xf>
    <xf numFmtId="2" fontId="15" fillId="38" borderId="0" xfId="5018" applyNumberFormat="1" applyFont="1" applyFill="1" applyAlignment="1">
      <alignment vertical="center"/>
    </xf>
    <xf numFmtId="2" fontId="15" fillId="38" borderId="13" xfId="5018" applyNumberFormat="1" applyFont="1" applyFill="1" applyBorder="1" applyAlignment="1">
      <alignment vertical="center"/>
    </xf>
    <xf numFmtId="0" fontId="0" fillId="38" borderId="0" xfId="5018" applyFont="1" applyFill="1" applyBorder="1" applyAlignment="1">
      <alignment vertical="center"/>
    </xf>
    <xf numFmtId="0" fontId="15" fillId="38" borderId="0" xfId="5018" applyFont="1" applyFill="1" applyBorder="1" applyAlignment="1">
      <alignment vertical="center"/>
    </xf>
    <xf numFmtId="0" fontId="15" fillId="38" borderId="13" xfId="5018" applyFont="1" applyFill="1" applyBorder="1" applyAlignment="1">
      <alignment horizontal="left" vertical="center"/>
    </xf>
    <xf numFmtId="0" fontId="15" fillId="38" borderId="13" xfId="5018" applyFont="1" applyFill="1" applyBorder="1" applyAlignment="1">
      <alignment horizontal="right" vertical="center"/>
    </xf>
    <xf numFmtId="0" fontId="100" fillId="38" borderId="0" xfId="5018" applyFont="1" applyFill="1" applyAlignment="1">
      <alignment vertical="center"/>
    </xf>
    <xf numFmtId="0" fontId="0" fillId="38" borderId="13" xfId="5018" applyFont="1" applyFill="1" applyBorder="1" applyAlignment="1">
      <alignment vertical="center"/>
    </xf>
    <xf numFmtId="2" fontId="15" fillId="38" borderId="0" xfId="5018" applyNumberFormat="1" applyFont="1" applyFill="1" applyAlignment="1">
      <alignment horizontal="right" vertical="center"/>
    </xf>
    <xf numFmtId="0" fontId="15" fillId="38" borderId="0" xfId="5019" applyFont="1" applyFill="1" applyBorder="1" applyAlignment="1" applyProtection="1">
      <alignment vertical="top"/>
      <protection locked="0"/>
    </xf>
    <xf numFmtId="10" fontId="15" fillId="38" borderId="0" xfId="5018" applyNumberFormat="1" applyFont="1" applyFill="1" applyAlignment="1">
      <alignment vertical="center"/>
    </xf>
    <xf numFmtId="0" fontId="0" fillId="38" borderId="0" xfId="5018" applyFont="1" applyFill="1" applyAlignment="1">
      <alignment vertical="top"/>
    </xf>
    <xf numFmtId="2" fontId="15" fillId="38" borderId="0" xfId="5018" applyNumberFormat="1" applyFont="1" applyFill="1" applyAlignment="1">
      <alignment vertical="top"/>
    </xf>
    <xf numFmtId="10" fontId="15" fillId="38" borderId="0" xfId="5018" applyNumberFormat="1" applyFont="1" applyFill="1" applyAlignment="1">
      <alignment vertical="top"/>
    </xf>
    <xf numFmtId="0" fontId="75" fillId="38" borderId="0" xfId="5018" applyFont="1" applyFill="1" applyBorder="1" applyAlignment="1">
      <alignment vertical="center"/>
    </xf>
    <xf numFmtId="0" fontId="75" fillId="38" borderId="0" xfId="5018" quotePrefix="1" applyFont="1" applyFill="1" applyAlignment="1">
      <alignment vertical="center"/>
    </xf>
    <xf numFmtId="0" fontId="13" fillId="38" borderId="0" xfId="686" applyFont="1" applyFill="1" applyAlignment="1">
      <alignment horizontal="center" vertical="center"/>
    </xf>
    <xf numFmtId="0" fontId="17" fillId="35" borderId="0" xfId="5018" applyFont="1" applyFill="1" applyAlignment="1">
      <alignment horizontal="left" vertical="center"/>
    </xf>
    <xf numFmtId="0" fontId="15" fillId="38" borderId="0" xfId="686" applyFont="1" applyFill="1" applyAlignment="1">
      <alignment horizontal="center" vertical="center"/>
    </xf>
    <xf numFmtId="0" fontId="15" fillId="35" borderId="0" xfId="686" applyFont="1" applyFill="1" applyAlignment="1">
      <alignment horizontal="right" vertical="center"/>
    </xf>
    <xf numFmtId="0" fontId="15" fillId="35" borderId="0" xfId="686" applyFont="1" applyFill="1" applyAlignment="1">
      <alignment horizontal="left" vertical="center"/>
    </xf>
    <xf numFmtId="0" fontId="17" fillId="35" borderId="0" xfId="686" applyFont="1" applyFill="1" applyAlignment="1">
      <alignment horizontal="left" vertical="center"/>
    </xf>
    <xf numFmtId="0" fontId="75" fillId="35" borderId="0" xfId="686" applyFont="1" applyFill="1" applyAlignment="1">
      <alignment horizontal="left" vertical="center"/>
    </xf>
    <xf numFmtId="0" fontId="75" fillId="34" borderId="0" xfId="686" applyFont="1" applyFill="1" applyAlignment="1">
      <alignment horizontal="left" vertical="top" wrapText="1"/>
    </xf>
    <xf numFmtId="0" fontId="13" fillId="38" borderId="0" xfId="686" applyFont="1" applyFill="1" applyAlignment="1">
      <alignment horizontal="center" vertical="center"/>
    </xf>
    <xf numFmtId="0" fontId="15" fillId="35" borderId="0" xfId="686" applyFont="1" applyFill="1" applyAlignment="1">
      <alignment horizontal="right" vertical="top"/>
    </xf>
    <xf numFmtId="3" fontId="15" fillId="35" borderId="0" xfId="686" applyNumberFormat="1" applyFont="1" applyFill="1" applyAlignment="1">
      <alignment horizontal="right" vertical="top"/>
    </xf>
    <xf numFmtId="0" fontId="75" fillId="38" borderId="0" xfId="686" applyFont="1" applyFill="1"/>
    <xf numFmtId="0" fontId="15" fillId="35" borderId="0" xfId="686" applyFont="1" applyFill="1" applyAlignment="1">
      <alignment vertical="center" wrapText="1"/>
    </xf>
    <xf numFmtId="3" fontId="15" fillId="35" borderId="0" xfId="686" applyNumberFormat="1" applyFont="1" applyFill="1" applyAlignment="1">
      <alignment vertical="top"/>
    </xf>
    <xf numFmtId="0" fontId="0" fillId="38" borderId="0" xfId="686" applyFont="1" applyFill="1" applyAlignment="1">
      <alignment horizontal="right" vertical="center"/>
    </xf>
    <xf numFmtId="167" fontId="15" fillId="38" borderId="0" xfId="354" applyNumberFormat="1" applyFont="1" applyFill="1" applyBorder="1" applyAlignment="1">
      <alignment horizontal="right" vertical="center"/>
    </xf>
    <xf numFmtId="0" fontId="107" fillId="38" borderId="0" xfId="686" applyFont="1" applyFill="1" applyAlignment="1">
      <alignment vertical="center"/>
    </xf>
    <xf numFmtId="1" fontId="60" fillId="35" borderId="0" xfId="686" applyNumberFormat="1" applyFont="1" applyFill="1" applyAlignment="1">
      <alignment vertical="center"/>
    </xf>
    <xf numFmtId="167" fontId="15" fillId="38" borderId="0" xfId="686" applyNumberFormat="1" applyFont="1" applyFill="1" applyAlignment="1">
      <alignment horizontal="right" vertical="center"/>
    </xf>
    <xf numFmtId="0" fontId="75" fillId="35" borderId="0" xfId="686" applyFont="1" applyFill="1" applyAlignment="1">
      <alignment vertical="top"/>
    </xf>
    <xf numFmtId="167" fontId="15" fillId="35" borderId="0" xfId="686" applyNumberFormat="1" applyFont="1" applyFill="1" applyAlignment="1">
      <alignment vertical="top"/>
    </xf>
    <xf numFmtId="1" fontId="15" fillId="35" borderId="0" xfId="686" applyNumberFormat="1" applyFont="1" applyFill="1" applyAlignment="1">
      <alignment vertical="center"/>
    </xf>
    <xf numFmtId="168" fontId="15" fillId="38" borderId="0" xfId="686" applyNumberFormat="1" applyFont="1" applyFill="1" applyAlignment="1">
      <alignment vertical="center"/>
    </xf>
    <xf numFmtId="166" fontId="15" fillId="35" borderId="0" xfId="686" applyNumberFormat="1" applyFont="1" applyFill="1" applyAlignment="1">
      <alignment vertical="top"/>
    </xf>
    <xf numFmtId="0" fontId="120" fillId="35" borderId="0" xfId="686" applyFill="1" applyAlignment="1">
      <alignment horizontal="left" vertical="center"/>
    </xf>
    <xf numFmtId="168" fontId="15" fillId="35" borderId="0" xfId="686" applyNumberFormat="1" applyFont="1" applyFill="1" applyAlignment="1">
      <alignment vertical="top"/>
    </xf>
    <xf numFmtId="0" fontId="118" fillId="38" borderId="0" xfId="9534" applyFill="1" applyBorder="1" applyAlignment="1" applyProtection="1">
      <alignment horizontal="left" vertical="center"/>
    </xf>
    <xf numFmtId="1" fontId="3" fillId="35" borderId="0" xfId="686" applyNumberFormat="1" applyFont="1" applyFill="1" applyAlignment="1">
      <alignment vertical="center"/>
    </xf>
    <xf numFmtId="0" fontId="17" fillId="35" borderId="0" xfId="686" applyFont="1" applyFill="1"/>
    <xf numFmtId="3" fontId="15" fillId="38" borderId="0" xfId="686" applyNumberFormat="1" applyFont="1" applyFill="1" applyAlignment="1">
      <alignment horizontal="right" vertical="center"/>
    </xf>
    <xf numFmtId="0" fontId="15" fillId="38" borderId="0" xfId="686" applyFont="1" applyFill="1" applyAlignment="1">
      <alignment vertical="top" wrapText="1"/>
    </xf>
    <xf numFmtId="0" fontId="15" fillId="35" borderId="0" xfId="686" applyFont="1" applyFill="1" applyAlignment="1">
      <alignment vertical="top" wrapText="1"/>
    </xf>
    <xf numFmtId="0" fontId="15" fillId="38" borderId="0" xfId="686" applyFont="1" applyFill="1" applyAlignment="1">
      <alignment horizontal="center" vertical="center"/>
    </xf>
    <xf numFmtId="0" fontId="13" fillId="38" borderId="0" xfId="686" applyFont="1" applyFill="1" applyAlignment="1">
      <alignment horizontal="center" vertical="center"/>
    </xf>
    <xf numFmtId="0" fontId="15" fillId="38" borderId="0" xfId="686" applyFont="1" applyFill="1" applyAlignment="1">
      <alignment horizontal="left" vertical="center" wrapText="1"/>
    </xf>
    <xf numFmtId="0" fontId="119" fillId="35" borderId="0" xfId="686" applyFont="1" applyFill="1" applyAlignment="1">
      <alignment vertical="center"/>
    </xf>
    <xf numFmtId="0" fontId="119" fillId="35" borderId="0" xfId="686" applyFont="1" applyFill="1" applyAlignment="1">
      <alignment horizontal="left" vertical="center"/>
    </xf>
    <xf numFmtId="0" fontId="15" fillId="35" borderId="0" xfId="686" applyFont="1" applyFill="1" applyAlignment="1">
      <alignment horizontal="left" vertical="center" wrapText="1"/>
    </xf>
    <xf numFmtId="0" fontId="15" fillId="38" borderId="0" xfId="686" applyFont="1" applyFill="1" applyAlignment="1">
      <alignment vertical="center" wrapText="1"/>
    </xf>
    <xf numFmtId="0" fontId="0" fillId="35" borderId="11" xfId="9535" applyFont="1" applyFill="1" applyBorder="1"/>
    <xf numFmtId="0" fontId="5" fillId="38" borderId="0" xfId="329" applyFill="1" applyProtection="1">
      <protection locked="0"/>
    </xf>
    <xf numFmtId="0" fontId="13" fillId="38" borderId="13" xfId="9535" applyFont="1" applyFill="1" applyBorder="1" applyAlignment="1">
      <alignment horizontal="right"/>
    </xf>
    <xf numFmtId="178" fontId="13" fillId="38" borderId="0" xfId="9535" applyNumberFormat="1" applyFont="1" applyFill="1" applyAlignment="1">
      <alignment horizontal="right" vertical="center"/>
    </xf>
    <xf numFmtId="0" fontId="77" fillId="38" borderId="0" xfId="9535" applyFont="1" applyFill="1" applyAlignment="1">
      <alignment vertical="center"/>
    </xf>
    <xf numFmtId="0" fontId="15" fillId="38" borderId="0" xfId="9535" applyFont="1" applyFill="1" applyAlignment="1">
      <alignment vertical="center"/>
    </xf>
    <xf numFmtId="0" fontId="15" fillId="38" borderId="13" xfId="9535" applyFont="1" applyFill="1" applyBorder="1" applyAlignment="1">
      <alignment vertical="center"/>
    </xf>
    <xf numFmtId="173" fontId="15" fillId="38" borderId="13" xfId="352" applyNumberFormat="1" applyFont="1" applyFill="1" applyBorder="1" applyAlignment="1">
      <alignment horizontal="right" vertical="center"/>
    </xf>
    <xf numFmtId="0" fontId="15" fillId="38" borderId="15" xfId="9535" applyFont="1" applyFill="1" applyBorder="1" applyAlignment="1">
      <alignment vertical="center"/>
    </xf>
    <xf numFmtId="173" fontId="15" fillId="38" borderId="13" xfId="9535" applyNumberFormat="1" applyFont="1" applyFill="1" applyBorder="1" applyAlignment="1">
      <alignment vertical="center"/>
    </xf>
    <xf numFmtId="0" fontId="15" fillId="38" borderId="13" xfId="5025" applyNumberFormat="1" applyFont="1" applyFill="1" applyBorder="1" applyAlignment="1">
      <alignment horizontal="right" vertical="top" wrapText="1"/>
    </xf>
    <xf numFmtId="0" fontId="77" fillId="38" borderId="0" xfId="686" applyNumberFormat="1" applyFont="1" applyFill="1" applyAlignment="1">
      <alignment horizontal="left" vertical="top"/>
    </xf>
    <xf numFmtId="172" fontId="15" fillId="38" borderId="13" xfId="352" applyNumberFormat="1" applyFont="1" applyFill="1" applyBorder="1" applyAlignment="1">
      <alignment vertical="center"/>
    </xf>
    <xf numFmtId="173" fontId="15" fillId="38" borderId="13" xfId="352" applyNumberFormat="1" applyFont="1" applyFill="1" applyBorder="1" applyAlignment="1">
      <alignment vertical="center"/>
    </xf>
    <xf numFmtId="0" fontId="15" fillId="38" borderId="11" xfId="686" applyNumberFormat="1" applyFont="1" applyFill="1" applyBorder="1" applyAlignment="1">
      <alignment horizontal="right" vertical="center"/>
    </xf>
    <xf numFmtId="172" fontId="15" fillId="38" borderId="13" xfId="686" applyNumberFormat="1" applyFont="1" applyFill="1" applyBorder="1" applyAlignment="1">
      <alignment horizontal="right" vertical="center"/>
    </xf>
    <xf numFmtId="0" fontId="15" fillId="38" borderId="13" xfId="9535" applyFont="1" applyFill="1" applyBorder="1" applyAlignment="1">
      <alignment horizontal="right" vertical="center"/>
    </xf>
    <xf numFmtId="0" fontId="15" fillId="38" borderId="13" xfId="686" applyNumberFormat="1" applyFont="1" applyFill="1" applyBorder="1" applyAlignment="1">
      <alignment horizontal="left" vertical="center"/>
    </xf>
    <xf numFmtId="176" fontId="15" fillId="38" borderId="13" xfId="686" applyNumberFormat="1" applyFont="1" applyFill="1" applyBorder="1" applyAlignment="1">
      <alignment horizontal="left" vertical="center"/>
    </xf>
    <xf numFmtId="0" fontId="15" fillId="38" borderId="0" xfId="686" applyNumberFormat="1" applyFont="1" applyFill="1" applyAlignment="1">
      <alignment horizontal="right" vertical="center"/>
    </xf>
    <xf numFmtId="0" fontId="15" fillId="38" borderId="13" xfId="9535" applyFont="1" applyFill="1" applyBorder="1" applyAlignment="1">
      <alignment horizontal="right"/>
    </xf>
    <xf numFmtId="0" fontId="15" fillId="38" borderId="13" xfId="686" applyNumberFormat="1" applyFont="1" applyFill="1" applyBorder="1" applyAlignment="1">
      <alignment horizontal="right"/>
    </xf>
    <xf numFmtId="0" fontId="15" fillId="38" borderId="11" xfId="686" applyNumberFormat="1" applyFont="1" applyFill="1" applyBorder="1"/>
    <xf numFmtId="175" fontId="15" fillId="38" borderId="13" xfId="352" applyNumberFormat="1" applyFont="1" applyFill="1" applyBorder="1" applyAlignment="1">
      <alignment vertical="center"/>
    </xf>
    <xf numFmtId="177" fontId="15" fillId="38" borderId="13" xfId="352" applyNumberFormat="1" applyFont="1" applyFill="1" applyBorder="1" applyAlignment="1">
      <alignment vertical="center"/>
    </xf>
    <xf numFmtId="173" fontId="15" fillId="38" borderId="13" xfId="686" applyNumberFormat="1" applyFont="1" applyFill="1" applyBorder="1" applyAlignment="1">
      <alignment horizontal="right" vertical="center"/>
    </xf>
    <xf numFmtId="171" fontId="15" fillId="38" borderId="13" xfId="686" applyNumberFormat="1" applyFont="1" applyFill="1" applyBorder="1" applyAlignment="1">
      <alignment horizontal="center" vertical="center"/>
    </xf>
    <xf numFmtId="173" fontId="15" fillId="38" borderId="13" xfId="9535" applyNumberFormat="1" applyFont="1" applyFill="1" applyBorder="1" applyAlignment="1">
      <alignment horizontal="right" vertical="center"/>
    </xf>
    <xf numFmtId="0" fontId="13" fillId="38" borderId="13" xfId="686" applyNumberFormat="1" applyFont="1" applyFill="1" applyBorder="1" applyAlignment="1">
      <alignment vertical="center"/>
    </xf>
    <xf numFmtId="173" fontId="13" fillId="38" borderId="13" xfId="686" applyNumberFormat="1" applyFont="1" applyFill="1" applyBorder="1" applyAlignment="1">
      <alignment vertical="center"/>
    </xf>
    <xf numFmtId="172" fontId="15" fillId="38" borderId="13" xfId="686" applyNumberFormat="1" applyFont="1" applyFill="1" applyBorder="1" applyAlignment="1">
      <alignment horizontal="center" vertical="center"/>
    </xf>
    <xf numFmtId="173" fontId="15" fillId="38" borderId="13" xfId="686" applyNumberFormat="1" applyFont="1" applyFill="1" applyBorder="1" applyAlignment="1">
      <alignment horizontal="center" vertical="center"/>
    </xf>
    <xf numFmtId="172" fontId="13" fillId="38" borderId="13" xfId="686" applyNumberFormat="1" applyFont="1" applyFill="1" applyBorder="1" applyAlignment="1">
      <alignment horizontal="center" vertical="center"/>
    </xf>
    <xf numFmtId="173" fontId="13" fillId="38" borderId="13" xfId="686" applyNumberFormat="1" applyFont="1" applyFill="1" applyBorder="1" applyAlignment="1">
      <alignment horizontal="center" vertical="center"/>
    </xf>
    <xf numFmtId="0" fontId="15" fillId="38" borderId="13" xfId="9535" applyFont="1" applyFill="1" applyBorder="1"/>
    <xf numFmtId="0" fontId="15" fillId="38" borderId="13" xfId="686" applyNumberFormat="1" applyFont="1" applyFill="1" applyBorder="1"/>
    <xf numFmtId="174" fontId="13" fillId="38" borderId="13" xfId="686" applyNumberFormat="1" applyFont="1" applyFill="1" applyBorder="1" applyAlignment="1">
      <alignment horizontal="center" vertical="center"/>
    </xf>
    <xf numFmtId="173" fontId="13" fillId="38" borderId="13" xfId="686" applyNumberFormat="1" applyFont="1" applyFill="1" applyBorder="1" applyAlignment="1">
      <alignment horizontal="right" vertical="center"/>
    </xf>
    <xf numFmtId="172" fontId="13" fillId="38" borderId="13" xfId="686" applyNumberFormat="1" applyFont="1" applyFill="1" applyBorder="1" applyAlignment="1">
      <alignment horizontal="right" vertical="center"/>
    </xf>
    <xf numFmtId="0" fontId="15" fillId="38" borderId="11" xfId="686" applyNumberFormat="1" applyFont="1" applyFill="1" applyBorder="1" applyAlignment="1">
      <alignment horizontal="center" vertical="center"/>
    </xf>
    <xf numFmtId="0" fontId="15" fillId="38" borderId="13" xfId="686" applyNumberFormat="1" applyFont="1" applyFill="1" applyBorder="1" applyAlignment="1">
      <alignment horizontal="center" vertical="center"/>
    </xf>
    <xf numFmtId="0" fontId="13" fillId="38" borderId="13" xfId="686" applyNumberFormat="1" applyFont="1" applyFill="1" applyBorder="1" applyAlignment="1">
      <alignment horizontal="right" vertical="center"/>
    </xf>
    <xf numFmtId="174" fontId="15" fillId="38" borderId="13" xfId="686" applyNumberFormat="1" applyFont="1" applyFill="1" applyBorder="1" applyAlignment="1">
      <alignment vertical="center"/>
    </xf>
    <xf numFmtId="173" fontId="15" fillId="38" borderId="13" xfId="686" applyNumberFormat="1" applyFont="1" applyFill="1" applyBorder="1" applyAlignment="1">
      <alignment vertical="center"/>
    </xf>
    <xf numFmtId="172" fontId="15" fillId="38" borderId="13" xfId="686" applyNumberFormat="1" applyFont="1" applyFill="1" applyBorder="1" applyAlignment="1">
      <alignment vertical="center"/>
    </xf>
    <xf numFmtId="0" fontId="15" fillId="38" borderId="13" xfId="686" applyNumberFormat="1" applyFont="1" applyFill="1" applyBorder="1" applyAlignment="1">
      <alignment vertical="center"/>
    </xf>
    <xf numFmtId="176" fontId="15" fillId="38" borderId="13" xfId="352" applyNumberFormat="1" applyFont="1" applyFill="1" applyBorder="1" applyAlignment="1">
      <alignment horizontal="right" vertical="center"/>
    </xf>
    <xf numFmtId="0" fontId="13" fillId="38" borderId="0" xfId="686" applyNumberFormat="1" applyFont="1" applyFill="1" applyAlignment="1">
      <alignment horizontal="right" vertical="center"/>
    </xf>
    <xf numFmtId="0" fontId="13" fillId="38" borderId="0" xfId="686" applyNumberFormat="1" applyFont="1" applyFill="1" applyAlignment="1">
      <alignment vertical="center"/>
    </xf>
    <xf numFmtId="0" fontId="15" fillId="38" borderId="15" xfId="686" applyNumberFormat="1" applyFont="1" applyFill="1" applyBorder="1" applyAlignment="1">
      <alignment vertical="center"/>
    </xf>
    <xf numFmtId="0" fontId="15" fillId="38" borderId="0" xfId="686" applyNumberFormat="1" applyFont="1" applyFill="1"/>
    <xf numFmtId="173" fontId="15" fillId="38" borderId="16" xfId="686" applyNumberFormat="1" applyFont="1" applyFill="1" applyBorder="1" applyAlignment="1">
      <alignment vertical="center"/>
    </xf>
    <xf numFmtId="172" fontId="15" fillId="38" borderId="16" xfId="686" applyNumberFormat="1" applyFont="1" applyFill="1" applyBorder="1" applyAlignment="1">
      <alignment vertical="center"/>
    </xf>
    <xf numFmtId="174" fontId="15" fillId="38" borderId="16" xfId="686" applyNumberFormat="1" applyFont="1" applyFill="1" applyBorder="1" applyAlignment="1">
      <alignment vertical="center"/>
    </xf>
    <xf numFmtId="172" fontId="15" fillId="38" borderId="13" xfId="686" applyNumberFormat="1" applyFont="1" applyFill="1" applyBorder="1" applyAlignment="1">
      <alignment horizontal="left" vertical="center"/>
    </xf>
    <xf numFmtId="174" fontId="15" fillId="38" borderId="13" xfId="686" applyNumberFormat="1" applyFont="1" applyFill="1" applyBorder="1" applyAlignment="1">
      <alignment horizontal="left" vertical="center"/>
    </xf>
    <xf numFmtId="171" fontId="15" fillId="38" borderId="13" xfId="352" applyNumberFormat="1" applyFont="1" applyFill="1" applyBorder="1" applyAlignment="1">
      <alignment horizontal="right" vertical="center"/>
    </xf>
    <xf numFmtId="0" fontId="15" fillId="38" borderId="0" xfId="686" applyNumberFormat="1" applyFont="1" applyFill="1" applyAlignment="1">
      <alignment horizontal="left" vertical="center"/>
    </xf>
    <xf numFmtId="175" fontId="15" fillId="38" borderId="13" xfId="686" applyNumberFormat="1" applyFont="1" applyFill="1" applyBorder="1" applyAlignment="1">
      <alignment horizontal="right" vertical="center"/>
    </xf>
    <xf numFmtId="173" fontId="15" fillId="38" borderId="13" xfId="686" applyNumberFormat="1" applyFont="1" applyFill="1" applyBorder="1" applyAlignment="1">
      <alignment horizontal="left" vertical="center"/>
    </xf>
    <xf numFmtId="174" fontId="15" fillId="38" borderId="13" xfId="686" applyNumberFormat="1" applyFont="1" applyFill="1" applyBorder="1" applyAlignment="1">
      <alignment horizontal="right" vertical="center"/>
    </xf>
    <xf numFmtId="0" fontId="13" fillId="38" borderId="12" xfId="686" applyNumberFormat="1" applyFont="1" applyFill="1" applyBorder="1" applyAlignment="1">
      <alignment horizontal="right" vertical="center"/>
    </xf>
    <xf numFmtId="0" fontId="13" fillId="38" borderId="12" xfId="686" applyNumberFormat="1" applyFont="1" applyFill="1" applyBorder="1" applyAlignment="1">
      <alignment vertical="center"/>
    </xf>
    <xf numFmtId="0" fontId="77" fillId="38" borderId="0" xfId="686" applyNumberFormat="1" applyFont="1" applyFill="1" applyAlignment="1">
      <alignment horizontal="left" vertical="center"/>
    </xf>
    <xf numFmtId="0" fontId="77" fillId="38" borderId="0" xfId="5018" applyNumberFormat="1" applyFont="1" applyFill="1" applyAlignment="1">
      <alignment vertical="center"/>
    </xf>
    <xf numFmtId="0" fontId="15" fillId="38" borderId="13" xfId="5018" applyNumberFormat="1" applyFont="1" applyFill="1" applyBorder="1" applyAlignment="1">
      <alignment vertical="center"/>
    </xf>
    <xf numFmtId="173" fontId="15" fillId="38" borderId="13" xfId="5018" applyNumberFormat="1" applyFont="1" applyFill="1" applyBorder="1" applyAlignment="1">
      <alignment horizontal="right" vertical="center"/>
    </xf>
    <xf numFmtId="171" fontId="15" fillId="38" borderId="13" xfId="5018" applyNumberFormat="1" applyFont="1" applyFill="1" applyBorder="1" applyAlignment="1">
      <alignment horizontal="right" vertical="center"/>
    </xf>
    <xf numFmtId="0" fontId="15" fillId="38" borderId="0" xfId="5018" applyNumberFormat="1" applyFont="1" applyFill="1" applyAlignment="1">
      <alignment horizontal="right" vertical="center"/>
    </xf>
    <xf numFmtId="171" fontId="15" fillId="38" borderId="0" xfId="5018" applyNumberFormat="1" applyFont="1" applyFill="1" applyAlignment="1">
      <alignment horizontal="right" vertical="center"/>
    </xf>
    <xf numFmtId="172" fontId="15" fillId="38" borderId="13" xfId="5018" applyNumberFormat="1" applyFont="1" applyFill="1" applyBorder="1" applyAlignment="1">
      <alignment horizontal="right" vertical="center"/>
    </xf>
    <xf numFmtId="0" fontId="15" fillId="38" borderId="13" xfId="5018" applyNumberFormat="1" applyFont="1" applyFill="1" applyBorder="1" applyAlignment="1">
      <alignment horizontal="left" vertical="center"/>
    </xf>
    <xf numFmtId="171" fontId="15" fillId="38" borderId="13" xfId="5018" applyNumberFormat="1" applyFont="1" applyFill="1" applyBorder="1" applyAlignment="1">
      <alignment horizontal="left" vertical="center"/>
    </xf>
    <xf numFmtId="0" fontId="15" fillId="38" borderId="0" xfId="5018" applyNumberFormat="1" applyFont="1" applyFill="1" applyAlignment="1">
      <alignment vertical="center"/>
    </xf>
    <xf numFmtId="0" fontId="15" fillId="38" borderId="13" xfId="5018" applyNumberFormat="1" applyFont="1" applyFill="1" applyBorder="1" applyAlignment="1">
      <alignment horizontal="right" vertical="center"/>
    </xf>
    <xf numFmtId="0" fontId="68" fillId="34" borderId="11" xfId="9535" applyFont="1" applyFill="1" applyBorder="1" applyAlignment="1">
      <alignment horizontal="left" vertical="center"/>
    </xf>
    <xf numFmtId="0" fontId="12" fillId="38" borderId="0" xfId="9535" applyFont="1" applyFill="1" applyAlignment="1">
      <alignment horizontal="left" vertical="center"/>
    </xf>
    <xf numFmtId="0" fontId="13" fillId="35" borderId="0" xfId="9535" applyFont="1" applyFill="1" applyAlignment="1">
      <alignment horizontal="left" vertical="center"/>
    </xf>
    <xf numFmtId="0" fontId="13" fillId="34" borderId="0" xfId="9535" applyFont="1" applyFill="1" applyAlignment="1">
      <alignment horizontal="left" vertical="center"/>
    </xf>
    <xf numFmtId="0" fontId="13" fillId="34" borderId="0" xfId="9535" applyFont="1" applyFill="1" applyAlignment="1">
      <alignment horizontal="left" vertical="top" wrapText="1"/>
    </xf>
    <xf numFmtId="0" fontId="76" fillId="35" borderId="0" xfId="9535" applyFont="1" applyFill="1" applyAlignment="1">
      <alignment horizontal="left" vertical="top" wrapText="1"/>
    </xf>
    <xf numFmtId="0" fontId="76" fillId="35" borderId="11" xfId="9535" applyFont="1" applyFill="1" applyBorder="1" applyAlignment="1">
      <alignment horizontal="left" vertical="top" wrapText="1"/>
    </xf>
    <xf numFmtId="0" fontId="76" fillId="35" borderId="0" xfId="9535" applyFont="1" applyFill="1" applyAlignment="1">
      <alignment horizontal="left"/>
    </xf>
    <xf numFmtId="0" fontId="76" fillId="38" borderId="0" xfId="9535" applyFont="1" applyFill="1" applyAlignment="1">
      <alignment horizontal="left" vertical="top" wrapText="1"/>
    </xf>
    <xf numFmtId="0" fontId="76" fillId="38" borderId="11" xfId="9535" applyFont="1" applyFill="1" applyBorder="1" applyAlignment="1">
      <alignment horizontal="left" vertical="top" wrapText="1"/>
    </xf>
    <xf numFmtId="0" fontId="76" fillId="38" borderId="0" xfId="9535" applyFont="1" applyFill="1" applyAlignment="1">
      <alignment horizontal="left"/>
    </xf>
    <xf numFmtId="0" fontId="75" fillId="34" borderId="0" xfId="9535" applyFont="1" applyFill="1" applyAlignment="1">
      <alignment horizontal="left" wrapText="1"/>
    </xf>
    <xf numFmtId="0" fontId="75" fillId="35" borderId="0" xfId="9535" applyFont="1" applyFill="1" applyAlignment="1">
      <alignment horizontal="right" vertical="top"/>
    </xf>
    <xf numFmtId="0" fontId="75" fillId="34" borderId="10" xfId="9535" applyFont="1" applyFill="1" applyBorder="1" applyAlignment="1">
      <alignment horizontal="left" vertical="top" wrapText="1"/>
    </xf>
    <xf numFmtId="0" fontId="3" fillId="35" borderId="12" xfId="5025" applyFont="1" applyFill="1" applyBorder="1" applyAlignment="1">
      <alignment horizontal="left" vertical="center"/>
    </xf>
    <xf numFmtId="3" fontId="3" fillId="35" borderId="12" xfId="5025" applyNumberFormat="1" applyFont="1" applyFill="1" applyBorder="1" applyAlignment="1">
      <alignment horizontal="right" vertical="center"/>
    </xf>
    <xf numFmtId="0" fontId="77" fillId="35" borderId="0" xfId="9535" applyFont="1" applyFill="1" applyAlignment="1">
      <alignment wrapText="1"/>
    </xf>
    <xf numFmtId="0" fontId="77" fillId="35" borderId="0" xfId="9535" applyFont="1" applyFill="1" applyAlignment="1">
      <alignment horizontal="left" vertical="top" wrapText="1"/>
    </xf>
    <xf numFmtId="0" fontId="77" fillId="35" borderId="11" xfId="9535" applyFont="1" applyFill="1" applyBorder="1" applyAlignment="1">
      <alignment horizontal="left" vertical="top" wrapText="1"/>
    </xf>
    <xf numFmtId="1" fontId="101" fillId="35" borderId="0" xfId="5025" applyNumberFormat="1" applyFont="1" applyFill="1" applyAlignment="1">
      <alignment horizontal="left" vertical="center" wrapText="1"/>
    </xf>
    <xf numFmtId="1" fontId="21" fillId="35" borderId="0" xfId="5025" applyNumberFormat="1" applyFont="1" applyFill="1" applyAlignment="1">
      <alignment horizontal="left" wrapText="1"/>
    </xf>
    <xf numFmtId="0" fontId="3" fillId="35" borderId="11" xfId="5025" applyFont="1" applyFill="1" applyBorder="1" applyAlignment="1">
      <alignment horizontal="right" vertical="center"/>
    </xf>
    <xf numFmtId="1" fontId="15" fillId="35" borderId="11" xfId="9535" applyNumberFormat="1" applyFont="1" applyFill="1" applyBorder="1" applyAlignment="1">
      <alignment horizontal="right" vertical="center"/>
    </xf>
    <xf numFmtId="1" fontId="101" fillId="35" borderId="0" xfId="5025" applyNumberFormat="1" applyFont="1" applyFill="1" applyAlignment="1">
      <alignment horizontal="left" vertical="top"/>
    </xf>
    <xf numFmtId="3" fontId="15" fillId="35" borderId="12" xfId="9535" applyNumberFormat="1" applyFont="1" applyFill="1" applyBorder="1" applyAlignment="1">
      <alignment horizontal="right" vertical="center"/>
    </xf>
    <xf numFmtId="168" fontId="15" fillId="35" borderId="12" xfId="9535" applyNumberFormat="1" applyFont="1" applyFill="1" applyBorder="1" applyAlignment="1">
      <alignment horizontal="right" vertical="center"/>
    </xf>
    <xf numFmtId="167" fontId="3" fillId="35" borderId="12" xfId="5025" applyNumberFormat="1" applyFont="1" applyFill="1" applyBorder="1" applyAlignment="1">
      <alignment horizontal="right" vertical="center"/>
    </xf>
    <xf numFmtId="1" fontId="15" fillId="38" borderId="0" xfId="5025" applyNumberFormat="1" applyFont="1" applyFill="1" applyAlignment="1">
      <alignment horizontal="left" vertical="top" wrapText="1"/>
    </xf>
    <xf numFmtId="0" fontId="3" fillId="35" borderId="11" xfId="5025" applyFont="1" applyFill="1" applyBorder="1" applyAlignment="1">
      <alignment horizontal="left" vertical="center"/>
    </xf>
    <xf numFmtId="0" fontId="3" fillId="35" borderId="0" xfId="5025" applyFont="1" applyFill="1" applyBorder="1" applyAlignment="1">
      <alignment horizontal="left" vertical="center"/>
    </xf>
    <xf numFmtId="3" fontId="3" fillId="35" borderId="11" xfId="5025" applyNumberFormat="1" applyFont="1" applyFill="1" applyBorder="1" applyAlignment="1">
      <alignment horizontal="right" vertical="center"/>
    </xf>
    <xf numFmtId="1" fontId="3" fillId="35" borderId="0" xfId="5025" applyNumberFormat="1" applyFont="1" applyFill="1" applyAlignment="1">
      <alignment horizontal="left" vertical="top" wrapText="1"/>
    </xf>
    <xf numFmtId="1" fontId="15" fillId="35" borderId="0" xfId="9535" applyNumberFormat="1" applyFont="1" applyFill="1" applyAlignment="1">
      <alignment horizontal="right" vertical="center"/>
    </xf>
    <xf numFmtId="0" fontId="15" fillId="35" borderId="0" xfId="9535" applyFont="1" applyFill="1" applyAlignment="1">
      <alignment horizontal="right" vertical="center"/>
    </xf>
    <xf numFmtId="1" fontId="3" fillId="35" borderId="12" xfId="5025" applyNumberFormat="1" applyFont="1" applyFill="1" applyBorder="1" applyAlignment="1">
      <alignment horizontal="center" vertical="center"/>
    </xf>
    <xf numFmtId="0" fontId="17" fillId="35" borderId="0" xfId="9535" applyFont="1" applyFill="1" applyAlignment="1">
      <alignment horizontal="left"/>
    </xf>
    <xf numFmtId="0" fontId="3" fillId="35" borderId="0" xfId="5025" applyFont="1" applyFill="1" applyAlignment="1">
      <alignment horizontal="right" vertical="center"/>
    </xf>
    <xf numFmtId="167" fontId="3" fillId="35" borderId="12" xfId="5025" applyNumberFormat="1" applyFont="1" applyFill="1" applyBorder="1" applyAlignment="1">
      <alignment horizontal="right" vertical="center" wrapText="1"/>
    </xf>
    <xf numFmtId="10" fontId="3" fillId="35" borderId="12" xfId="5025" applyNumberFormat="1" applyFont="1" applyFill="1" applyBorder="1" applyAlignment="1">
      <alignment horizontal="left" vertical="center"/>
    </xf>
    <xf numFmtId="167" fontId="3" fillId="35" borderId="10" xfId="5025" applyNumberFormat="1" applyFont="1" applyFill="1" applyBorder="1" applyAlignment="1">
      <alignment horizontal="right" vertical="center"/>
    </xf>
    <xf numFmtId="0" fontId="3" fillId="35" borderId="0" xfId="5025" applyFont="1" applyFill="1" applyAlignment="1">
      <alignment horizontal="left" vertical="center"/>
    </xf>
    <xf numFmtId="0" fontId="17" fillId="35" borderId="0" xfId="9535" applyFont="1" applyFill="1" applyAlignment="1">
      <alignment horizontal="left" vertical="center"/>
    </xf>
    <xf numFmtId="0" fontId="3" fillId="35" borderId="12" xfId="5025" applyFont="1" applyFill="1" applyBorder="1" applyAlignment="1">
      <alignment horizontal="right" vertical="center"/>
    </xf>
    <xf numFmtId="0" fontId="93" fillId="35" borderId="10" xfId="5025" applyFont="1" applyFill="1" applyBorder="1" applyAlignment="1">
      <alignment horizontal="left" vertical="center"/>
    </xf>
    <xf numFmtId="3" fontId="15" fillId="35" borderId="10" xfId="9535" applyNumberFormat="1" applyFont="1" applyFill="1" applyBorder="1" applyAlignment="1">
      <alignment horizontal="right" vertical="center"/>
    </xf>
    <xf numFmtId="0" fontId="75" fillId="35" borderId="0" xfId="686" applyFont="1" applyFill="1" applyAlignment="1">
      <alignment horizontal="left" vertical="center"/>
    </xf>
    <xf numFmtId="0" fontId="75" fillId="34" borderId="0" xfId="686" applyFont="1" applyFill="1" applyAlignment="1">
      <alignment horizontal="left" vertical="top" wrapText="1"/>
    </xf>
    <xf numFmtId="0" fontId="15" fillId="35" borderId="12" xfId="686" applyFont="1" applyFill="1" applyBorder="1" applyAlignment="1">
      <alignment horizontal="left" vertical="center"/>
    </xf>
    <xf numFmtId="3" fontId="15" fillId="35" borderId="12" xfId="686" applyNumberFormat="1" applyFont="1" applyFill="1" applyBorder="1" applyAlignment="1">
      <alignment horizontal="right" vertical="center"/>
    </xf>
    <xf numFmtId="0" fontId="17" fillId="35" borderId="0" xfId="686" applyFont="1" applyFill="1" applyAlignment="1">
      <alignment horizontal="left"/>
    </xf>
    <xf numFmtId="167" fontId="15" fillId="35" borderId="12" xfId="686" applyNumberFormat="1" applyFont="1" applyFill="1" applyBorder="1" applyAlignment="1">
      <alignment vertical="center"/>
    </xf>
    <xf numFmtId="166" fontId="15" fillId="35" borderId="12" xfId="686" applyNumberFormat="1" applyFont="1" applyFill="1" applyBorder="1" applyAlignment="1">
      <alignment horizontal="right" vertical="center"/>
    </xf>
    <xf numFmtId="3" fontId="15" fillId="0" borderId="12" xfId="686" applyNumberFormat="1" applyFont="1" applyBorder="1" applyAlignment="1">
      <alignment horizontal="right" vertical="center"/>
    </xf>
    <xf numFmtId="0" fontId="15" fillId="35" borderId="0" xfId="686" applyFont="1" applyFill="1" applyAlignment="1">
      <alignment horizontal="left" vertical="center"/>
    </xf>
    <xf numFmtId="0" fontId="15" fillId="35" borderId="0" xfId="686" applyFont="1" applyFill="1" applyAlignment="1">
      <alignment horizontal="right" vertical="center"/>
    </xf>
    <xf numFmtId="168" fontId="15" fillId="35" borderId="12" xfId="686" applyNumberFormat="1" applyFont="1" applyFill="1" applyBorder="1" applyAlignment="1">
      <alignment horizontal="right" vertical="center"/>
    </xf>
    <xf numFmtId="3" fontId="15" fillId="35" borderId="11" xfId="686" applyNumberFormat="1" applyFont="1" applyFill="1" applyBorder="1" applyAlignment="1">
      <alignment horizontal="right" vertical="center"/>
    </xf>
    <xf numFmtId="0" fontId="60" fillId="35" borderId="0" xfId="686" applyFont="1" applyFill="1" applyBorder="1" applyAlignment="1">
      <alignment horizontal="left" vertical="center"/>
    </xf>
    <xf numFmtId="0" fontId="17" fillId="35" borderId="0" xfId="686" applyFont="1" applyFill="1" applyAlignment="1">
      <alignment horizontal="left" vertical="center"/>
    </xf>
    <xf numFmtId="0" fontId="60" fillId="35" borderId="0" xfId="686" applyFont="1" applyFill="1" applyAlignment="1">
      <alignment horizontal="left" vertical="center"/>
    </xf>
    <xf numFmtId="0" fontId="61" fillId="35" borderId="0" xfId="686" applyFont="1" applyFill="1" applyAlignment="1">
      <alignment horizontal="left" vertical="top"/>
    </xf>
    <xf numFmtId="0" fontId="15" fillId="35" borderId="11" xfId="686" applyFont="1" applyFill="1" applyBorder="1" applyAlignment="1">
      <alignment horizontal="right" vertical="center"/>
    </xf>
    <xf numFmtId="167" fontId="15" fillId="35" borderId="12" xfId="686" applyNumberFormat="1" applyFont="1" applyFill="1" applyBorder="1" applyAlignment="1">
      <alignment horizontal="right" vertical="center"/>
    </xf>
    <xf numFmtId="167" fontId="60" fillId="35" borderId="12" xfId="686" applyNumberFormat="1" applyFont="1" applyFill="1" applyBorder="1" applyAlignment="1">
      <alignment horizontal="right" vertical="center"/>
    </xf>
    <xf numFmtId="167" fontId="15" fillId="0" borderId="12" xfId="686" applyNumberFormat="1" applyFont="1" applyBorder="1" applyAlignment="1">
      <alignment horizontal="right" vertical="center"/>
    </xf>
    <xf numFmtId="0" fontId="15" fillId="35" borderId="11" xfId="686" applyFont="1" applyFill="1" applyBorder="1" applyAlignment="1">
      <alignment horizontal="left" vertical="center"/>
    </xf>
    <xf numFmtId="0" fontId="15" fillId="35" borderId="12" xfId="686" applyFont="1" applyFill="1" applyBorder="1" applyAlignment="1">
      <alignment horizontal="right" vertical="center"/>
    </xf>
    <xf numFmtId="0" fontId="17" fillId="35" borderId="0" xfId="686" applyFont="1" applyFill="1" applyAlignment="1">
      <alignment horizontal="left" vertical="top"/>
    </xf>
    <xf numFmtId="0" fontId="68" fillId="34" borderId="0" xfId="686" applyFont="1" applyFill="1" applyAlignment="1">
      <alignment horizontal="left" vertical="center"/>
    </xf>
    <xf numFmtId="0" fontId="9" fillId="34" borderId="0" xfId="686" applyFont="1" applyFill="1" applyAlignment="1">
      <alignment horizontal="left" vertical="center"/>
    </xf>
    <xf numFmtId="0" fontId="77" fillId="35" borderId="0" xfId="686" applyFont="1" applyFill="1" applyAlignment="1">
      <alignment horizontal="left" vertical="top"/>
    </xf>
    <xf numFmtId="0" fontId="77" fillId="35" borderId="11" xfId="686" applyFont="1" applyFill="1" applyBorder="1" applyAlignment="1">
      <alignment horizontal="left" vertical="top"/>
    </xf>
    <xf numFmtId="0" fontId="77" fillId="35" borderId="0" xfId="686" applyFont="1" applyFill="1" applyAlignment="1">
      <alignment horizontal="left" wrapText="1"/>
    </xf>
    <xf numFmtId="0" fontId="77" fillId="35" borderId="0" xfId="686" applyFont="1" applyFill="1" applyAlignment="1">
      <alignment horizontal="left" vertical="top" wrapText="1"/>
    </xf>
    <xf numFmtId="0" fontId="77" fillId="35" borderId="11" xfId="686" applyFont="1" applyFill="1" applyBorder="1" applyAlignment="1">
      <alignment horizontal="left" vertical="top" wrapText="1"/>
    </xf>
    <xf numFmtId="3" fontId="15" fillId="35" borderId="0" xfId="686" applyNumberFormat="1" applyFont="1" applyFill="1" applyAlignment="1">
      <alignment horizontal="right" vertical="center"/>
    </xf>
    <xf numFmtId="0" fontId="12" fillId="38" borderId="11" xfId="686" applyFont="1" applyFill="1" applyBorder="1" applyAlignment="1">
      <alignment horizontal="left" vertical="center"/>
    </xf>
    <xf numFmtId="0" fontId="14" fillId="35" borderId="10" xfId="686" applyFont="1" applyFill="1" applyBorder="1" applyAlignment="1">
      <alignment vertical="center"/>
    </xf>
    <xf numFmtId="0" fontId="5" fillId="38" borderId="0" xfId="329" applyFill="1" applyAlignment="1" applyProtection="1">
      <alignment horizontal="left" vertical="top"/>
    </xf>
    <xf numFmtId="3" fontId="15" fillId="35" borderId="12" xfId="686" applyNumberFormat="1" applyFont="1" applyFill="1" applyBorder="1" applyAlignment="1">
      <alignment horizontal="left" vertical="center"/>
    </xf>
    <xf numFmtId="0" fontId="15" fillId="35" borderId="11" xfId="686" applyNumberFormat="1" applyFont="1" applyFill="1" applyBorder="1" applyAlignment="1">
      <alignment horizontal="left" vertical="center"/>
    </xf>
    <xf numFmtId="1" fontId="15" fillId="35" borderId="12" xfId="686" applyNumberFormat="1" applyFont="1" applyFill="1" applyBorder="1" applyAlignment="1">
      <alignment horizontal="right" vertical="center"/>
    </xf>
    <xf numFmtId="0" fontId="15" fillId="38" borderId="0" xfId="686" applyFont="1" applyFill="1" applyAlignment="1">
      <alignment horizontal="right" vertical="center" wrapText="1"/>
    </xf>
    <xf numFmtId="0" fontId="15" fillId="38" borderId="0" xfId="686" applyFont="1" applyFill="1" applyAlignment="1">
      <alignment horizontal="center" vertical="center"/>
    </xf>
    <xf numFmtId="2" fontId="15" fillId="35" borderId="12" xfId="686" applyNumberFormat="1" applyFont="1" applyFill="1" applyBorder="1" applyAlignment="1">
      <alignment horizontal="right" vertical="center"/>
    </xf>
    <xf numFmtId="0" fontId="15" fillId="35" borderId="10" xfId="686" applyFont="1" applyFill="1" applyBorder="1" applyAlignment="1">
      <alignment horizontal="right" vertical="center" wrapText="1"/>
    </xf>
    <xf numFmtId="0" fontId="15" fillId="35" borderId="11" xfId="686" applyFont="1" applyFill="1" applyBorder="1" applyAlignment="1">
      <alignment horizontal="right" vertical="center" wrapText="1"/>
    </xf>
    <xf numFmtId="168" fontId="15" fillId="35" borderId="11" xfId="686" applyNumberFormat="1" applyFont="1" applyFill="1" applyBorder="1" applyAlignment="1">
      <alignment horizontal="right" vertical="top"/>
    </xf>
    <xf numFmtId="3" fontId="15" fillId="35" borderId="12" xfId="686" applyNumberFormat="1" applyFont="1" applyFill="1" applyBorder="1" applyAlignment="1">
      <alignment horizontal="right" vertical="top"/>
    </xf>
    <xf numFmtId="167" fontId="15" fillId="35" borderId="12" xfId="352" applyNumberFormat="1" applyFont="1" applyFill="1" applyBorder="1" applyAlignment="1">
      <alignment horizontal="right" vertical="top"/>
    </xf>
    <xf numFmtId="0" fontId="15" fillId="35" borderId="11" xfId="686" applyFont="1" applyFill="1" applyBorder="1" applyAlignment="1">
      <alignment horizontal="right" vertical="top"/>
    </xf>
    <xf numFmtId="0" fontId="15" fillId="35" borderId="0" xfId="686" applyFont="1" applyFill="1" applyAlignment="1">
      <alignment horizontal="right" vertical="top"/>
    </xf>
    <xf numFmtId="168" fontId="15" fillId="35" borderId="12" xfId="686" applyNumberFormat="1" applyFont="1" applyFill="1" applyBorder="1" applyAlignment="1">
      <alignment horizontal="right" vertical="top"/>
    </xf>
    <xf numFmtId="167" fontId="15" fillId="35" borderId="12" xfId="686" applyNumberFormat="1" applyFont="1" applyFill="1" applyBorder="1" applyAlignment="1">
      <alignment horizontal="right" vertical="top"/>
    </xf>
    <xf numFmtId="167" fontId="15" fillId="35" borderId="10" xfId="352" applyNumberFormat="1" applyFont="1" applyFill="1" applyBorder="1" applyAlignment="1">
      <alignment horizontal="right" vertical="top"/>
    </xf>
    <xf numFmtId="167" fontId="15" fillId="35" borderId="0" xfId="352" applyNumberFormat="1" applyFont="1" applyFill="1" applyBorder="1" applyAlignment="1">
      <alignment horizontal="right" vertical="top"/>
    </xf>
    <xf numFmtId="168" fontId="15" fillId="35" borderId="0" xfId="686" applyNumberFormat="1" applyFont="1" applyFill="1" applyBorder="1" applyAlignment="1">
      <alignment horizontal="right" vertical="top"/>
    </xf>
    <xf numFmtId="166" fontId="15" fillId="35" borderId="12" xfId="686" applyNumberFormat="1" applyFont="1" applyFill="1" applyBorder="1" applyAlignment="1">
      <alignment horizontal="right" vertical="top"/>
    </xf>
    <xf numFmtId="0" fontId="15" fillId="35" borderId="11" xfId="686" applyFont="1" applyFill="1" applyBorder="1" applyAlignment="1">
      <alignment horizontal="center" vertical="center"/>
    </xf>
    <xf numFmtId="3" fontId="15" fillId="35" borderId="0" xfId="686" applyNumberFormat="1" applyFont="1" applyFill="1" applyBorder="1" applyAlignment="1">
      <alignment horizontal="right" vertical="top"/>
    </xf>
    <xf numFmtId="0" fontId="15" fillId="35" borderId="12" xfId="686" applyFont="1" applyFill="1" applyBorder="1" applyAlignment="1">
      <alignment horizontal="left" vertical="top"/>
    </xf>
    <xf numFmtId="0" fontId="75" fillId="35" borderId="0" xfId="686" applyFont="1" applyFill="1" applyBorder="1" applyAlignment="1">
      <alignment horizontal="left" vertical="center"/>
    </xf>
    <xf numFmtId="3" fontId="15" fillId="0" borderId="10" xfId="686" applyNumberFormat="1" applyFont="1" applyBorder="1" applyAlignment="1">
      <alignment horizontal="right" vertical="top"/>
    </xf>
    <xf numFmtId="3" fontId="15" fillId="35" borderId="10" xfId="686" applyNumberFormat="1" applyFont="1" applyFill="1" applyBorder="1" applyAlignment="1">
      <alignment horizontal="right" vertical="top"/>
    </xf>
    <xf numFmtId="0" fontId="13" fillId="38" borderId="0" xfId="686" applyFont="1" applyFill="1" applyAlignment="1">
      <alignment horizontal="right" vertical="center" wrapText="1"/>
    </xf>
    <xf numFmtId="3" fontId="15" fillId="35" borderId="12" xfId="352" applyNumberFormat="1" applyFont="1" applyFill="1" applyBorder="1" applyAlignment="1">
      <alignment horizontal="right" vertical="top"/>
    </xf>
    <xf numFmtId="3" fontId="15" fillId="35" borderId="11" xfId="686" applyNumberFormat="1" applyFont="1" applyFill="1" applyBorder="1" applyAlignment="1">
      <alignment horizontal="left" vertical="center"/>
    </xf>
    <xf numFmtId="0" fontId="13" fillId="38" borderId="0" xfId="686" applyFont="1" applyFill="1" applyAlignment="1">
      <alignment horizontal="center" vertical="center"/>
    </xf>
    <xf numFmtId="3" fontId="60" fillId="35" borderId="0" xfId="686" applyNumberFormat="1" applyFont="1" applyFill="1" applyBorder="1" applyAlignment="1">
      <alignment horizontal="right" vertical="top"/>
    </xf>
    <xf numFmtId="167" fontId="60" fillId="35" borderId="0" xfId="352" applyNumberFormat="1" applyFont="1" applyFill="1" applyBorder="1" applyAlignment="1">
      <alignment horizontal="right" vertical="top"/>
    </xf>
    <xf numFmtId="3" fontId="60" fillId="35" borderId="0" xfId="352" applyNumberFormat="1" applyFont="1" applyFill="1" applyBorder="1" applyAlignment="1">
      <alignment horizontal="right" vertical="top"/>
    </xf>
    <xf numFmtId="0" fontId="60" fillId="35" borderId="0" xfId="686" applyFont="1" applyFill="1" applyAlignment="1">
      <alignment horizontal="right" vertical="center"/>
    </xf>
    <xf numFmtId="0" fontId="75" fillId="35" borderId="0" xfId="686" applyFont="1" applyFill="1" applyAlignment="1">
      <alignment horizontal="left"/>
    </xf>
    <xf numFmtId="3" fontId="15" fillId="0" borderId="12" xfId="686" applyNumberFormat="1" applyFont="1" applyBorder="1" applyAlignment="1">
      <alignment horizontal="right" vertical="top"/>
    </xf>
    <xf numFmtId="3" fontId="15" fillId="35" borderId="0" xfId="686" applyNumberFormat="1" applyFont="1" applyFill="1" applyAlignment="1">
      <alignment horizontal="right" vertical="top"/>
    </xf>
    <xf numFmtId="0" fontId="13" fillId="38" borderId="10" xfId="686" applyFont="1" applyFill="1" applyBorder="1" applyAlignment="1">
      <alignment horizontal="right" vertical="center" wrapText="1"/>
    </xf>
    <xf numFmtId="0" fontId="13" fillId="38" borderId="11" xfId="686" applyFont="1" applyFill="1" applyBorder="1" applyAlignment="1">
      <alignment horizontal="right" vertical="center" wrapText="1"/>
    </xf>
    <xf numFmtId="0" fontId="13" fillId="38" borderId="12" xfId="686" applyFont="1" applyFill="1" applyBorder="1" applyAlignment="1">
      <alignment horizontal="right" vertical="center"/>
    </xf>
    <xf numFmtId="0" fontId="0" fillId="38" borderId="0" xfId="686" applyFont="1" applyFill="1" applyAlignment="1">
      <alignment horizontal="left" vertical="top" wrapText="1"/>
    </xf>
    <xf numFmtId="0" fontId="101" fillId="35" borderId="0" xfId="5017" applyFont="1" applyFill="1" applyAlignment="1">
      <alignment horizontal="left" vertical="top" wrapText="1"/>
    </xf>
    <xf numFmtId="0" fontId="1" fillId="35" borderId="0" xfId="5017" applyFont="1" applyFill="1" applyAlignment="1">
      <alignment horizontal="left" vertical="top" wrapText="1"/>
    </xf>
    <xf numFmtId="1" fontId="17" fillId="35" borderId="0" xfId="5017" applyNumberFormat="1" applyFont="1" applyFill="1" applyAlignment="1">
      <alignment horizontal="left" vertical="center" wrapText="1"/>
    </xf>
    <xf numFmtId="0" fontId="5" fillId="38" borderId="0" xfId="329" applyFill="1" applyAlignment="1" applyProtection="1">
      <alignment vertical="top"/>
      <protection locked="0"/>
    </xf>
    <xf numFmtId="0" fontId="17" fillId="35" borderId="0" xfId="5018" applyFont="1" applyFill="1" applyAlignment="1">
      <alignment horizontal="left" vertical="center"/>
    </xf>
    <xf numFmtId="0" fontId="75" fillId="34" borderId="0" xfId="5018" applyFont="1" applyFill="1" applyAlignment="1">
      <alignment horizontal="left" vertical="top" wrapText="1"/>
    </xf>
    <xf numFmtId="1" fontId="15" fillId="35" borderId="12" xfId="686" applyNumberFormat="1" applyFont="1" applyFill="1" applyBorder="1" applyAlignment="1">
      <alignment horizontal="right" vertical="top"/>
    </xf>
    <xf numFmtId="0" fontId="5" fillId="38" borderId="0" xfId="329" applyFill="1" applyAlignment="1" applyProtection="1">
      <alignment horizontal="left" vertical="top"/>
      <protection locked="0"/>
    </xf>
    <xf numFmtId="0" fontId="15" fillId="35" borderId="12" xfId="5018" applyFont="1" applyFill="1" applyBorder="1" applyAlignment="1">
      <alignment horizontal="left" vertical="center"/>
    </xf>
    <xf numFmtId="0" fontId="10" fillId="38" borderId="0" xfId="5018" applyFont="1" applyFill="1" applyAlignment="1">
      <alignment horizontal="center" vertical="top"/>
    </xf>
    <xf numFmtId="0" fontId="10" fillId="38" borderId="11" xfId="5018" applyFont="1" applyFill="1" applyBorder="1" applyAlignment="1">
      <alignment horizontal="center" vertical="top"/>
    </xf>
    <xf numFmtId="0" fontId="77" fillId="35" borderId="0" xfId="5018" applyFont="1" applyFill="1" applyAlignment="1">
      <alignment horizontal="left" wrapText="1"/>
    </xf>
    <xf numFmtId="0" fontId="12" fillId="34" borderId="0" xfId="5018" applyFont="1" applyFill="1" applyAlignment="1">
      <alignment horizontal="left" vertical="center"/>
    </xf>
    <xf numFmtId="0" fontId="77" fillId="35" borderId="11" xfId="5018" applyFont="1" applyFill="1" applyBorder="1" applyAlignment="1">
      <alignment horizontal="left" vertical="top" wrapText="1"/>
    </xf>
    <xf numFmtId="0" fontId="87" fillId="35" borderId="0" xfId="5018" applyFont="1" applyFill="1" applyAlignment="1">
      <alignment horizontal="left" vertical="center"/>
    </xf>
    <xf numFmtId="0" fontId="5" fillId="38" borderId="0" xfId="329" applyFill="1" applyBorder="1" applyAlignment="1" applyProtection="1">
      <alignment vertical="top"/>
      <protection locked="0"/>
    </xf>
    <xf numFmtId="3" fontId="60" fillId="35" borderId="0" xfId="686" applyNumberFormat="1" applyFont="1" applyFill="1" applyAlignment="1">
      <alignment horizontal="right"/>
    </xf>
    <xf numFmtId="1" fontId="77" fillId="35" borderId="0" xfId="5018" applyNumberFormat="1" applyFont="1" applyFill="1" applyAlignment="1">
      <alignment horizontal="left" wrapText="1"/>
    </xf>
    <xf numFmtId="0" fontId="116" fillId="38" borderId="0" xfId="5019" applyFont="1" applyFill="1" applyBorder="1" applyAlignment="1" applyProtection="1">
      <alignment horizontal="left" vertical="top"/>
      <protection locked="0"/>
    </xf>
    <xf numFmtId="0" fontId="75" fillId="35" borderId="0" xfId="5018" applyFont="1" applyFill="1" applyBorder="1" applyAlignment="1">
      <alignment vertical="center"/>
    </xf>
    <xf numFmtId="0" fontId="15" fillId="38" borderId="0" xfId="5018" applyFont="1" applyFill="1" applyAlignment="1">
      <alignment horizontal="left" vertical="center"/>
    </xf>
    <xf numFmtId="0" fontId="15" fillId="38" borderId="0" xfId="5018" applyFont="1" applyFill="1" applyBorder="1" applyAlignment="1">
      <alignment horizontal="left" vertical="center"/>
    </xf>
    <xf numFmtId="0" fontId="77" fillId="38" borderId="0" xfId="5018" applyNumberFormat="1" applyFont="1" applyFill="1" applyAlignment="1">
      <alignment horizontal="left" vertical="center"/>
    </xf>
    <xf numFmtId="0" fontId="77" fillId="38" borderId="0" xfId="5018" applyFont="1" applyFill="1" applyAlignment="1">
      <alignment horizontal="left" vertical="center"/>
    </xf>
    <xf numFmtId="0" fontId="77" fillId="35" borderId="0" xfId="5018" applyFont="1" applyFill="1" applyBorder="1" applyAlignment="1">
      <alignment horizontal="left" vertical="center"/>
    </xf>
    <xf numFmtId="0" fontId="108" fillId="35" borderId="0" xfId="5018" applyFont="1" applyFill="1" applyBorder="1" applyAlignment="1">
      <alignment horizontal="center" vertical="center"/>
    </xf>
    <xf numFmtId="0" fontId="75" fillId="38" borderId="0" xfId="5018" applyFont="1" applyFill="1" applyAlignment="1">
      <alignment horizontal="left" vertical="center"/>
    </xf>
    <xf numFmtId="0" fontId="75" fillId="38" borderId="0" xfId="5018" applyFont="1" applyFill="1" applyBorder="1" applyAlignment="1">
      <alignment horizontal="left" vertical="center"/>
    </xf>
    <xf numFmtId="0" fontId="75" fillId="35" borderId="0" xfId="5018" applyFont="1" applyFill="1" applyBorder="1" applyAlignment="1">
      <alignment horizontal="left" vertical="center"/>
    </xf>
    <xf numFmtId="0" fontId="15" fillId="38" borderId="0" xfId="686" applyFont="1" applyFill="1" applyAlignment="1">
      <alignment horizontal="left" vertical="center" wrapText="1"/>
    </xf>
    <xf numFmtId="0" fontId="117" fillId="35" borderId="0" xfId="686" applyFont="1" applyFill="1" applyAlignment="1">
      <alignment horizontal="left" vertical="top" wrapText="1"/>
    </xf>
    <xf numFmtId="167" fontId="15" fillId="35" borderId="0" xfId="686" applyNumberFormat="1" applyFont="1" applyFill="1" applyAlignment="1">
      <alignment horizontal="right" vertical="top"/>
    </xf>
    <xf numFmtId="0" fontId="15" fillId="35" borderId="0" xfId="686" applyFont="1" applyFill="1" applyAlignment="1">
      <alignment horizontal="left" vertical="top" wrapText="1"/>
    </xf>
    <xf numFmtId="0" fontId="15" fillId="38" borderId="0" xfId="686" applyFont="1" applyFill="1" applyAlignment="1">
      <alignment horizontal="left" vertical="top" wrapText="1"/>
    </xf>
    <xf numFmtId="168" fontId="15" fillId="35" borderId="0" xfId="686" applyNumberFormat="1" applyFont="1" applyFill="1" applyAlignment="1">
      <alignment horizontal="right" vertical="top"/>
    </xf>
    <xf numFmtId="0" fontId="5" fillId="38" borderId="0" xfId="9533" applyFill="1" applyBorder="1" applyAlignment="1" applyProtection="1">
      <alignment horizontal="left" vertical="top"/>
    </xf>
    <xf numFmtId="0" fontId="15" fillId="35" borderId="0" xfId="686" applyFont="1" applyFill="1" applyAlignment="1">
      <alignment horizontal="left" vertical="top"/>
    </xf>
    <xf numFmtId="167" fontId="15" fillId="35" borderId="0" xfId="354" applyNumberFormat="1" applyFont="1" applyFill="1" applyBorder="1" applyAlignment="1">
      <alignment horizontal="right" vertical="top"/>
    </xf>
    <xf numFmtId="0" fontId="15" fillId="35" borderId="0" xfId="686" applyFont="1" applyFill="1" applyAlignment="1">
      <alignment horizontal="right" vertical="center" wrapText="1"/>
    </xf>
  </cellXfs>
  <cellStyles count="9536">
    <cellStyle name="20 % - Akzent1 2" xfId="742" xr:uid="{00000000-0005-0000-0000-0000E7020000}"/>
    <cellStyle name="20 % - Akzent1 2 2" xfId="1035" xr:uid="{00000000-0005-0000-0000-00000C040000}"/>
    <cellStyle name="20 % - Akzent1 2 2 2" xfId="1599" xr:uid="{00000000-0005-0000-0000-000040060000}"/>
    <cellStyle name="20 % - Akzent1 2 2 2 2" xfId="2725" xr:uid="{00000000-0005-0000-0000-0000A60A0000}"/>
    <cellStyle name="20 % - Akzent1 2 2 2 2 2" xfId="4968" xr:uid="{00000000-0005-0000-0000-00006A130000}"/>
    <cellStyle name="20 % - Akzent1 2 2 2 2 2 2" xfId="9475" xr:uid="{00000000-0005-0000-0000-000005250000}"/>
    <cellStyle name="20 % - Akzent1 2 2 2 2 3" xfId="7234" xr:uid="{00000000-0005-0000-0000-0000441C0000}"/>
    <cellStyle name="20 % - Akzent1 2 2 2 3" xfId="3849" xr:uid="{00000000-0005-0000-0000-00000B0F0000}"/>
    <cellStyle name="20 % - Akzent1 2 2 2 3 2" xfId="8356" xr:uid="{00000000-0005-0000-0000-0000A6200000}"/>
    <cellStyle name="20 % - Akzent1 2 2 2 4" xfId="6115" xr:uid="{00000000-0005-0000-0000-0000E5170000}"/>
    <cellStyle name="20 % - Akzent1 2 2 3" xfId="2166" xr:uid="{00000000-0005-0000-0000-000077080000}"/>
    <cellStyle name="20 % - Akzent1 2 2 3 2" xfId="4409" xr:uid="{00000000-0005-0000-0000-00003B110000}"/>
    <cellStyle name="20 % - Akzent1 2 2 3 2 2" xfId="8916" xr:uid="{00000000-0005-0000-0000-0000D6220000}"/>
    <cellStyle name="20 % - Akzent1 2 2 3 3" xfId="6675" xr:uid="{00000000-0005-0000-0000-0000151A0000}"/>
    <cellStyle name="20 % - Akzent1 2 2 4" xfId="3290" xr:uid="{00000000-0005-0000-0000-0000DC0C0000}"/>
    <cellStyle name="20 % - Akzent1 2 2 4 2" xfId="7797" xr:uid="{00000000-0005-0000-0000-0000771E0000}"/>
    <cellStyle name="20 % - Akzent1 2 2 5" xfId="5556" xr:uid="{00000000-0005-0000-0000-0000B6150000}"/>
    <cellStyle name="20 % - Akzent1 2 3" xfId="1322" xr:uid="{00000000-0005-0000-0000-00002B050000}"/>
    <cellStyle name="20 % - Akzent1 2 3 2" xfId="2450" xr:uid="{00000000-0005-0000-0000-000093090000}"/>
    <cellStyle name="20 % - Akzent1 2 3 2 2" xfId="4693" xr:uid="{00000000-0005-0000-0000-000057120000}"/>
    <cellStyle name="20 % - Akzent1 2 3 2 2 2" xfId="9200" xr:uid="{00000000-0005-0000-0000-0000F2230000}"/>
    <cellStyle name="20 % - Akzent1 2 3 2 3" xfId="6959" xr:uid="{00000000-0005-0000-0000-0000311B0000}"/>
    <cellStyle name="20 % - Akzent1 2 3 3" xfId="3574" xr:uid="{00000000-0005-0000-0000-0000F80D0000}"/>
    <cellStyle name="20 % - Akzent1 2 3 3 2" xfId="8081" xr:uid="{00000000-0005-0000-0000-0000931F0000}"/>
    <cellStyle name="20 % - Akzent1 2 3 4" xfId="5840" xr:uid="{00000000-0005-0000-0000-0000D2160000}"/>
    <cellStyle name="20 % - Akzent1 2 4" xfId="1891" xr:uid="{00000000-0005-0000-0000-000064070000}"/>
    <cellStyle name="20 % - Akzent1 2 4 2" xfId="4134" xr:uid="{00000000-0005-0000-0000-000028100000}"/>
    <cellStyle name="20 % - Akzent1 2 4 2 2" xfId="8641" xr:uid="{00000000-0005-0000-0000-0000C3210000}"/>
    <cellStyle name="20 % - Akzent1 2 4 3" xfId="6400" xr:uid="{00000000-0005-0000-0000-000002190000}"/>
    <cellStyle name="20 % - Akzent1 2 5" xfId="3015" xr:uid="{00000000-0005-0000-0000-0000C90B0000}"/>
    <cellStyle name="20 % - Akzent1 2 5 2" xfId="7522" xr:uid="{00000000-0005-0000-0000-0000641D0000}"/>
    <cellStyle name="20 % - Akzent1 2 6" xfId="5281" xr:uid="{00000000-0005-0000-0000-0000A3140000}"/>
    <cellStyle name="20 % - Akzent1 3" xfId="757" xr:uid="{00000000-0005-0000-0000-0000F6020000}"/>
    <cellStyle name="20 % - Akzent1 3 2" xfId="1050" xr:uid="{00000000-0005-0000-0000-00001B040000}"/>
    <cellStyle name="20 % - Akzent1 3 2 2" xfId="1614" xr:uid="{00000000-0005-0000-0000-00004F060000}"/>
    <cellStyle name="20 % - Akzent1 3 2 2 2" xfId="2740" xr:uid="{00000000-0005-0000-0000-0000B50A0000}"/>
    <cellStyle name="20 % - Akzent1 3 2 2 2 2" xfId="4983" xr:uid="{00000000-0005-0000-0000-000079130000}"/>
    <cellStyle name="20 % - Akzent1 3 2 2 2 2 2" xfId="9490" xr:uid="{00000000-0005-0000-0000-000014250000}"/>
    <cellStyle name="20 % - Akzent1 3 2 2 2 3" xfId="7249" xr:uid="{00000000-0005-0000-0000-0000531C0000}"/>
    <cellStyle name="20 % - Akzent1 3 2 2 3" xfId="3864" xr:uid="{00000000-0005-0000-0000-00001A0F0000}"/>
    <cellStyle name="20 % - Akzent1 3 2 2 3 2" xfId="8371" xr:uid="{00000000-0005-0000-0000-0000B5200000}"/>
    <cellStyle name="20 % - Akzent1 3 2 2 4" xfId="6130" xr:uid="{00000000-0005-0000-0000-0000F4170000}"/>
    <cellStyle name="20 % - Akzent1 3 2 3" xfId="2181" xr:uid="{00000000-0005-0000-0000-000086080000}"/>
    <cellStyle name="20 % - Akzent1 3 2 3 2" xfId="4424" xr:uid="{00000000-0005-0000-0000-00004A110000}"/>
    <cellStyle name="20 % - Akzent1 3 2 3 2 2" xfId="8931" xr:uid="{00000000-0005-0000-0000-0000E5220000}"/>
    <cellStyle name="20 % - Akzent1 3 2 3 3" xfId="6690" xr:uid="{00000000-0005-0000-0000-0000241A0000}"/>
    <cellStyle name="20 % - Akzent1 3 2 4" xfId="3305" xr:uid="{00000000-0005-0000-0000-0000EB0C0000}"/>
    <cellStyle name="20 % - Akzent1 3 2 4 2" xfId="7812" xr:uid="{00000000-0005-0000-0000-0000861E0000}"/>
    <cellStyle name="20 % - Akzent1 3 2 5" xfId="5571" xr:uid="{00000000-0005-0000-0000-0000C5150000}"/>
    <cellStyle name="20 % - Akzent1 3 3" xfId="1337" xr:uid="{00000000-0005-0000-0000-00003A050000}"/>
    <cellStyle name="20 % - Akzent1 3 3 2" xfId="2465" xr:uid="{00000000-0005-0000-0000-0000A2090000}"/>
    <cellStyle name="20 % - Akzent1 3 3 2 2" xfId="4708" xr:uid="{00000000-0005-0000-0000-000066120000}"/>
    <cellStyle name="20 % - Akzent1 3 3 2 2 2" xfId="9215" xr:uid="{00000000-0005-0000-0000-000001240000}"/>
    <cellStyle name="20 % - Akzent1 3 3 2 3" xfId="6974" xr:uid="{00000000-0005-0000-0000-0000401B0000}"/>
    <cellStyle name="20 % - Akzent1 3 3 3" xfId="3589" xr:uid="{00000000-0005-0000-0000-0000070E0000}"/>
    <cellStyle name="20 % - Akzent1 3 3 3 2" xfId="8096" xr:uid="{00000000-0005-0000-0000-0000A21F0000}"/>
    <cellStyle name="20 % - Akzent1 3 3 4" xfId="5855" xr:uid="{00000000-0005-0000-0000-0000E1160000}"/>
    <cellStyle name="20 % - Akzent1 3 4" xfId="1906" xr:uid="{00000000-0005-0000-0000-000073070000}"/>
    <cellStyle name="20 % - Akzent1 3 4 2" xfId="4149" xr:uid="{00000000-0005-0000-0000-000037100000}"/>
    <cellStyle name="20 % - Akzent1 3 4 2 2" xfId="8656" xr:uid="{00000000-0005-0000-0000-0000D2210000}"/>
    <cellStyle name="20 % - Akzent1 3 4 3" xfId="6415" xr:uid="{00000000-0005-0000-0000-000011190000}"/>
    <cellStyle name="20 % - Akzent1 3 5" xfId="3030" xr:uid="{00000000-0005-0000-0000-0000D80B0000}"/>
    <cellStyle name="20 % - Akzent1 3 5 2" xfId="7537" xr:uid="{00000000-0005-0000-0000-0000731D0000}"/>
    <cellStyle name="20 % - Akzent1 3 6" xfId="5296" xr:uid="{00000000-0005-0000-0000-0000B2140000}"/>
    <cellStyle name="20 % - Akzent1 4" xfId="771" xr:uid="{00000000-0005-0000-0000-000004030000}"/>
    <cellStyle name="20 % - Akzent1 4 2" xfId="1064" xr:uid="{00000000-0005-0000-0000-000029040000}"/>
    <cellStyle name="20 % - Akzent1 4 2 2" xfId="1628" xr:uid="{00000000-0005-0000-0000-00005D060000}"/>
    <cellStyle name="20 % - Akzent1 4 2 2 2" xfId="2754" xr:uid="{00000000-0005-0000-0000-0000C30A0000}"/>
    <cellStyle name="20 % - Akzent1 4 2 2 2 2" xfId="4997" xr:uid="{00000000-0005-0000-0000-000087130000}"/>
    <cellStyle name="20 % - Akzent1 4 2 2 2 2 2" xfId="9504" xr:uid="{00000000-0005-0000-0000-000022250000}"/>
    <cellStyle name="20 % - Akzent1 4 2 2 2 3" xfId="7263" xr:uid="{00000000-0005-0000-0000-0000611C0000}"/>
    <cellStyle name="20 % - Akzent1 4 2 2 3" xfId="3878" xr:uid="{00000000-0005-0000-0000-0000280F0000}"/>
    <cellStyle name="20 % - Akzent1 4 2 2 3 2" xfId="8385" xr:uid="{00000000-0005-0000-0000-0000C3200000}"/>
    <cellStyle name="20 % - Akzent1 4 2 2 4" xfId="6144" xr:uid="{00000000-0005-0000-0000-000002180000}"/>
    <cellStyle name="20 % - Akzent1 4 2 3" xfId="2195" xr:uid="{00000000-0005-0000-0000-000094080000}"/>
    <cellStyle name="20 % - Akzent1 4 2 3 2" xfId="4438" xr:uid="{00000000-0005-0000-0000-000058110000}"/>
    <cellStyle name="20 % - Akzent1 4 2 3 2 2" xfId="8945" xr:uid="{00000000-0005-0000-0000-0000F3220000}"/>
    <cellStyle name="20 % - Akzent1 4 2 3 3" xfId="6704" xr:uid="{00000000-0005-0000-0000-0000321A0000}"/>
    <cellStyle name="20 % - Akzent1 4 2 4" xfId="3319" xr:uid="{00000000-0005-0000-0000-0000F90C0000}"/>
    <cellStyle name="20 % - Akzent1 4 2 4 2" xfId="7826" xr:uid="{00000000-0005-0000-0000-0000941E0000}"/>
    <cellStyle name="20 % - Akzent1 4 2 5" xfId="5585" xr:uid="{00000000-0005-0000-0000-0000D3150000}"/>
    <cellStyle name="20 % - Akzent1 4 3" xfId="1351" xr:uid="{00000000-0005-0000-0000-000048050000}"/>
    <cellStyle name="20 % - Akzent1 4 3 2" xfId="2479" xr:uid="{00000000-0005-0000-0000-0000B0090000}"/>
    <cellStyle name="20 % - Akzent1 4 3 2 2" xfId="4722" xr:uid="{00000000-0005-0000-0000-000074120000}"/>
    <cellStyle name="20 % - Akzent1 4 3 2 2 2" xfId="9229" xr:uid="{00000000-0005-0000-0000-00000F240000}"/>
    <cellStyle name="20 % - Akzent1 4 3 2 3" xfId="6988" xr:uid="{00000000-0005-0000-0000-00004E1B0000}"/>
    <cellStyle name="20 % - Akzent1 4 3 3" xfId="3603" xr:uid="{00000000-0005-0000-0000-0000150E0000}"/>
    <cellStyle name="20 % - Akzent1 4 3 3 2" xfId="8110" xr:uid="{00000000-0005-0000-0000-0000B01F0000}"/>
    <cellStyle name="20 % - Akzent1 4 3 4" xfId="5869" xr:uid="{00000000-0005-0000-0000-0000EF160000}"/>
    <cellStyle name="20 % - Akzent1 4 4" xfId="1920" xr:uid="{00000000-0005-0000-0000-000081070000}"/>
    <cellStyle name="20 % - Akzent1 4 4 2" xfId="4163" xr:uid="{00000000-0005-0000-0000-000045100000}"/>
    <cellStyle name="20 % - Akzent1 4 4 2 2" xfId="8670" xr:uid="{00000000-0005-0000-0000-0000E0210000}"/>
    <cellStyle name="20 % - Akzent1 4 4 3" xfId="6429" xr:uid="{00000000-0005-0000-0000-00001F190000}"/>
    <cellStyle name="20 % - Akzent1 4 5" xfId="3044" xr:uid="{00000000-0005-0000-0000-0000E60B0000}"/>
    <cellStyle name="20 % - Akzent1 4 5 2" xfId="7551" xr:uid="{00000000-0005-0000-0000-0000811D0000}"/>
    <cellStyle name="20 % - Akzent1 4 6" xfId="5310" xr:uid="{00000000-0005-0000-0000-0000C0140000}"/>
    <cellStyle name="20 % - Akzent1 5" xfId="793" xr:uid="{00000000-0005-0000-0000-00001A030000}"/>
    <cellStyle name="20 % - Akzent1 5 2" xfId="1367" xr:uid="{00000000-0005-0000-0000-000058050000}"/>
    <cellStyle name="20 % - Akzent1 5 2 2" xfId="2495" xr:uid="{00000000-0005-0000-0000-0000C0090000}"/>
    <cellStyle name="20 % - Akzent1 5 2 2 2" xfId="4738" xr:uid="{00000000-0005-0000-0000-000084120000}"/>
    <cellStyle name="20 % - Akzent1 5 2 2 2 2" xfId="9245" xr:uid="{00000000-0005-0000-0000-00001F240000}"/>
    <cellStyle name="20 % - Akzent1 5 2 2 3" xfId="7004" xr:uid="{00000000-0005-0000-0000-00005E1B0000}"/>
    <cellStyle name="20 % - Akzent1 5 2 3" xfId="3619" xr:uid="{00000000-0005-0000-0000-0000250E0000}"/>
    <cellStyle name="20 % - Akzent1 5 2 3 2" xfId="8126" xr:uid="{00000000-0005-0000-0000-0000C01F0000}"/>
    <cellStyle name="20 % - Akzent1 5 2 4" xfId="5885" xr:uid="{00000000-0005-0000-0000-0000FF160000}"/>
    <cellStyle name="20 % - Akzent1 5 3" xfId="1936" xr:uid="{00000000-0005-0000-0000-000091070000}"/>
    <cellStyle name="20 % - Akzent1 5 3 2" xfId="4179" xr:uid="{00000000-0005-0000-0000-000055100000}"/>
    <cellStyle name="20 % - Akzent1 5 3 2 2" xfId="8686" xr:uid="{00000000-0005-0000-0000-0000F0210000}"/>
    <cellStyle name="20 % - Akzent1 5 3 3" xfId="6445" xr:uid="{00000000-0005-0000-0000-00002F190000}"/>
    <cellStyle name="20 % - Akzent1 5 4" xfId="3060" xr:uid="{00000000-0005-0000-0000-0000F60B0000}"/>
    <cellStyle name="20 % - Akzent1 5 4 2" xfId="7567" xr:uid="{00000000-0005-0000-0000-0000911D0000}"/>
    <cellStyle name="20 % - Akzent1 5 5" xfId="5326" xr:uid="{00000000-0005-0000-0000-0000D0140000}"/>
    <cellStyle name="20 % - Akzent1 6" xfId="1304" xr:uid="{00000000-0005-0000-0000-000019050000}"/>
    <cellStyle name="20 % - Akzent1 6 2" xfId="2432" xr:uid="{00000000-0005-0000-0000-000081090000}"/>
    <cellStyle name="20 % - Akzent1 6 2 2" xfId="4675" xr:uid="{00000000-0005-0000-0000-000045120000}"/>
    <cellStyle name="20 % - Akzent1 6 2 2 2" xfId="9182" xr:uid="{00000000-0005-0000-0000-0000E0230000}"/>
    <cellStyle name="20 % - Akzent1 6 2 3" xfId="6941" xr:uid="{00000000-0005-0000-0000-00001F1B0000}"/>
    <cellStyle name="20 % - Akzent1 6 3" xfId="3556" xr:uid="{00000000-0005-0000-0000-0000E60D0000}"/>
    <cellStyle name="20 % - Akzent1 6 3 2" xfId="8063" xr:uid="{00000000-0005-0000-0000-0000811F0000}"/>
    <cellStyle name="20 % - Akzent1 6 4" xfId="5822" xr:uid="{00000000-0005-0000-0000-0000C0160000}"/>
    <cellStyle name="20 % - Akzent1 7" xfId="1873" xr:uid="{00000000-0005-0000-0000-000052070000}"/>
    <cellStyle name="20 % - Akzent1 7 2" xfId="4116" xr:uid="{00000000-0005-0000-0000-000016100000}"/>
    <cellStyle name="20 % - Akzent1 7 2 2" xfId="8623" xr:uid="{00000000-0005-0000-0000-0000B1210000}"/>
    <cellStyle name="20 % - Akzent1 7 3" xfId="6382" xr:uid="{00000000-0005-0000-0000-0000F0180000}"/>
    <cellStyle name="20 % - Akzent1 8" xfId="2997" xr:uid="{00000000-0005-0000-0000-0000B70B0000}"/>
    <cellStyle name="20 % - Akzent1 8 2" xfId="7504" xr:uid="{00000000-0005-0000-0000-0000521D0000}"/>
    <cellStyle name="20 % - Akzent2 2" xfId="744" xr:uid="{00000000-0005-0000-0000-0000E9020000}"/>
    <cellStyle name="20 % - Akzent2 2 2" xfId="1037" xr:uid="{00000000-0005-0000-0000-00000E040000}"/>
    <cellStyle name="20 % - Akzent2 2 2 2" xfId="1601" xr:uid="{00000000-0005-0000-0000-000042060000}"/>
    <cellStyle name="20 % - Akzent2 2 2 2 2" xfId="2727" xr:uid="{00000000-0005-0000-0000-0000A80A0000}"/>
    <cellStyle name="20 % - Akzent2 2 2 2 2 2" xfId="4970" xr:uid="{00000000-0005-0000-0000-00006C130000}"/>
    <cellStyle name="20 % - Akzent2 2 2 2 2 2 2" xfId="9477" xr:uid="{00000000-0005-0000-0000-000007250000}"/>
    <cellStyle name="20 % - Akzent2 2 2 2 2 3" xfId="7236" xr:uid="{00000000-0005-0000-0000-0000461C0000}"/>
    <cellStyle name="20 % - Akzent2 2 2 2 3" xfId="3851" xr:uid="{00000000-0005-0000-0000-00000D0F0000}"/>
    <cellStyle name="20 % - Akzent2 2 2 2 3 2" xfId="8358" xr:uid="{00000000-0005-0000-0000-0000A8200000}"/>
    <cellStyle name="20 % - Akzent2 2 2 2 4" xfId="6117" xr:uid="{00000000-0005-0000-0000-0000E7170000}"/>
    <cellStyle name="20 % - Akzent2 2 2 3" xfId="2168" xr:uid="{00000000-0005-0000-0000-000079080000}"/>
    <cellStyle name="20 % - Akzent2 2 2 3 2" xfId="4411" xr:uid="{00000000-0005-0000-0000-00003D110000}"/>
    <cellStyle name="20 % - Akzent2 2 2 3 2 2" xfId="8918" xr:uid="{00000000-0005-0000-0000-0000D8220000}"/>
    <cellStyle name="20 % - Akzent2 2 2 3 3" xfId="6677" xr:uid="{00000000-0005-0000-0000-0000171A0000}"/>
    <cellStyle name="20 % - Akzent2 2 2 4" xfId="3292" xr:uid="{00000000-0005-0000-0000-0000DE0C0000}"/>
    <cellStyle name="20 % - Akzent2 2 2 4 2" xfId="7799" xr:uid="{00000000-0005-0000-0000-0000791E0000}"/>
    <cellStyle name="20 % - Akzent2 2 2 5" xfId="5558" xr:uid="{00000000-0005-0000-0000-0000B8150000}"/>
    <cellStyle name="20 % - Akzent2 2 3" xfId="1324" xr:uid="{00000000-0005-0000-0000-00002D050000}"/>
    <cellStyle name="20 % - Akzent2 2 3 2" xfId="2452" xr:uid="{00000000-0005-0000-0000-000095090000}"/>
    <cellStyle name="20 % - Akzent2 2 3 2 2" xfId="4695" xr:uid="{00000000-0005-0000-0000-000059120000}"/>
    <cellStyle name="20 % - Akzent2 2 3 2 2 2" xfId="9202" xr:uid="{00000000-0005-0000-0000-0000F4230000}"/>
    <cellStyle name="20 % - Akzent2 2 3 2 3" xfId="6961" xr:uid="{00000000-0005-0000-0000-0000331B0000}"/>
    <cellStyle name="20 % - Akzent2 2 3 3" xfId="3576" xr:uid="{00000000-0005-0000-0000-0000FA0D0000}"/>
    <cellStyle name="20 % - Akzent2 2 3 3 2" xfId="8083" xr:uid="{00000000-0005-0000-0000-0000951F0000}"/>
    <cellStyle name="20 % - Akzent2 2 3 4" xfId="5842" xr:uid="{00000000-0005-0000-0000-0000D4160000}"/>
    <cellStyle name="20 % - Akzent2 2 4" xfId="1893" xr:uid="{00000000-0005-0000-0000-000066070000}"/>
    <cellStyle name="20 % - Akzent2 2 4 2" xfId="4136" xr:uid="{00000000-0005-0000-0000-00002A100000}"/>
    <cellStyle name="20 % - Akzent2 2 4 2 2" xfId="8643" xr:uid="{00000000-0005-0000-0000-0000C5210000}"/>
    <cellStyle name="20 % - Akzent2 2 4 3" xfId="6402" xr:uid="{00000000-0005-0000-0000-000004190000}"/>
    <cellStyle name="20 % - Akzent2 2 5" xfId="3017" xr:uid="{00000000-0005-0000-0000-0000CB0B0000}"/>
    <cellStyle name="20 % - Akzent2 2 5 2" xfId="7524" xr:uid="{00000000-0005-0000-0000-0000661D0000}"/>
    <cellStyle name="20 % - Akzent2 2 6" xfId="5283" xr:uid="{00000000-0005-0000-0000-0000A5140000}"/>
    <cellStyle name="20 % - Akzent2 3" xfId="759" xr:uid="{00000000-0005-0000-0000-0000F8020000}"/>
    <cellStyle name="20 % - Akzent2 3 2" xfId="1052" xr:uid="{00000000-0005-0000-0000-00001D040000}"/>
    <cellStyle name="20 % - Akzent2 3 2 2" xfId="1616" xr:uid="{00000000-0005-0000-0000-000051060000}"/>
    <cellStyle name="20 % - Akzent2 3 2 2 2" xfId="2742" xr:uid="{00000000-0005-0000-0000-0000B70A0000}"/>
    <cellStyle name="20 % - Akzent2 3 2 2 2 2" xfId="4985" xr:uid="{00000000-0005-0000-0000-00007B130000}"/>
    <cellStyle name="20 % - Akzent2 3 2 2 2 2 2" xfId="9492" xr:uid="{00000000-0005-0000-0000-000016250000}"/>
    <cellStyle name="20 % - Akzent2 3 2 2 2 3" xfId="7251" xr:uid="{00000000-0005-0000-0000-0000551C0000}"/>
    <cellStyle name="20 % - Akzent2 3 2 2 3" xfId="3866" xr:uid="{00000000-0005-0000-0000-00001C0F0000}"/>
    <cellStyle name="20 % - Akzent2 3 2 2 3 2" xfId="8373" xr:uid="{00000000-0005-0000-0000-0000B7200000}"/>
    <cellStyle name="20 % - Akzent2 3 2 2 4" xfId="6132" xr:uid="{00000000-0005-0000-0000-0000F6170000}"/>
    <cellStyle name="20 % - Akzent2 3 2 3" xfId="2183" xr:uid="{00000000-0005-0000-0000-000088080000}"/>
    <cellStyle name="20 % - Akzent2 3 2 3 2" xfId="4426" xr:uid="{00000000-0005-0000-0000-00004C110000}"/>
    <cellStyle name="20 % - Akzent2 3 2 3 2 2" xfId="8933" xr:uid="{00000000-0005-0000-0000-0000E7220000}"/>
    <cellStyle name="20 % - Akzent2 3 2 3 3" xfId="6692" xr:uid="{00000000-0005-0000-0000-0000261A0000}"/>
    <cellStyle name="20 % - Akzent2 3 2 4" xfId="3307" xr:uid="{00000000-0005-0000-0000-0000ED0C0000}"/>
    <cellStyle name="20 % - Akzent2 3 2 4 2" xfId="7814" xr:uid="{00000000-0005-0000-0000-0000881E0000}"/>
    <cellStyle name="20 % - Akzent2 3 2 5" xfId="5573" xr:uid="{00000000-0005-0000-0000-0000C7150000}"/>
    <cellStyle name="20 % - Akzent2 3 3" xfId="1339" xr:uid="{00000000-0005-0000-0000-00003C050000}"/>
    <cellStyle name="20 % - Akzent2 3 3 2" xfId="2467" xr:uid="{00000000-0005-0000-0000-0000A4090000}"/>
    <cellStyle name="20 % - Akzent2 3 3 2 2" xfId="4710" xr:uid="{00000000-0005-0000-0000-000068120000}"/>
    <cellStyle name="20 % - Akzent2 3 3 2 2 2" xfId="9217" xr:uid="{00000000-0005-0000-0000-000003240000}"/>
    <cellStyle name="20 % - Akzent2 3 3 2 3" xfId="6976" xr:uid="{00000000-0005-0000-0000-0000421B0000}"/>
    <cellStyle name="20 % - Akzent2 3 3 3" xfId="3591" xr:uid="{00000000-0005-0000-0000-0000090E0000}"/>
    <cellStyle name="20 % - Akzent2 3 3 3 2" xfId="8098" xr:uid="{00000000-0005-0000-0000-0000A41F0000}"/>
    <cellStyle name="20 % - Akzent2 3 3 4" xfId="5857" xr:uid="{00000000-0005-0000-0000-0000E3160000}"/>
    <cellStyle name="20 % - Akzent2 3 4" xfId="1908" xr:uid="{00000000-0005-0000-0000-000075070000}"/>
    <cellStyle name="20 % - Akzent2 3 4 2" xfId="4151" xr:uid="{00000000-0005-0000-0000-000039100000}"/>
    <cellStyle name="20 % - Akzent2 3 4 2 2" xfId="8658" xr:uid="{00000000-0005-0000-0000-0000D4210000}"/>
    <cellStyle name="20 % - Akzent2 3 4 3" xfId="6417" xr:uid="{00000000-0005-0000-0000-000013190000}"/>
    <cellStyle name="20 % - Akzent2 3 5" xfId="3032" xr:uid="{00000000-0005-0000-0000-0000DA0B0000}"/>
    <cellStyle name="20 % - Akzent2 3 5 2" xfId="7539" xr:uid="{00000000-0005-0000-0000-0000751D0000}"/>
    <cellStyle name="20 % - Akzent2 3 6" xfId="5298" xr:uid="{00000000-0005-0000-0000-0000B4140000}"/>
    <cellStyle name="20 % - Akzent2 4" xfId="773" xr:uid="{00000000-0005-0000-0000-000006030000}"/>
    <cellStyle name="20 % - Akzent2 4 2" xfId="1066" xr:uid="{00000000-0005-0000-0000-00002B040000}"/>
    <cellStyle name="20 % - Akzent2 4 2 2" xfId="1630" xr:uid="{00000000-0005-0000-0000-00005F060000}"/>
    <cellStyle name="20 % - Akzent2 4 2 2 2" xfId="2756" xr:uid="{00000000-0005-0000-0000-0000C50A0000}"/>
    <cellStyle name="20 % - Akzent2 4 2 2 2 2" xfId="4999" xr:uid="{00000000-0005-0000-0000-000089130000}"/>
    <cellStyle name="20 % - Akzent2 4 2 2 2 2 2" xfId="9506" xr:uid="{00000000-0005-0000-0000-000024250000}"/>
    <cellStyle name="20 % - Akzent2 4 2 2 2 3" xfId="7265" xr:uid="{00000000-0005-0000-0000-0000631C0000}"/>
    <cellStyle name="20 % - Akzent2 4 2 2 3" xfId="3880" xr:uid="{00000000-0005-0000-0000-00002A0F0000}"/>
    <cellStyle name="20 % - Akzent2 4 2 2 3 2" xfId="8387" xr:uid="{00000000-0005-0000-0000-0000C5200000}"/>
    <cellStyle name="20 % - Akzent2 4 2 2 4" xfId="6146" xr:uid="{00000000-0005-0000-0000-000004180000}"/>
    <cellStyle name="20 % - Akzent2 4 2 3" xfId="2197" xr:uid="{00000000-0005-0000-0000-000096080000}"/>
    <cellStyle name="20 % - Akzent2 4 2 3 2" xfId="4440" xr:uid="{00000000-0005-0000-0000-00005A110000}"/>
    <cellStyle name="20 % - Akzent2 4 2 3 2 2" xfId="8947" xr:uid="{00000000-0005-0000-0000-0000F5220000}"/>
    <cellStyle name="20 % - Akzent2 4 2 3 3" xfId="6706" xr:uid="{00000000-0005-0000-0000-0000341A0000}"/>
    <cellStyle name="20 % - Akzent2 4 2 4" xfId="3321" xr:uid="{00000000-0005-0000-0000-0000FB0C0000}"/>
    <cellStyle name="20 % - Akzent2 4 2 4 2" xfId="7828" xr:uid="{00000000-0005-0000-0000-0000961E0000}"/>
    <cellStyle name="20 % - Akzent2 4 2 5" xfId="5587" xr:uid="{00000000-0005-0000-0000-0000D5150000}"/>
    <cellStyle name="20 % - Akzent2 4 3" xfId="1353" xr:uid="{00000000-0005-0000-0000-00004A050000}"/>
    <cellStyle name="20 % - Akzent2 4 3 2" xfId="2481" xr:uid="{00000000-0005-0000-0000-0000B2090000}"/>
    <cellStyle name="20 % - Akzent2 4 3 2 2" xfId="4724" xr:uid="{00000000-0005-0000-0000-000076120000}"/>
    <cellStyle name="20 % - Akzent2 4 3 2 2 2" xfId="9231" xr:uid="{00000000-0005-0000-0000-000011240000}"/>
    <cellStyle name="20 % - Akzent2 4 3 2 3" xfId="6990" xr:uid="{00000000-0005-0000-0000-0000501B0000}"/>
    <cellStyle name="20 % - Akzent2 4 3 3" xfId="3605" xr:uid="{00000000-0005-0000-0000-0000170E0000}"/>
    <cellStyle name="20 % - Akzent2 4 3 3 2" xfId="8112" xr:uid="{00000000-0005-0000-0000-0000B21F0000}"/>
    <cellStyle name="20 % - Akzent2 4 3 4" xfId="5871" xr:uid="{00000000-0005-0000-0000-0000F1160000}"/>
    <cellStyle name="20 % - Akzent2 4 4" xfId="1922" xr:uid="{00000000-0005-0000-0000-000083070000}"/>
    <cellStyle name="20 % - Akzent2 4 4 2" xfId="4165" xr:uid="{00000000-0005-0000-0000-000047100000}"/>
    <cellStyle name="20 % - Akzent2 4 4 2 2" xfId="8672" xr:uid="{00000000-0005-0000-0000-0000E2210000}"/>
    <cellStyle name="20 % - Akzent2 4 4 3" xfId="6431" xr:uid="{00000000-0005-0000-0000-000021190000}"/>
    <cellStyle name="20 % - Akzent2 4 5" xfId="3046" xr:uid="{00000000-0005-0000-0000-0000E80B0000}"/>
    <cellStyle name="20 % - Akzent2 4 5 2" xfId="7553" xr:uid="{00000000-0005-0000-0000-0000831D0000}"/>
    <cellStyle name="20 % - Akzent2 4 6" xfId="5312" xr:uid="{00000000-0005-0000-0000-0000C2140000}"/>
    <cellStyle name="20 % - Akzent2 5" xfId="795" xr:uid="{00000000-0005-0000-0000-00001C030000}"/>
    <cellStyle name="20 % - Akzent2 5 2" xfId="1369" xr:uid="{00000000-0005-0000-0000-00005A050000}"/>
    <cellStyle name="20 % - Akzent2 5 2 2" xfId="2497" xr:uid="{00000000-0005-0000-0000-0000C2090000}"/>
    <cellStyle name="20 % - Akzent2 5 2 2 2" xfId="4740" xr:uid="{00000000-0005-0000-0000-000086120000}"/>
    <cellStyle name="20 % - Akzent2 5 2 2 2 2" xfId="9247" xr:uid="{00000000-0005-0000-0000-000021240000}"/>
    <cellStyle name="20 % - Akzent2 5 2 2 3" xfId="7006" xr:uid="{00000000-0005-0000-0000-0000601B0000}"/>
    <cellStyle name="20 % - Akzent2 5 2 3" xfId="3621" xr:uid="{00000000-0005-0000-0000-0000270E0000}"/>
    <cellStyle name="20 % - Akzent2 5 2 3 2" xfId="8128" xr:uid="{00000000-0005-0000-0000-0000C21F0000}"/>
    <cellStyle name="20 % - Akzent2 5 2 4" xfId="5887" xr:uid="{00000000-0005-0000-0000-000001170000}"/>
    <cellStyle name="20 % - Akzent2 5 3" xfId="1938" xr:uid="{00000000-0005-0000-0000-000093070000}"/>
    <cellStyle name="20 % - Akzent2 5 3 2" xfId="4181" xr:uid="{00000000-0005-0000-0000-000057100000}"/>
    <cellStyle name="20 % - Akzent2 5 3 2 2" xfId="8688" xr:uid="{00000000-0005-0000-0000-0000F2210000}"/>
    <cellStyle name="20 % - Akzent2 5 3 3" xfId="6447" xr:uid="{00000000-0005-0000-0000-000031190000}"/>
    <cellStyle name="20 % - Akzent2 5 4" xfId="3062" xr:uid="{00000000-0005-0000-0000-0000F80B0000}"/>
    <cellStyle name="20 % - Akzent2 5 4 2" xfId="7569" xr:uid="{00000000-0005-0000-0000-0000931D0000}"/>
    <cellStyle name="20 % - Akzent2 5 5" xfId="5328" xr:uid="{00000000-0005-0000-0000-0000D2140000}"/>
    <cellStyle name="20 % - Akzent2 6" xfId="1306" xr:uid="{00000000-0005-0000-0000-00001B050000}"/>
    <cellStyle name="20 % - Akzent2 6 2" xfId="2434" xr:uid="{00000000-0005-0000-0000-000083090000}"/>
    <cellStyle name="20 % - Akzent2 6 2 2" xfId="4677" xr:uid="{00000000-0005-0000-0000-000047120000}"/>
    <cellStyle name="20 % - Akzent2 6 2 2 2" xfId="9184" xr:uid="{00000000-0005-0000-0000-0000E2230000}"/>
    <cellStyle name="20 % - Akzent2 6 2 3" xfId="6943" xr:uid="{00000000-0005-0000-0000-0000211B0000}"/>
    <cellStyle name="20 % - Akzent2 6 3" xfId="3558" xr:uid="{00000000-0005-0000-0000-0000E80D0000}"/>
    <cellStyle name="20 % - Akzent2 6 3 2" xfId="8065" xr:uid="{00000000-0005-0000-0000-0000831F0000}"/>
    <cellStyle name="20 % - Akzent2 6 4" xfId="5824" xr:uid="{00000000-0005-0000-0000-0000C2160000}"/>
    <cellStyle name="20 % - Akzent2 7" xfId="1875" xr:uid="{00000000-0005-0000-0000-000054070000}"/>
    <cellStyle name="20 % - Akzent2 7 2" xfId="4118" xr:uid="{00000000-0005-0000-0000-000018100000}"/>
    <cellStyle name="20 % - Akzent2 7 2 2" xfId="8625" xr:uid="{00000000-0005-0000-0000-0000B3210000}"/>
    <cellStyle name="20 % - Akzent2 7 3" xfId="6384" xr:uid="{00000000-0005-0000-0000-0000F2180000}"/>
    <cellStyle name="20 % - Akzent2 8" xfId="2999" xr:uid="{00000000-0005-0000-0000-0000B90B0000}"/>
    <cellStyle name="20 % - Akzent2 8 2" xfId="7506" xr:uid="{00000000-0005-0000-0000-0000541D0000}"/>
    <cellStyle name="20 % - Akzent3 2" xfId="746" xr:uid="{00000000-0005-0000-0000-0000EB020000}"/>
    <cellStyle name="20 % - Akzent3 2 2" xfId="1039" xr:uid="{00000000-0005-0000-0000-000010040000}"/>
    <cellStyle name="20 % - Akzent3 2 2 2" xfId="1603" xr:uid="{00000000-0005-0000-0000-000044060000}"/>
    <cellStyle name="20 % - Akzent3 2 2 2 2" xfId="2729" xr:uid="{00000000-0005-0000-0000-0000AA0A0000}"/>
    <cellStyle name="20 % - Akzent3 2 2 2 2 2" xfId="4972" xr:uid="{00000000-0005-0000-0000-00006E130000}"/>
    <cellStyle name="20 % - Akzent3 2 2 2 2 2 2" xfId="9479" xr:uid="{00000000-0005-0000-0000-000009250000}"/>
    <cellStyle name="20 % - Akzent3 2 2 2 2 3" xfId="7238" xr:uid="{00000000-0005-0000-0000-0000481C0000}"/>
    <cellStyle name="20 % - Akzent3 2 2 2 3" xfId="3853" xr:uid="{00000000-0005-0000-0000-00000F0F0000}"/>
    <cellStyle name="20 % - Akzent3 2 2 2 3 2" xfId="8360" xr:uid="{00000000-0005-0000-0000-0000AA200000}"/>
    <cellStyle name="20 % - Akzent3 2 2 2 4" xfId="6119" xr:uid="{00000000-0005-0000-0000-0000E9170000}"/>
    <cellStyle name="20 % - Akzent3 2 2 3" xfId="2170" xr:uid="{00000000-0005-0000-0000-00007B080000}"/>
    <cellStyle name="20 % - Akzent3 2 2 3 2" xfId="4413" xr:uid="{00000000-0005-0000-0000-00003F110000}"/>
    <cellStyle name="20 % - Akzent3 2 2 3 2 2" xfId="8920" xr:uid="{00000000-0005-0000-0000-0000DA220000}"/>
    <cellStyle name="20 % - Akzent3 2 2 3 3" xfId="6679" xr:uid="{00000000-0005-0000-0000-0000191A0000}"/>
    <cellStyle name="20 % - Akzent3 2 2 4" xfId="3294" xr:uid="{00000000-0005-0000-0000-0000E00C0000}"/>
    <cellStyle name="20 % - Akzent3 2 2 4 2" xfId="7801" xr:uid="{00000000-0005-0000-0000-00007B1E0000}"/>
    <cellStyle name="20 % - Akzent3 2 2 5" xfId="5560" xr:uid="{00000000-0005-0000-0000-0000BA150000}"/>
    <cellStyle name="20 % - Akzent3 2 3" xfId="1326" xr:uid="{00000000-0005-0000-0000-00002F050000}"/>
    <cellStyle name="20 % - Akzent3 2 3 2" xfId="2454" xr:uid="{00000000-0005-0000-0000-000097090000}"/>
    <cellStyle name="20 % - Akzent3 2 3 2 2" xfId="4697" xr:uid="{00000000-0005-0000-0000-00005B120000}"/>
    <cellStyle name="20 % - Akzent3 2 3 2 2 2" xfId="9204" xr:uid="{00000000-0005-0000-0000-0000F6230000}"/>
    <cellStyle name="20 % - Akzent3 2 3 2 3" xfId="6963" xr:uid="{00000000-0005-0000-0000-0000351B0000}"/>
    <cellStyle name="20 % - Akzent3 2 3 3" xfId="3578" xr:uid="{00000000-0005-0000-0000-0000FC0D0000}"/>
    <cellStyle name="20 % - Akzent3 2 3 3 2" xfId="8085" xr:uid="{00000000-0005-0000-0000-0000971F0000}"/>
    <cellStyle name="20 % - Akzent3 2 3 4" xfId="5844" xr:uid="{00000000-0005-0000-0000-0000D6160000}"/>
    <cellStyle name="20 % - Akzent3 2 4" xfId="1895" xr:uid="{00000000-0005-0000-0000-000068070000}"/>
    <cellStyle name="20 % - Akzent3 2 4 2" xfId="4138" xr:uid="{00000000-0005-0000-0000-00002C100000}"/>
    <cellStyle name="20 % - Akzent3 2 4 2 2" xfId="8645" xr:uid="{00000000-0005-0000-0000-0000C7210000}"/>
    <cellStyle name="20 % - Akzent3 2 4 3" xfId="6404" xr:uid="{00000000-0005-0000-0000-000006190000}"/>
    <cellStyle name="20 % - Akzent3 2 5" xfId="3019" xr:uid="{00000000-0005-0000-0000-0000CD0B0000}"/>
    <cellStyle name="20 % - Akzent3 2 5 2" xfId="7526" xr:uid="{00000000-0005-0000-0000-0000681D0000}"/>
    <cellStyle name="20 % - Akzent3 2 6" xfId="5285" xr:uid="{00000000-0005-0000-0000-0000A7140000}"/>
    <cellStyle name="20 % - Akzent3 3" xfId="761" xr:uid="{00000000-0005-0000-0000-0000FA020000}"/>
    <cellStyle name="20 % - Akzent3 3 2" xfId="1054" xr:uid="{00000000-0005-0000-0000-00001F040000}"/>
    <cellStyle name="20 % - Akzent3 3 2 2" xfId="1618" xr:uid="{00000000-0005-0000-0000-000053060000}"/>
    <cellStyle name="20 % - Akzent3 3 2 2 2" xfId="2744" xr:uid="{00000000-0005-0000-0000-0000B90A0000}"/>
    <cellStyle name="20 % - Akzent3 3 2 2 2 2" xfId="4987" xr:uid="{00000000-0005-0000-0000-00007D130000}"/>
    <cellStyle name="20 % - Akzent3 3 2 2 2 2 2" xfId="9494" xr:uid="{00000000-0005-0000-0000-000018250000}"/>
    <cellStyle name="20 % - Akzent3 3 2 2 2 3" xfId="7253" xr:uid="{00000000-0005-0000-0000-0000571C0000}"/>
    <cellStyle name="20 % - Akzent3 3 2 2 3" xfId="3868" xr:uid="{00000000-0005-0000-0000-00001E0F0000}"/>
    <cellStyle name="20 % - Akzent3 3 2 2 3 2" xfId="8375" xr:uid="{00000000-0005-0000-0000-0000B9200000}"/>
    <cellStyle name="20 % - Akzent3 3 2 2 4" xfId="6134" xr:uid="{00000000-0005-0000-0000-0000F8170000}"/>
    <cellStyle name="20 % - Akzent3 3 2 3" xfId="2185" xr:uid="{00000000-0005-0000-0000-00008A080000}"/>
    <cellStyle name="20 % - Akzent3 3 2 3 2" xfId="4428" xr:uid="{00000000-0005-0000-0000-00004E110000}"/>
    <cellStyle name="20 % - Akzent3 3 2 3 2 2" xfId="8935" xr:uid="{00000000-0005-0000-0000-0000E9220000}"/>
    <cellStyle name="20 % - Akzent3 3 2 3 3" xfId="6694" xr:uid="{00000000-0005-0000-0000-0000281A0000}"/>
    <cellStyle name="20 % - Akzent3 3 2 4" xfId="3309" xr:uid="{00000000-0005-0000-0000-0000EF0C0000}"/>
    <cellStyle name="20 % - Akzent3 3 2 4 2" xfId="7816" xr:uid="{00000000-0005-0000-0000-00008A1E0000}"/>
    <cellStyle name="20 % - Akzent3 3 2 5" xfId="5575" xr:uid="{00000000-0005-0000-0000-0000C9150000}"/>
    <cellStyle name="20 % - Akzent3 3 3" xfId="1341" xr:uid="{00000000-0005-0000-0000-00003E050000}"/>
    <cellStyle name="20 % - Akzent3 3 3 2" xfId="2469" xr:uid="{00000000-0005-0000-0000-0000A6090000}"/>
    <cellStyle name="20 % - Akzent3 3 3 2 2" xfId="4712" xr:uid="{00000000-0005-0000-0000-00006A120000}"/>
    <cellStyle name="20 % - Akzent3 3 3 2 2 2" xfId="9219" xr:uid="{00000000-0005-0000-0000-000005240000}"/>
    <cellStyle name="20 % - Akzent3 3 3 2 3" xfId="6978" xr:uid="{00000000-0005-0000-0000-0000441B0000}"/>
    <cellStyle name="20 % - Akzent3 3 3 3" xfId="3593" xr:uid="{00000000-0005-0000-0000-00000B0E0000}"/>
    <cellStyle name="20 % - Akzent3 3 3 3 2" xfId="8100" xr:uid="{00000000-0005-0000-0000-0000A61F0000}"/>
    <cellStyle name="20 % - Akzent3 3 3 4" xfId="5859" xr:uid="{00000000-0005-0000-0000-0000E5160000}"/>
    <cellStyle name="20 % - Akzent3 3 4" xfId="1910" xr:uid="{00000000-0005-0000-0000-000077070000}"/>
    <cellStyle name="20 % - Akzent3 3 4 2" xfId="4153" xr:uid="{00000000-0005-0000-0000-00003B100000}"/>
    <cellStyle name="20 % - Akzent3 3 4 2 2" xfId="8660" xr:uid="{00000000-0005-0000-0000-0000D6210000}"/>
    <cellStyle name="20 % - Akzent3 3 4 3" xfId="6419" xr:uid="{00000000-0005-0000-0000-000015190000}"/>
    <cellStyle name="20 % - Akzent3 3 5" xfId="3034" xr:uid="{00000000-0005-0000-0000-0000DC0B0000}"/>
    <cellStyle name="20 % - Akzent3 3 5 2" xfId="7541" xr:uid="{00000000-0005-0000-0000-0000771D0000}"/>
    <cellStyle name="20 % - Akzent3 3 6" xfId="5300" xr:uid="{00000000-0005-0000-0000-0000B6140000}"/>
    <cellStyle name="20 % - Akzent3 4" xfId="775" xr:uid="{00000000-0005-0000-0000-000008030000}"/>
    <cellStyle name="20 % - Akzent3 4 2" xfId="1068" xr:uid="{00000000-0005-0000-0000-00002D040000}"/>
    <cellStyle name="20 % - Akzent3 4 2 2" xfId="1632" xr:uid="{00000000-0005-0000-0000-000061060000}"/>
    <cellStyle name="20 % - Akzent3 4 2 2 2" xfId="2758" xr:uid="{00000000-0005-0000-0000-0000C70A0000}"/>
    <cellStyle name="20 % - Akzent3 4 2 2 2 2" xfId="5001" xr:uid="{00000000-0005-0000-0000-00008B130000}"/>
    <cellStyle name="20 % - Akzent3 4 2 2 2 2 2" xfId="9508" xr:uid="{00000000-0005-0000-0000-000026250000}"/>
    <cellStyle name="20 % - Akzent3 4 2 2 2 3" xfId="7267" xr:uid="{00000000-0005-0000-0000-0000651C0000}"/>
    <cellStyle name="20 % - Akzent3 4 2 2 3" xfId="3882" xr:uid="{00000000-0005-0000-0000-00002C0F0000}"/>
    <cellStyle name="20 % - Akzent3 4 2 2 3 2" xfId="8389" xr:uid="{00000000-0005-0000-0000-0000C7200000}"/>
    <cellStyle name="20 % - Akzent3 4 2 2 4" xfId="6148" xr:uid="{00000000-0005-0000-0000-000006180000}"/>
    <cellStyle name="20 % - Akzent3 4 2 3" xfId="2199" xr:uid="{00000000-0005-0000-0000-000098080000}"/>
    <cellStyle name="20 % - Akzent3 4 2 3 2" xfId="4442" xr:uid="{00000000-0005-0000-0000-00005C110000}"/>
    <cellStyle name="20 % - Akzent3 4 2 3 2 2" xfId="8949" xr:uid="{00000000-0005-0000-0000-0000F7220000}"/>
    <cellStyle name="20 % - Akzent3 4 2 3 3" xfId="6708" xr:uid="{00000000-0005-0000-0000-0000361A0000}"/>
    <cellStyle name="20 % - Akzent3 4 2 4" xfId="3323" xr:uid="{00000000-0005-0000-0000-0000FD0C0000}"/>
    <cellStyle name="20 % - Akzent3 4 2 4 2" xfId="7830" xr:uid="{00000000-0005-0000-0000-0000981E0000}"/>
    <cellStyle name="20 % - Akzent3 4 2 5" xfId="5589" xr:uid="{00000000-0005-0000-0000-0000D7150000}"/>
    <cellStyle name="20 % - Akzent3 4 3" xfId="1355" xr:uid="{00000000-0005-0000-0000-00004C050000}"/>
    <cellStyle name="20 % - Akzent3 4 3 2" xfId="2483" xr:uid="{00000000-0005-0000-0000-0000B4090000}"/>
    <cellStyle name="20 % - Akzent3 4 3 2 2" xfId="4726" xr:uid="{00000000-0005-0000-0000-000078120000}"/>
    <cellStyle name="20 % - Akzent3 4 3 2 2 2" xfId="9233" xr:uid="{00000000-0005-0000-0000-000013240000}"/>
    <cellStyle name="20 % - Akzent3 4 3 2 3" xfId="6992" xr:uid="{00000000-0005-0000-0000-0000521B0000}"/>
    <cellStyle name="20 % - Akzent3 4 3 3" xfId="3607" xr:uid="{00000000-0005-0000-0000-0000190E0000}"/>
    <cellStyle name="20 % - Akzent3 4 3 3 2" xfId="8114" xr:uid="{00000000-0005-0000-0000-0000B41F0000}"/>
    <cellStyle name="20 % - Akzent3 4 3 4" xfId="5873" xr:uid="{00000000-0005-0000-0000-0000F3160000}"/>
    <cellStyle name="20 % - Akzent3 4 4" xfId="1924" xr:uid="{00000000-0005-0000-0000-000085070000}"/>
    <cellStyle name="20 % - Akzent3 4 4 2" xfId="4167" xr:uid="{00000000-0005-0000-0000-000049100000}"/>
    <cellStyle name="20 % - Akzent3 4 4 2 2" xfId="8674" xr:uid="{00000000-0005-0000-0000-0000E4210000}"/>
    <cellStyle name="20 % - Akzent3 4 4 3" xfId="6433" xr:uid="{00000000-0005-0000-0000-000023190000}"/>
    <cellStyle name="20 % - Akzent3 4 5" xfId="3048" xr:uid="{00000000-0005-0000-0000-0000EA0B0000}"/>
    <cellStyle name="20 % - Akzent3 4 5 2" xfId="7555" xr:uid="{00000000-0005-0000-0000-0000851D0000}"/>
    <cellStyle name="20 % - Akzent3 4 6" xfId="5314" xr:uid="{00000000-0005-0000-0000-0000C4140000}"/>
    <cellStyle name="20 % - Akzent3 5" xfId="797" xr:uid="{00000000-0005-0000-0000-00001E030000}"/>
    <cellStyle name="20 % - Akzent3 5 2" xfId="1371" xr:uid="{00000000-0005-0000-0000-00005C050000}"/>
    <cellStyle name="20 % - Akzent3 5 2 2" xfId="2499" xr:uid="{00000000-0005-0000-0000-0000C4090000}"/>
    <cellStyle name="20 % - Akzent3 5 2 2 2" xfId="4742" xr:uid="{00000000-0005-0000-0000-000088120000}"/>
    <cellStyle name="20 % - Akzent3 5 2 2 2 2" xfId="9249" xr:uid="{00000000-0005-0000-0000-000023240000}"/>
    <cellStyle name="20 % - Akzent3 5 2 2 3" xfId="7008" xr:uid="{00000000-0005-0000-0000-0000621B0000}"/>
    <cellStyle name="20 % - Akzent3 5 2 3" xfId="3623" xr:uid="{00000000-0005-0000-0000-0000290E0000}"/>
    <cellStyle name="20 % - Akzent3 5 2 3 2" xfId="8130" xr:uid="{00000000-0005-0000-0000-0000C41F0000}"/>
    <cellStyle name="20 % - Akzent3 5 2 4" xfId="5889" xr:uid="{00000000-0005-0000-0000-000003170000}"/>
    <cellStyle name="20 % - Akzent3 5 3" xfId="1940" xr:uid="{00000000-0005-0000-0000-000095070000}"/>
    <cellStyle name="20 % - Akzent3 5 3 2" xfId="4183" xr:uid="{00000000-0005-0000-0000-000059100000}"/>
    <cellStyle name="20 % - Akzent3 5 3 2 2" xfId="8690" xr:uid="{00000000-0005-0000-0000-0000F4210000}"/>
    <cellStyle name="20 % - Akzent3 5 3 3" xfId="6449" xr:uid="{00000000-0005-0000-0000-000033190000}"/>
    <cellStyle name="20 % - Akzent3 5 4" xfId="3064" xr:uid="{00000000-0005-0000-0000-0000FA0B0000}"/>
    <cellStyle name="20 % - Akzent3 5 4 2" xfId="7571" xr:uid="{00000000-0005-0000-0000-0000951D0000}"/>
    <cellStyle name="20 % - Akzent3 5 5" xfId="5330" xr:uid="{00000000-0005-0000-0000-0000D4140000}"/>
    <cellStyle name="20 % - Akzent3 6" xfId="1308" xr:uid="{00000000-0005-0000-0000-00001D050000}"/>
    <cellStyle name="20 % - Akzent3 6 2" xfId="2436" xr:uid="{00000000-0005-0000-0000-000085090000}"/>
    <cellStyle name="20 % - Akzent3 6 2 2" xfId="4679" xr:uid="{00000000-0005-0000-0000-000049120000}"/>
    <cellStyle name="20 % - Akzent3 6 2 2 2" xfId="9186" xr:uid="{00000000-0005-0000-0000-0000E4230000}"/>
    <cellStyle name="20 % - Akzent3 6 2 3" xfId="6945" xr:uid="{00000000-0005-0000-0000-0000231B0000}"/>
    <cellStyle name="20 % - Akzent3 6 3" xfId="3560" xr:uid="{00000000-0005-0000-0000-0000EA0D0000}"/>
    <cellStyle name="20 % - Akzent3 6 3 2" xfId="8067" xr:uid="{00000000-0005-0000-0000-0000851F0000}"/>
    <cellStyle name="20 % - Akzent3 6 4" xfId="5826" xr:uid="{00000000-0005-0000-0000-0000C4160000}"/>
    <cellStyle name="20 % - Akzent3 7" xfId="1877" xr:uid="{00000000-0005-0000-0000-000056070000}"/>
    <cellStyle name="20 % - Akzent3 7 2" xfId="4120" xr:uid="{00000000-0005-0000-0000-00001A100000}"/>
    <cellStyle name="20 % - Akzent3 7 2 2" xfId="8627" xr:uid="{00000000-0005-0000-0000-0000B5210000}"/>
    <cellStyle name="20 % - Akzent3 7 3" xfId="6386" xr:uid="{00000000-0005-0000-0000-0000F4180000}"/>
    <cellStyle name="20 % - Akzent3 8" xfId="3001" xr:uid="{00000000-0005-0000-0000-0000BB0B0000}"/>
    <cellStyle name="20 % - Akzent3 8 2" xfId="7508" xr:uid="{00000000-0005-0000-0000-0000561D0000}"/>
    <cellStyle name="20 % - Akzent4 2" xfId="748" xr:uid="{00000000-0005-0000-0000-0000ED020000}"/>
    <cellStyle name="20 % - Akzent4 2 2" xfId="1041" xr:uid="{00000000-0005-0000-0000-000012040000}"/>
    <cellStyle name="20 % - Akzent4 2 2 2" xfId="1605" xr:uid="{00000000-0005-0000-0000-000046060000}"/>
    <cellStyle name="20 % - Akzent4 2 2 2 2" xfId="2731" xr:uid="{00000000-0005-0000-0000-0000AC0A0000}"/>
    <cellStyle name="20 % - Akzent4 2 2 2 2 2" xfId="4974" xr:uid="{00000000-0005-0000-0000-000070130000}"/>
    <cellStyle name="20 % - Akzent4 2 2 2 2 2 2" xfId="9481" xr:uid="{00000000-0005-0000-0000-00000B250000}"/>
    <cellStyle name="20 % - Akzent4 2 2 2 2 3" xfId="7240" xr:uid="{00000000-0005-0000-0000-00004A1C0000}"/>
    <cellStyle name="20 % - Akzent4 2 2 2 3" xfId="3855" xr:uid="{00000000-0005-0000-0000-0000110F0000}"/>
    <cellStyle name="20 % - Akzent4 2 2 2 3 2" xfId="8362" xr:uid="{00000000-0005-0000-0000-0000AC200000}"/>
    <cellStyle name="20 % - Akzent4 2 2 2 4" xfId="6121" xr:uid="{00000000-0005-0000-0000-0000EB170000}"/>
    <cellStyle name="20 % - Akzent4 2 2 3" xfId="2172" xr:uid="{00000000-0005-0000-0000-00007D080000}"/>
    <cellStyle name="20 % - Akzent4 2 2 3 2" xfId="4415" xr:uid="{00000000-0005-0000-0000-000041110000}"/>
    <cellStyle name="20 % - Akzent4 2 2 3 2 2" xfId="8922" xr:uid="{00000000-0005-0000-0000-0000DC220000}"/>
    <cellStyle name="20 % - Akzent4 2 2 3 3" xfId="6681" xr:uid="{00000000-0005-0000-0000-00001B1A0000}"/>
    <cellStyle name="20 % - Akzent4 2 2 4" xfId="3296" xr:uid="{00000000-0005-0000-0000-0000E20C0000}"/>
    <cellStyle name="20 % - Akzent4 2 2 4 2" xfId="7803" xr:uid="{00000000-0005-0000-0000-00007D1E0000}"/>
    <cellStyle name="20 % - Akzent4 2 2 5" xfId="5562" xr:uid="{00000000-0005-0000-0000-0000BC150000}"/>
    <cellStyle name="20 % - Akzent4 2 3" xfId="1328" xr:uid="{00000000-0005-0000-0000-000031050000}"/>
    <cellStyle name="20 % - Akzent4 2 3 2" xfId="2456" xr:uid="{00000000-0005-0000-0000-000099090000}"/>
    <cellStyle name="20 % - Akzent4 2 3 2 2" xfId="4699" xr:uid="{00000000-0005-0000-0000-00005D120000}"/>
    <cellStyle name="20 % - Akzent4 2 3 2 2 2" xfId="9206" xr:uid="{00000000-0005-0000-0000-0000F8230000}"/>
    <cellStyle name="20 % - Akzent4 2 3 2 3" xfId="6965" xr:uid="{00000000-0005-0000-0000-0000371B0000}"/>
    <cellStyle name="20 % - Akzent4 2 3 3" xfId="3580" xr:uid="{00000000-0005-0000-0000-0000FE0D0000}"/>
    <cellStyle name="20 % - Akzent4 2 3 3 2" xfId="8087" xr:uid="{00000000-0005-0000-0000-0000991F0000}"/>
    <cellStyle name="20 % - Akzent4 2 3 4" xfId="5846" xr:uid="{00000000-0005-0000-0000-0000D8160000}"/>
    <cellStyle name="20 % - Akzent4 2 4" xfId="1897" xr:uid="{00000000-0005-0000-0000-00006A070000}"/>
    <cellStyle name="20 % - Akzent4 2 4 2" xfId="4140" xr:uid="{00000000-0005-0000-0000-00002E100000}"/>
    <cellStyle name="20 % - Akzent4 2 4 2 2" xfId="8647" xr:uid="{00000000-0005-0000-0000-0000C9210000}"/>
    <cellStyle name="20 % - Akzent4 2 4 3" xfId="6406" xr:uid="{00000000-0005-0000-0000-000008190000}"/>
    <cellStyle name="20 % - Akzent4 2 5" xfId="3021" xr:uid="{00000000-0005-0000-0000-0000CF0B0000}"/>
    <cellStyle name="20 % - Akzent4 2 5 2" xfId="7528" xr:uid="{00000000-0005-0000-0000-00006A1D0000}"/>
    <cellStyle name="20 % - Akzent4 2 6" xfId="5287" xr:uid="{00000000-0005-0000-0000-0000A9140000}"/>
    <cellStyle name="20 % - Akzent4 3" xfId="763" xr:uid="{00000000-0005-0000-0000-0000FC020000}"/>
    <cellStyle name="20 % - Akzent4 3 2" xfId="1056" xr:uid="{00000000-0005-0000-0000-000021040000}"/>
    <cellStyle name="20 % - Akzent4 3 2 2" xfId="1620" xr:uid="{00000000-0005-0000-0000-000055060000}"/>
    <cellStyle name="20 % - Akzent4 3 2 2 2" xfId="2746" xr:uid="{00000000-0005-0000-0000-0000BB0A0000}"/>
    <cellStyle name="20 % - Akzent4 3 2 2 2 2" xfId="4989" xr:uid="{00000000-0005-0000-0000-00007F130000}"/>
    <cellStyle name="20 % - Akzent4 3 2 2 2 2 2" xfId="9496" xr:uid="{00000000-0005-0000-0000-00001A250000}"/>
    <cellStyle name="20 % - Akzent4 3 2 2 2 3" xfId="7255" xr:uid="{00000000-0005-0000-0000-0000591C0000}"/>
    <cellStyle name="20 % - Akzent4 3 2 2 3" xfId="3870" xr:uid="{00000000-0005-0000-0000-0000200F0000}"/>
    <cellStyle name="20 % - Akzent4 3 2 2 3 2" xfId="8377" xr:uid="{00000000-0005-0000-0000-0000BB200000}"/>
    <cellStyle name="20 % - Akzent4 3 2 2 4" xfId="6136" xr:uid="{00000000-0005-0000-0000-0000FA170000}"/>
    <cellStyle name="20 % - Akzent4 3 2 3" xfId="2187" xr:uid="{00000000-0005-0000-0000-00008C080000}"/>
    <cellStyle name="20 % - Akzent4 3 2 3 2" xfId="4430" xr:uid="{00000000-0005-0000-0000-000050110000}"/>
    <cellStyle name="20 % - Akzent4 3 2 3 2 2" xfId="8937" xr:uid="{00000000-0005-0000-0000-0000EB220000}"/>
    <cellStyle name="20 % - Akzent4 3 2 3 3" xfId="6696" xr:uid="{00000000-0005-0000-0000-00002A1A0000}"/>
    <cellStyle name="20 % - Akzent4 3 2 4" xfId="3311" xr:uid="{00000000-0005-0000-0000-0000F10C0000}"/>
    <cellStyle name="20 % - Akzent4 3 2 4 2" xfId="7818" xr:uid="{00000000-0005-0000-0000-00008C1E0000}"/>
    <cellStyle name="20 % - Akzent4 3 2 5" xfId="5577" xr:uid="{00000000-0005-0000-0000-0000CB150000}"/>
    <cellStyle name="20 % - Akzent4 3 3" xfId="1343" xr:uid="{00000000-0005-0000-0000-000040050000}"/>
    <cellStyle name="20 % - Akzent4 3 3 2" xfId="2471" xr:uid="{00000000-0005-0000-0000-0000A8090000}"/>
    <cellStyle name="20 % - Akzent4 3 3 2 2" xfId="4714" xr:uid="{00000000-0005-0000-0000-00006C120000}"/>
    <cellStyle name="20 % - Akzent4 3 3 2 2 2" xfId="9221" xr:uid="{00000000-0005-0000-0000-000007240000}"/>
    <cellStyle name="20 % - Akzent4 3 3 2 3" xfId="6980" xr:uid="{00000000-0005-0000-0000-0000461B0000}"/>
    <cellStyle name="20 % - Akzent4 3 3 3" xfId="3595" xr:uid="{00000000-0005-0000-0000-00000D0E0000}"/>
    <cellStyle name="20 % - Akzent4 3 3 3 2" xfId="8102" xr:uid="{00000000-0005-0000-0000-0000A81F0000}"/>
    <cellStyle name="20 % - Akzent4 3 3 4" xfId="5861" xr:uid="{00000000-0005-0000-0000-0000E7160000}"/>
    <cellStyle name="20 % - Akzent4 3 4" xfId="1912" xr:uid="{00000000-0005-0000-0000-000079070000}"/>
    <cellStyle name="20 % - Akzent4 3 4 2" xfId="4155" xr:uid="{00000000-0005-0000-0000-00003D100000}"/>
    <cellStyle name="20 % - Akzent4 3 4 2 2" xfId="8662" xr:uid="{00000000-0005-0000-0000-0000D8210000}"/>
    <cellStyle name="20 % - Akzent4 3 4 3" xfId="6421" xr:uid="{00000000-0005-0000-0000-000017190000}"/>
    <cellStyle name="20 % - Akzent4 3 5" xfId="3036" xr:uid="{00000000-0005-0000-0000-0000DE0B0000}"/>
    <cellStyle name="20 % - Akzent4 3 5 2" xfId="7543" xr:uid="{00000000-0005-0000-0000-0000791D0000}"/>
    <cellStyle name="20 % - Akzent4 3 6" xfId="5302" xr:uid="{00000000-0005-0000-0000-0000B8140000}"/>
    <cellStyle name="20 % - Akzent4 4" xfId="777" xr:uid="{00000000-0005-0000-0000-00000A030000}"/>
    <cellStyle name="20 % - Akzent4 4 2" xfId="1070" xr:uid="{00000000-0005-0000-0000-00002F040000}"/>
    <cellStyle name="20 % - Akzent4 4 2 2" xfId="1634" xr:uid="{00000000-0005-0000-0000-000063060000}"/>
    <cellStyle name="20 % - Akzent4 4 2 2 2" xfId="2760" xr:uid="{00000000-0005-0000-0000-0000C90A0000}"/>
    <cellStyle name="20 % - Akzent4 4 2 2 2 2" xfId="5003" xr:uid="{00000000-0005-0000-0000-00008D130000}"/>
    <cellStyle name="20 % - Akzent4 4 2 2 2 2 2" xfId="9510" xr:uid="{00000000-0005-0000-0000-000028250000}"/>
    <cellStyle name="20 % - Akzent4 4 2 2 2 3" xfId="7269" xr:uid="{00000000-0005-0000-0000-0000671C0000}"/>
    <cellStyle name="20 % - Akzent4 4 2 2 3" xfId="3884" xr:uid="{00000000-0005-0000-0000-00002E0F0000}"/>
    <cellStyle name="20 % - Akzent4 4 2 2 3 2" xfId="8391" xr:uid="{00000000-0005-0000-0000-0000C9200000}"/>
    <cellStyle name="20 % - Akzent4 4 2 2 4" xfId="6150" xr:uid="{00000000-0005-0000-0000-000008180000}"/>
    <cellStyle name="20 % - Akzent4 4 2 3" xfId="2201" xr:uid="{00000000-0005-0000-0000-00009A080000}"/>
    <cellStyle name="20 % - Akzent4 4 2 3 2" xfId="4444" xr:uid="{00000000-0005-0000-0000-00005E110000}"/>
    <cellStyle name="20 % - Akzent4 4 2 3 2 2" xfId="8951" xr:uid="{00000000-0005-0000-0000-0000F9220000}"/>
    <cellStyle name="20 % - Akzent4 4 2 3 3" xfId="6710" xr:uid="{00000000-0005-0000-0000-0000381A0000}"/>
    <cellStyle name="20 % - Akzent4 4 2 4" xfId="3325" xr:uid="{00000000-0005-0000-0000-0000FF0C0000}"/>
    <cellStyle name="20 % - Akzent4 4 2 4 2" xfId="7832" xr:uid="{00000000-0005-0000-0000-00009A1E0000}"/>
    <cellStyle name="20 % - Akzent4 4 2 5" xfId="5591" xr:uid="{00000000-0005-0000-0000-0000D9150000}"/>
    <cellStyle name="20 % - Akzent4 4 3" xfId="1357" xr:uid="{00000000-0005-0000-0000-00004E050000}"/>
    <cellStyle name="20 % - Akzent4 4 3 2" xfId="2485" xr:uid="{00000000-0005-0000-0000-0000B6090000}"/>
    <cellStyle name="20 % - Akzent4 4 3 2 2" xfId="4728" xr:uid="{00000000-0005-0000-0000-00007A120000}"/>
    <cellStyle name="20 % - Akzent4 4 3 2 2 2" xfId="9235" xr:uid="{00000000-0005-0000-0000-000015240000}"/>
    <cellStyle name="20 % - Akzent4 4 3 2 3" xfId="6994" xr:uid="{00000000-0005-0000-0000-0000541B0000}"/>
    <cellStyle name="20 % - Akzent4 4 3 3" xfId="3609" xr:uid="{00000000-0005-0000-0000-00001B0E0000}"/>
    <cellStyle name="20 % - Akzent4 4 3 3 2" xfId="8116" xr:uid="{00000000-0005-0000-0000-0000B61F0000}"/>
    <cellStyle name="20 % - Akzent4 4 3 4" xfId="5875" xr:uid="{00000000-0005-0000-0000-0000F5160000}"/>
    <cellStyle name="20 % - Akzent4 4 4" xfId="1926" xr:uid="{00000000-0005-0000-0000-000087070000}"/>
    <cellStyle name="20 % - Akzent4 4 4 2" xfId="4169" xr:uid="{00000000-0005-0000-0000-00004B100000}"/>
    <cellStyle name="20 % - Akzent4 4 4 2 2" xfId="8676" xr:uid="{00000000-0005-0000-0000-0000E6210000}"/>
    <cellStyle name="20 % - Akzent4 4 4 3" xfId="6435" xr:uid="{00000000-0005-0000-0000-000025190000}"/>
    <cellStyle name="20 % - Akzent4 4 5" xfId="3050" xr:uid="{00000000-0005-0000-0000-0000EC0B0000}"/>
    <cellStyle name="20 % - Akzent4 4 5 2" xfId="7557" xr:uid="{00000000-0005-0000-0000-0000871D0000}"/>
    <cellStyle name="20 % - Akzent4 4 6" xfId="5316" xr:uid="{00000000-0005-0000-0000-0000C6140000}"/>
    <cellStyle name="20 % - Akzent4 5" xfId="799" xr:uid="{00000000-0005-0000-0000-000020030000}"/>
    <cellStyle name="20 % - Akzent4 5 2" xfId="1373" xr:uid="{00000000-0005-0000-0000-00005E050000}"/>
    <cellStyle name="20 % - Akzent4 5 2 2" xfId="2501" xr:uid="{00000000-0005-0000-0000-0000C6090000}"/>
    <cellStyle name="20 % - Akzent4 5 2 2 2" xfId="4744" xr:uid="{00000000-0005-0000-0000-00008A120000}"/>
    <cellStyle name="20 % - Akzent4 5 2 2 2 2" xfId="9251" xr:uid="{00000000-0005-0000-0000-000025240000}"/>
    <cellStyle name="20 % - Akzent4 5 2 2 3" xfId="7010" xr:uid="{00000000-0005-0000-0000-0000641B0000}"/>
    <cellStyle name="20 % - Akzent4 5 2 3" xfId="3625" xr:uid="{00000000-0005-0000-0000-00002B0E0000}"/>
    <cellStyle name="20 % - Akzent4 5 2 3 2" xfId="8132" xr:uid="{00000000-0005-0000-0000-0000C61F0000}"/>
    <cellStyle name="20 % - Akzent4 5 2 4" xfId="5891" xr:uid="{00000000-0005-0000-0000-000005170000}"/>
    <cellStyle name="20 % - Akzent4 5 3" xfId="1942" xr:uid="{00000000-0005-0000-0000-000097070000}"/>
    <cellStyle name="20 % - Akzent4 5 3 2" xfId="4185" xr:uid="{00000000-0005-0000-0000-00005B100000}"/>
    <cellStyle name="20 % - Akzent4 5 3 2 2" xfId="8692" xr:uid="{00000000-0005-0000-0000-0000F6210000}"/>
    <cellStyle name="20 % - Akzent4 5 3 3" xfId="6451" xr:uid="{00000000-0005-0000-0000-000035190000}"/>
    <cellStyle name="20 % - Akzent4 5 4" xfId="3066" xr:uid="{00000000-0005-0000-0000-0000FC0B0000}"/>
    <cellStyle name="20 % - Akzent4 5 4 2" xfId="7573" xr:uid="{00000000-0005-0000-0000-0000971D0000}"/>
    <cellStyle name="20 % - Akzent4 5 5" xfId="5332" xr:uid="{00000000-0005-0000-0000-0000D6140000}"/>
    <cellStyle name="20 % - Akzent4 6" xfId="1310" xr:uid="{00000000-0005-0000-0000-00001F050000}"/>
    <cellStyle name="20 % - Akzent4 6 2" xfId="2438" xr:uid="{00000000-0005-0000-0000-000087090000}"/>
    <cellStyle name="20 % - Akzent4 6 2 2" xfId="4681" xr:uid="{00000000-0005-0000-0000-00004B120000}"/>
    <cellStyle name="20 % - Akzent4 6 2 2 2" xfId="9188" xr:uid="{00000000-0005-0000-0000-0000E6230000}"/>
    <cellStyle name="20 % - Akzent4 6 2 3" xfId="6947" xr:uid="{00000000-0005-0000-0000-0000251B0000}"/>
    <cellStyle name="20 % - Akzent4 6 3" xfId="3562" xr:uid="{00000000-0005-0000-0000-0000EC0D0000}"/>
    <cellStyle name="20 % - Akzent4 6 3 2" xfId="8069" xr:uid="{00000000-0005-0000-0000-0000871F0000}"/>
    <cellStyle name="20 % - Akzent4 6 4" xfId="5828" xr:uid="{00000000-0005-0000-0000-0000C6160000}"/>
    <cellStyle name="20 % - Akzent4 7" xfId="1879" xr:uid="{00000000-0005-0000-0000-000058070000}"/>
    <cellStyle name="20 % - Akzent4 7 2" xfId="4122" xr:uid="{00000000-0005-0000-0000-00001C100000}"/>
    <cellStyle name="20 % - Akzent4 7 2 2" xfId="8629" xr:uid="{00000000-0005-0000-0000-0000B7210000}"/>
    <cellStyle name="20 % - Akzent4 7 3" xfId="6388" xr:uid="{00000000-0005-0000-0000-0000F6180000}"/>
    <cellStyle name="20 % - Akzent4 8" xfId="3003" xr:uid="{00000000-0005-0000-0000-0000BD0B0000}"/>
    <cellStyle name="20 % - Akzent4 8 2" xfId="7510" xr:uid="{00000000-0005-0000-0000-0000581D0000}"/>
    <cellStyle name="20 % - Akzent5 2" xfId="750" xr:uid="{00000000-0005-0000-0000-0000EF020000}"/>
    <cellStyle name="20 % - Akzent5 2 2" xfId="1043" xr:uid="{00000000-0005-0000-0000-000014040000}"/>
    <cellStyle name="20 % - Akzent5 2 2 2" xfId="1607" xr:uid="{00000000-0005-0000-0000-000048060000}"/>
    <cellStyle name="20 % - Akzent5 2 2 2 2" xfId="2733" xr:uid="{00000000-0005-0000-0000-0000AE0A0000}"/>
    <cellStyle name="20 % - Akzent5 2 2 2 2 2" xfId="4976" xr:uid="{00000000-0005-0000-0000-000072130000}"/>
    <cellStyle name="20 % - Akzent5 2 2 2 2 2 2" xfId="9483" xr:uid="{00000000-0005-0000-0000-00000D250000}"/>
    <cellStyle name="20 % - Akzent5 2 2 2 2 3" xfId="7242" xr:uid="{00000000-0005-0000-0000-00004C1C0000}"/>
    <cellStyle name="20 % - Akzent5 2 2 2 3" xfId="3857" xr:uid="{00000000-0005-0000-0000-0000130F0000}"/>
    <cellStyle name="20 % - Akzent5 2 2 2 3 2" xfId="8364" xr:uid="{00000000-0005-0000-0000-0000AE200000}"/>
    <cellStyle name="20 % - Akzent5 2 2 2 4" xfId="6123" xr:uid="{00000000-0005-0000-0000-0000ED170000}"/>
    <cellStyle name="20 % - Akzent5 2 2 3" xfId="2174" xr:uid="{00000000-0005-0000-0000-00007F080000}"/>
    <cellStyle name="20 % - Akzent5 2 2 3 2" xfId="4417" xr:uid="{00000000-0005-0000-0000-000043110000}"/>
    <cellStyle name="20 % - Akzent5 2 2 3 2 2" xfId="8924" xr:uid="{00000000-0005-0000-0000-0000DE220000}"/>
    <cellStyle name="20 % - Akzent5 2 2 3 3" xfId="6683" xr:uid="{00000000-0005-0000-0000-00001D1A0000}"/>
    <cellStyle name="20 % - Akzent5 2 2 4" xfId="3298" xr:uid="{00000000-0005-0000-0000-0000E40C0000}"/>
    <cellStyle name="20 % - Akzent5 2 2 4 2" xfId="7805" xr:uid="{00000000-0005-0000-0000-00007F1E0000}"/>
    <cellStyle name="20 % - Akzent5 2 2 5" xfId="5564" xr:uid="{00000000-0005-0000-0000-0000BE150000}"/>
    <cellStyle name="20 % - Akzent5 2 3" xfId="1330" xr:uid="{00000000-0005-0000-0000-000033050000}"/>
    <cellStyle name="20 % - Akzent5 2 3 2" xfId="2458" xr:uid="{00000000-0005-0000-0000-00009B090000}"/>
    <cellStyle name="20 % - Akzent5 2 3 2 2" xfId="4701" xr:uid="{00000000-0005-0000-0000-00005F120000}"/>
    <cellStyle name="20 % - Akzent5 2 3 2 2 2" xfId="9208" xr:uid="{00000000-0005-0000-0000-0000FA230000}"/>
    <cellStyle name="20 % - Akzent5 2 3 2 3" xfId="6967" xr:uid="{00000000-0005-0000-0000-0000391B0000}"/>
    <cellStyle name="20 % - Akzent5 2 3 3" xfId="3582" xr:uid="{00000000-0005-0000-0000-0000000E0000}"/>
    <cellStyle name="20 % - Akzent5 2 3 3 2" xfId="8089" xr:uid="{00000000-0005-0000-0000-00009B1F0000}"/>
    <cellStyle name="20 % - Akzent5 2 3 4" xfId="5848" xr:uid="{00000000-0005-0000-0000-0000DA160000}"/>
    <cellStyle name="20 % - Akzent5 2 4" xfId="1899" xr:uid="{00000000-0005-0000-0000-00006C070000}"/>
    <cellStyle name="20 % - Akzent5 2 4 2" xfId="4142" xr:uid="{00000000-0005-0000-0000-000030100000}"/>
    <cellStyle name="20 % - Akzent5 2 4 2 2" xfId="8649" xr:uid="{00000000-0005-0000-0000-0000CB210000}"/>
    <cellStyle name="20 % - Akzent5 2 4 3" xfId="6408" xr:uid="{00000000-0005-0000-0000-00000A190000}"/>
    <cellStyle name="20 % - Akzent5 2 5" xfId="3023" xr:uid="{00000000-0005-0000-0000-0000D10B0000}"/>
    <cellStyle name="20 % - Akzent5 2 5 2" xfId="7530" xr:uid="{00000000-0005-0000-0000-00006C1D0000}"/>
    <cellStyle name="20 % - Akzent5 2 6" xfId="5289" xr:uid="{00000000-0005-0000-0000-0000AB140000}"/>
    <cellStyle name="20 % - Akzent5 3" xfId="765" xr:uid="{00000000-0005-0000-0000-0000FE020000}"/>
    <cellStyle name="20 % - Akzent5 3 2" xfId="1058" xr:uid="{00000000-0005-0000-0000-000023040000}"/>
    <cellStyle name="20 % - Akzent5 3 2 2" xfId="1622" xr:uid="{00000000-0005-0000-0000-000057060000}"/>
    <cellStyle name="20 % - Akzent5 3 2 2 2" xfId="2748" xr:uid="{00000000-0005-0000-0000-0000BD0A0000}"/>
    <cellStyle name="20 % - Akzent5 3 2 2 2 2" xfId="4991" xr:uid="{00000000-0005-0000-0000-000081130000}"/>
    <cellStyle name="20 % - Akzent5 3 2 2 2 2 2" xfId="9498" xr:uid="{00000000-0005-0000-0000-00001C250000}"/>
    <cellStyle name="20 % - Akzent5 3 2 2 2 3" xfId="7257" xr:uid="{00000000-0005-0000-0000-00005B1C0000}"/>
    <cellStyle name="20 % - Akzent5 3 2 2 3" xfId="3872" xr:uid="{00000000-0005-0000-0000-0000220F0000}"/>
    <cellStyle name="20 % - Akzent5 3 2 2 3 2" xfId="8379" xr:uid="{00000000-0005-0000-0000-0000BD200000}"/>
    <cellStyle name="20 % - Akzent5 3 2 2 4" xfId="6138" xr:uid="{00000000-0005-0000-0000-0000FC170000}"/>
    <cellStyle name="20 % - Akzent5 3 2 3" xfId="2189" xr:uid="{00000000-0005-0000-0000-00008E080000}"/>
    <cellStyle name="20 % - Akzent5 3 2 3 2" xfId="4432" xr:uid="{00000000-0005-0000-0000-000052110000}"/>
    <cellStyle name="20 % - Akzent5 3 2 3 2 2" xfId="8939" xr:uid="{00000000-0005-0000-0000-0000ED220000}"/>
    <cellStyle name="20 % - Akzent5 3 2 3 3" xfId="6698" xr:uid="{00000000-0005-0000-0000-00002C1A0000}"/>
    <cellStyle name="20 % - Akzent5 3 2 4" xfId="3313" xr:uid="{00000000-0005-0000-0000-0000F30C0000}"/>
    <cellStyle name="20 % - Akzent5 3 2 4 2" xfId="7820" xr:uid="{00000000-0005-0000-0000-00008E1E0000}"/>
    <cellStyle name="20 % - Akzent5 3 2 5" xfId="5579" xr:uid="{00000000-0005-0000-0000-0000CD150000}"/>
    <cellStyle name="20 % - Akzent5 3 3" xfId="1345" xr:uid="{00000000-0005-0000-0000-000042050000}"/>
    <cellStyle name="20 % - Akzent5 3 3 2" xfId="2473" xr:uid="{00000000-0005-0000-0000-0000AA090000}"/>
    <cellStyle name="20 % - Akzent5 3 3 2 2" xfId="4716" xr:uid="{00000000-0005-0000-0000-00006E120000}"/>
    <cellStyle name="20 % - Akzent5 3 3 2 2 2" xfId="9223" xr:uid="{00000000-0005-0000-0000-000009240000}"/>
    <cellStyle name="20 % - Akzent5 3 3 2 3" xfId="6982" xr:uid="{00000000-0005-0000-0000-0000481B0000}"/>
    <cellStyle name="20 % - Akzent5 3 3 3" xfId="3597" xr:uid="{00000000-0005-0000-0000-00000F0E0000}"/>
    <cellStyle name="20 % - Akzent5 3 3 3 2" xfId="8104" xr:uid="{00000000-0005-0000-0000-0000AA1F0000}"/>
    <cellStyle name="20 % - Akzent5 3 3 4" xfId="5863" xr:uid="{00000000-0005-0000-0000-0000E9160000}"/>
    <cellStyle name="20 % - Akzent5 3 4" xfId="1914" xr:uid="{00000000-0005-0000-0000-00007B070000}"/>
    <cellStyle name="20 % - Akzent5 3 4 2" xfId="4157" xr:uid="{00000000-0005-0000-0000-00003F100000}"/>
    <cellStyle name="20 % - Akzent5 3 4 2 2" xfId="8664" xr:uid="{00000000-0005-0000-0000-0000DA210000}"/>
    <cellStyle name="20 % - Akzent5 3 4 3" xfId="6423" xr:uid="{00000000-0005-0000-0000-000019190000}"/>
    <cellStyle name="20 % - Akzent5 3 5" xfId="3038" xr:uid="{00000000-0005-0000-0000-0000E00B0000}"/>
    <cellStyle name="20 % - Akzent5 3 5 2" xfId="7545" xr:uid="{00000000-0005-0000-0000-00007B1D0000}"/>
    <cellStyle name="20 % - Akzent5 3 6" xfId="5304" xr:uid="{00000000-0005-0000-0000-0000BA140000}"/>
    <cellStyle name="20 % - Akzent5 4" xfId="779" xr:uid="{00000000-0005-0000-0000-00000C030000}"/>
    <cellStyle name="20 % - Akzent5 4 2" xfId="1072" xr:uid="{00000000-0005-0000-0000-000031040000}"/>
    <cellStyle name="20 % - Akzent5 4 2 2" xfId="1636" xr:uid="{00000000-0005-0000-0000-000065060000}"/>
    <cellStyle name="20 % - Akzent5 4 2 2 2" xfId="2762" xr:uid="{00000000-0005-0000-0000-0000CB0A0000}"/>
    <cellStyle name="20 % - Akzent5 4 2 2 2 2" xfId="5005" xr:uid="{00000000-0005-0000-0000-00008F130000}"/>
    <cellStyle name="20 % - Akzent5 4 2 2 2 2 2" xfId="9512" xr:uid="{00000000-0005-0000-0000-00002A250000}"/>
    <cellStyle name="20 % - Akzent5 4 2 2 2 3" xfId="7271" xr:uid="{00000000-0005-0000-0000-0000691C0000}"/>
    <cellStyle name="20 % - Akzent5 4 2 2 3" xfId="3886" xr:uid="{00000000-0005-0000-0000-0000300F0000}"/>
    <cellStyle name="20 % - Akzent5 4 2 2 3 2" xfId="8393" xr:uid="{00000000-0005-0000-0000-0000CB200000}"/>
    <cellStyle name="20 % - Akzent5 4 2 2 4" xfId="6152" xr:uid="{00000000-0005-0000-0000-00000A180000}"/>
    <cellStyle name="20 % - Akzent5 4 2 3" xfId="2203" xr:uid="{00000000-0005-0000-0000-00009C080000}"/>
    <cellStyle name="20 % - Akzent5 4 2 3 2" xfId="4446" xr:uid="{00000000-0005-0000-0000-000060110000}"/>
    <cellStyle name="20 % - Akzent5 4 2 3 2 2" xfId="8953" xr:uid="{00000000-0005-0000-0000-0000FB220000}"/>
    <cellStyle name="20 % - Akzent5 4 2 3 3" xfId="6712" xr:uid="{00000000-0005-0000-0000-00003A1A0000}"/>
    <cellStyle name="20 % - Akzent5 4 2 4" xfId="3327" xr:uid="{00000000-0005-0000-0000-0000010D0000}"/>
    <cellStyle name="20 % - Akzent5 4 2 4 2" xfId="7834" xr:uid="{00000000-0005-0000-0000-00009C1E0000}"/>
    <cellStyle name="20 % - Akzent5 4 2 5" xfId="5593" xr:uid="{00000000-0005-0000-0000-0000DB150000}"/>
    <cellStyle name="20 % - Akzent5 4 3" xfId="1359" xr:uid="{00000000-0005-0000-0000-000050050000}"/>
    <cellStyle name="20 % - Akzent5 4 3 2" xfId="2487" xr:uid="{00000000-0005-0000-0000-0000B8090000}"/>
    <cellStyle name="20 % - Akzent5 4 3 2 2" xfId="4730" xr:uid="{00000000-0005-0000-0000-00007C120000}"/>
    <cellStyle name="20 % - Akzent5 4 3 2 2 2" xfId="9237" xr:uid="{00000000-0005-0000-0000-000017240000}"/>
    <cellStyle name="20 % - Akzent5 4 3 2 3" xfId="6996" xr:uid="{00000000-0005-0000-0000-0000561B0000}"/>
    <cellStyle name="20 % - Akzent5 4 3 3" xfId="3611" xr:uid="{00000000-0005-0000-0000-00001D0E0000}"/>
    <cellStyle name="20 % - Akzent5 4 3 3 2" xfId="8118" xr:uid="{00000000-0005-0000-0000-0000B81F0000}"/>
    <cellStyle name="20 % - Akzent5 4 3 4" xfId="5877" xr:uid="{00000000-0005-0000-0000-0000F7160000}"/>
    <cellStyle name="20 % - Akzent5 4 4" xfId="1928" xr:uid="{00000000-0005-0000-0000-000089070000}"/>
    <cellStyle name="20 % - Akzent5 4 4 2" xfId="4171" xr:uid="{00000000-0005-0000-0000-00004D100000}"/>
    <cellStyle name="20 % - Akzent5 4 4 2 2" xfId="8678" xr:uid="{00000000-0005-0000-0000-0000E8210000}"/>
    <cellStyle name="20 % - Akzent5 4 4 3" xfId="6437" xr:uid="{00000000-0005-0000-0000-000027190000}"/>
    <cellStyle name="20 % - Akzent5 4 5" xfId="3052" xr:uid="{00000000-0005-0000-0000-0000EE0B0000}"/>
    <cellStyle name="20 % - Akzent5 4 5 2" xfId="7559" xr:uid="{00000000-0005-0000-0000-0000891D0000}"/>
    <cellStyle name="20 % - Akzent5 4 6" xfId="5318" xr:uid="{00000000-0005-0000-0000-0000C8140000}"/>
    <cellStyle name="20 % - Akzent5 5" xfId="801" xr:uid="{00000000-0005-0000-0000-000022030000}"/>
    <cellStyle name="20 % - Akzent5 5 2" xfId="1375" xr:uid="{00000000-0005-0000-0000-000060050000}"/>
    <cellStyle name="20 % - Akzent5 5 2 2" xfId="2503" xr:uid="{00000000-0005-0000-0000-0000C8090000}"/>
    <cellStyle name="20 % - Akzent5 5 2 2 2" xfId="4746" xr:uid="{00000000-0005-0000-0000-00008C120000}"/>
    <cellStyle name="20 % - Akzent5 5 2 2 2 2" xfId="9253" xr:uid="{00000000-0005-0000-0000-000027240000}"/>
    <cellStyle name="20 % - Akzent5 5 2 2 3" xfId="7012" xr:uid="{00000000-0005-0000-0000-0000661B0000}"/>
    <cellStyle name="20 % - Akzent5 5 2 3" xfId="3627" xr:uid="{00000000-0005-0000-0000-00002D0E0000}"/>
    <cellStyle name="20 % - Akzent5 5 2 3 2" xfId="8134" xr:uid="{00000000-0005-0000-0000-0000C81F0000}"/>
    <cellStyle name="20 % - Akzent5 5 2 4" xfId="5893" xr:uid="{00000000-0005-0000-0000-000007170000}"/>
    <cellStyle name="20 % - Akzent5 5 3" xfId="1944" xr:uid="{00000000-0005-0000-0000-000099070000}"/>
    <cellStyle name="20 % - Akzent5 5 3 2" xfId="4187" xr:uid="{00000000-0005-0000-0000-00005D100000}"/>
    <cellStyle name="20 % - Akzent5 5 3 2 2" xfId="8694" xr:uid="{00000000-0005-0000-0000-0000F8210000}"/>
    <cellStyle name="20 % - Akzent5 5 3 3" xfId="6453" xr:uid="{00000000-0005-0000-0000-000037190000}"/>
    <cellStyle name="20 % - Akzent5 5 4" xfId="3068" xr:uid="{00000000-0005-0000-0000-0000FE0B0000}"/>
    <cellStyle name="20 % - Akzent5 5 4 2" xfId="7575" xr:uid="{00000000-0005-0000-0000-0000991D0000}"/>
    <cellStyle name="20 % - Akzent5 5 5" xfId="5334" xr:uid="{00000000-0005-0000-0000-0000D8140000}"/>
    <cellStyle name="20 % - Akzent5 6" xfId="1312" xr:uid="{00000000-0005-0000-0000-000021050000}"/>
    <cellStyle name="20 % - Akzent5 6 2" xfId="2440" xr:uid="{00000000-0005-0000-0000-000089090000}"/>
    <cellStyle name="20 % - Akzent5 6 2 2" xfId="4683" xr:uid="{00000000-0005-0000-0000-00004D120000}"/>
    <cellStyle name="20 % - Akzent5 6 2 2 2" xfId="9190" xr:uid="{00000000-0005-0000-0000-0000E8230000}"/>
    <cellStyle name="20 % - Akzent5 6 2 3" xfId="6949" xr:uid="{00000000-0005-0000-0000-0000271B0000}"/>
    <cellStyle name="20 % - Akzent5 6 3" xfId="3564" xr:uid="{00000000-0005-0000-0000-0000EE0D0000}"/>
    <cellStyle name="20 % - Akzent5 6 3 2" xfId="8071" xr:uid="{00000000-0005-0000-0000-0000891F0000}"/>
    <cellStyle name="20 % - Akzent5 6 4" xfId="5830" xr:uid="{00000000-0005-0000-0000-0000C8160000}"/>
    <cellStyle name="20 % - Akzent5 7" xfId="1881" xr:uid="{00000000-0005-0000-0000-00005A070000}"/>
    <cellStyle name="20 % - Akzent5 7 2" xfId="4124" xr:uid="{00000000-0005-0000-0000-00001E100000}"/>
    <cellStyle name="20 % - Akzent5 7 2 2" xfId="8631" xr:uid="{00000000-0005-0000-0000-0000B9210000}"/>
    <cellStyle name="20 % - Akzent5 7 3" xfId="6390" xr:uid="{00000000-0005-0000-0000-0000F8180000}"/>
    <cellStyle name="20 % - Akzent5 8" xfId="3005" xr:uid="{00000000-0005-0000-0000-0000BF0B0000}"/>
    <cellStyle name="20 % - Akzent5 8 2" xfId="7512" xr:uid="{00000000-0005-0000-0000-00005A1D0000}"/>
    <cellStyle name="20 % - Akzent6 10" xfId="1674" xr:uid="{00000000-0005-0000-0000-00008B060000}"/>
    <cellStyle name="20 % - Akzent6 10 2" xfId="3917" xr:uid="{00000000-0005-0000-0000-00004F0F0000}"/>
    <cellStyle name="20 % - Akzent6 10 2 2" xfId="8424" xr:uid="{00000000-0005-0000-0000-0000EA200000}"/>
    <cellStyle name="20 % - Akzent6 10 3" xfId="6183" xr:uid="{00000000-0005-0000-0000-000029180000}"/>
    <cellStyle name="20 % - Akzent6 11" xfId="2798" xr:uid="{00000000-0005-0000-0000-0000F00A0000}"/>
    <cellStyle name="20 % - Akzent6 11 2" xfId="7305" xr:uid="{00000000-0005-0000-0000-00008B1C0000}"/>
    <cellStyle name="20 % - Akzent6 2" xfId="481" xr:uid="{00000000-0005-0000-0000-0000E2010000}"/>
    <cellStyle name="20 % - Akzent6 2 2" xfId="568" xr:uid="{00000000-0005-0000-0000-000039020000}"/>
    <cellStyle name="20 % - Akzent6 2 2 2" xfId="917" xr:uid="{00000000-0005-0000-0000-000096030000}"/>
    <cellStyle name="20 % - Akzent6 2 2 2 2" xfId="1487" xr:uid="{00000000-0005-0000-0000-0000D0050000}"/>
    <cellStyle name="20 % - Akzent6 2 2 2 2 2" xfId="2613" xr:uid="{00000000-0005-0000-0000-0000360A0000}"/>
    <cellStyle name="20 % - Akzent6 2 2 2 2 2 2" xfId="4856" xr:uid="{00000000-0005-0000-0000-0000FA120000}"/>
    <cellStyle name="20 % - Akzent6 2 2 2 2 2 2 2" xfId="9363" xr:uid="{00000000-0005-0000-0000-000095240000}"/>
    <cellStyle name="20 % - Akzent6 2 2 2 2 2 3" xfId="7122" xr:uid="{00000000-0005-0000-0000-0000D41B0000}"/>
    <cellStyle name="20 % - Akzent6 2 2 2 2 3" xfId="3737" xr:uid="{00000000-0005-0000-0000-00009B0E0000}"/>
    <cellStyle name="20 % - Akzent6 2 2 2 2 3 2" xfId="8244" xr:uid="{00000000-0005-0000-0000-000036200000}"/>
    <cellStyle name="20 % - Akzent6 2 2 2 2 4" xfId="6003" xr:uid="{00000000-0005-0000-0000-000075170000}"/>
    <cellStyle name="20 % - Akzent6 2 2 2 3" xfId="2054" xr:uid="{00000000-0005-0000-0000-000007080000}"/>
    <cellStyle name="20 % - Akzent6 2 2 2 3 2" xfId="4297" xr:uid="{00000000-0005-0000-0000-0000CB100000}"/>
    <cellStyle name="20 % - Akzent6 2 2 2 3 2 2" xfId="8804" xr:uid="{00000000-0005-0000-0000-000066220000}"/>
    <cellStyle name="20 % - Akzent6 2 2 2 3 3" xfId="6563" xr:uid="{00000000-0005-0000-0000-0000A5190000}"/>
    <cellStyle name="20 % - Akzent6 2 2 2 4" xfId="3178" xr:uid="{00000000-0005-0000-0000-00006C0C0000}"/>
    <cellStyle name="20 % - Akzent6 2 2 2 4 2" xfId="7685" xr:uid="{00000000-0005-0000-0000-0000071E0000}"/>
    <cellStyle name="20 % - Akzent6 2 2 2 5" xfId="5444" xr:uid="{00000000-0005-0000-0000-000046150000}"/>
    <cellStyle name="20 % - Akzent6 2 2 3" xfId="1196" xr:uid="{00000000-0005-0000-0000-0000AD040000}"/>
    <cellStyle name="20 % - Akzent6 2 2 3 2" xfId="2324" xr:uid="{00000000-0005-0000-0000-000015090000}"/>
    <cellStyle name="20 % - Akzent6 2 2 3 2 2" xfId="4567" xr:uid="{00000000-0005-0000-0000-0000D9110000}"/>
    <cellStyle name="20 % - Akzent6 2 2 3 2 2 2" xfId="9074" xr:uid="{00000000-0005-0000-0000-000074230000}"/>
    <cellStyle name="20 % - Akzent6 2 2 3 2 3" xfId="6833" xr:uid="{00000000-0005-0000-0000-0000B31A0000}"/>
    <cellStyle name="20 % - Akzent6 2 2 3 3" xfId="3448" xr:uid="{00000000-0005-0000-0000-00007A0D0000}"/>
    <cellStyle name="20 % - Akzent6 2 2 3 3 2" xfId="7955" xr:uid="{00000000-0005-0000-0000-0000151F0000}"/>
    <cellStyle name="20 % - Akzent6 2 2 3 4" xfId="5714" xr:uid="{00000000-0005-0000-0000-000054160000}"/>
    <cellStyle name="20 % - Akzent6 2 2 4" xfId="1765" xr:uid="{00000000-0005-0000-0000-0000E6060000}"/>
    <cellStyle name="20 % - Akzent6 2 2 4 2" xfId="4008" xr:uid="{00000000-0005-0000-0000-0000AA0F0000}"/>
    <cellStyle name="20 % - Akzent6 2 2 4 2 2" xfId="8515" xr:uid="{00000000-0005-0000-0000-000045210000}"/>
    <cellStyle name="20 % - Akzent6 2 2 4 3" xfId="6274" xr:uid="{00000000-0005-0000-0000-000084180000}"/>
    <cellStyle name="20 % - Akzent6 2 2 5" xfId="2889" xr:uid="{00000000-0005-0000-0000-00004B0B0000}"/>
    <cellStyle name="20 % - Akzent6 2 2 5 2" xfId="7396" xr:uid="{00000000-0005-0000-0000-0000E61C0000}"/>
    <cellStyle name="20 % - Akzent6 2 2 6" xfId="5166" xr:uid="{00000000-0005-0000-0000-000030140000}"/>
    <cellStyle name="20 % - Akzent6 2 3" xfId="862" xr:uid="{00000000-0005-0000-0000-00005F030000}"/>
    <cellStyle name="20 % - Akzent6 2 3 2" xfId="1432" xr:uid="{00000000-0005-0000-0000-000099050000}"/>
    <cellStyle name="20 % - Akzent6 2 3 2 2" xfId="2558" xr:uid="{00000000-0005-0000-0000-0000FF090000}"/>
    <cellStyle name="20 % - Akzent6 2 3 2 2 2" xfId="4801" xr:uid="{00000000-0005-0000-0000-0000C3120000}"/>
    <cellStyle name="20 % - Akzent6 2 3 2 2 2 2" xfId="9308" xr:uid="{00000000-0005-0000-0000-00005E240000}"/>
    <cellStyle name="20 % - Akzent6 2 3 2 2 3" xfId="7067" xr:uid="{00000000-0005-0000-0000-00009D1B0000}"/>
    <cellStyle name="20 % - Akzent6 2 3 2 3" xfId="3682" xr:uid="{00000000-0005-0000-0000-0000640E0000}"/>
    <cellStyle name="20 % - Akzent6 2 3 2 3 2" xfId="8189" xr:uid="{00000000-0005-0000-0000-0000FF1F0000}"/>
    <cellStyle name="20 % - Akzent6 2 3 2 4" xfId="5948" xr:uid="{00000000-0005-0000-0000-00003E170000}"/>
    <cellStyle name="20 % - Akzent6 2 3 3" xfId="1999" xr:uid="{00000000-0005-0000-0000-0000D0070000}"/>
    <cellStyle name="20 % - Akzent6 2 3 3 2" xfId="4242" xr:uid="{00000000-0005-0000-0000-000094100000}"/>
    <cellStyle name="20 % - Akzent6 2 3 3 2 2" xfId="8749" xr:uid="{00000000-0005-0000-0000-00002F220000}"/>
    <cellStyle name="20 % - Akzent6 2 3 3 3" xfId="6508" xr:uid="{00000000-0005-0000-0000-00006E190000}"/>
    <cellStyle name="20 % - Akzent6 2 3 4" xfId="3123" xr:uid="{00000000-0005-0000-0000-0000350C0000}"/>
    <cellStyle name="20 % - Akzent6 2 3 4 2" xfId="7630" xr:uid="{00000000-0005-0000-0000-0000D01D0000}"/>
    <cellStyle name="20 % - Akzent6 2 3 5" xfId="5389" xr:uid="{00000000-0005-0000-0000-00000F150000}"/>
    <cellStyle name="20 % - Akzent6 2 4" xfId="1138" xr:uid="{00000000-0005-0000-0000-000073040000}"/>
    <cellStyle name="20 % - Akzent6 2 4 2" xfId="2266" xr:uid="{00000000-0005-0000-0000-0000DB080000}"/>
    <cellStyle name="20 % - Akzent6 2 4 2 2" xfId="4509" xr:uid="{00000000-0005-0000-0000-00009F110000}"/>
    <cellStyle name="20 % - Akzent6 2 4 2 2 2" xfId="9016" xr:uid="{00000000-0005-0000-0000-00003A230000}"/>
    <cellStyle name="20 % - Akzent6 2 4 2 3" xfId="6775" xr:uid="{00000000-0005-0000-0000-0000791A0000}"/>
    <cellStyle name="20 % - Akzent6 2 4 3" xfId="3390" xr:uid="{00000000-0005-0000-0000-0000400D0000}"/>
    <cellStyle name="20 % - Akzent6 2 4 3 2" xfId="7897" xr:uid="{00000000-0005-0000-0000-0000DB1E0000}"/>
    <cellStyle name="20 % - Akzent6 2 4 4" xfId="5656" xr:uid="{00000000-0005-0000-0000-00001A160000}"/>
    <cellStyle name="20 % - Akzent6 2 5" xfId="1707" xr:uid="{00000000-0005-0000-0000-0000AC060000}"/>
    <cellStyle name="20 % - Akzent6 2 5 2" xfId="3950" xr:uid="{00000000-0005-0000-0000-0000700F0000}"/>
    <cellStyle name="20 % - Akzent6 2 5 2 2" xfId="8457" xr:uid="{00000000-0005-0000-0000-00000B210000}"/>
    <cellStyle name="20 % - Akzent6 2 5 3" xfId="6216" xr:uid="{00000000-0005-0000-0000-00004A180000}"/>
    <cellStyle name="20 % - Akzent6 2 6" xfId="2831" xr:uid="{00000000-0005-0000-0000-0000110B0000}"/>
    <cellStyle name="20 % - Akzent6 2 6 2" xfId="7338" xr:uid="{00000000-0005-0000-0000-0000AC1C0000}"/>
    <cellStyle name="20 % - Akzent6 2 7" xfId="5108" xr:uid="{00000000-0005-0000-0000-0000F6130000}"/>
    <cellStyle name="20 % - Akzent6 3" xfId="567" xr:uid="{00000000-0005-0000-0000-000038020000}"/>
    <cellStyle name="20 % - Akzent6 3 2" xfId="916" xr:uid="{00000000-0005-0000-0000-000095030000}"/>
    <cellStyle name="20 % - Akzent6 3 2 2" xfId="1486" xr:uid="{00000000-0005-0000-0000-0000CF050000}"/>
    <cellStyle name="20 % - Akzent6 3 2 2 2" xfId="2612" xr:uid="{00000000-0005-0000-0000-0000350A0000}"/>
    <cellStyle name="20 % - Akzent6 3 2 2 2 2" xfId="4855" xr:uid="{00000000-0005-0000-0000-0000F9120000}"/>
    <cellStyle name="20 % - Akzent6 3 2 2 2 2 2" xfId="9362" xr:uid="{00000000-0005-0000-0000-000094240000}"/>
    <cellStyle name="20 % - Akzent6 3 2 2 2 3" xfId="7121" xr:uid="{00000000-0005-0000-0000-0000D31B0000}"/>
    <cellStyle name="20 % - Akzent6 3 2 2 3" xfId="3736" xr:uid="{00000000-0005-0000-0000-00009A0E0000}"/>
    <cellStyle name="20 % - Akzent6 3 2 2 3 2" xfId="8243" xr:uid="{00000000-0005-0000-0000-000035200000}"/>
    <cellStyle name="20 % - Akzent6 3 2 2 4" xfId="6002" xr:uid="{00000000-0005-0000-0000-000074170000}"/>
    <cellStyle name="20 % - Akzent6 3 2 3" xfId="2053" xr:uid="{00000000-0005-0000-0000-000006080000}"/>
    <cellStyle name="20 % - Akzent6 3 2 3 2" xfId="4296" xr:uid="{00000000-0005-0000-0000-0000CA100000}"/>
    <cellStyle name="20 % - Akzent6 3 2 3 2 2" xfId="8803" xr:uid="{00000000-0005-0000-0000-000065220000}"/>
    <cellStyle name="20 % - Akzent6 3 2 3 3" xfId="6562" xr:uid="{00000000-0005-0000-0000-0000A4190000}"/>
    <cellStyle name="20 % - Akzent6 3 2 4" xfId="3177" xr:uid="{00000000-0005-0000-0000-00006B0C0000}"/>
    <cellStyle name="20 % - Akzent6 3 2 4 2" xfId="7684" xr:uid="{00000000-0005-0000-0000-0000061E0000}"/>
    <cellStyle name="20 % - Akzent6 3 2 5" xfId="5443" xr:uid="{00000000-0005-0000-0000-000045150000}"/>
    <cellStyle name="20 % - Akzent6 3 3" xfId="1195" xr:uid="{00000000-0005-0000-0000-0000AC040000}"/>
    <cellStyle name="20 % - Akzent6 3 3 2" xfId="2323" xr:uid="{00000000-0005-0000-0000-000014090000}"/>
    <cellStyle name="20 % - Akzent6 3 3 2 2" xfId="4566" xr:uid="{00000000-0005-0000-0000-0000D8110000}"/>
    <cellStyle name="20 % - Akzent6 3 3 2 2 2" xfId="9073" xr:uid="{00000000-0005-0000-0000-000073230000}"/>
    <cellStyle name="20 % - Akzent6 3 3 2 3" xfId="6832" xr:uid="{00000000-0005-0000-0000-0000B21A0000}"/>
    <cellStyle name="20 % - Akzent6 3 3 3" xfId="3447" xr:uid="{00000000-0005-0000-0000-0000790D0000}"/>
    <cellStyle name="20 % - Akzent6 3 3 3 2" xfId="7954" xr:uid="{00000000-0005-0000-0000-0000141F0000}"/>
    <cellStyle name="20 % - Akzent6 3 3 4" xfId="5713" xr:uid="{00000000-0005-0000-0000-000053160000}"/>
    <cellStyle name="20 % - Akzent6 3 4" xfId="1764" xr:uid="{00000000-0005-0000-0000-0000E5060000}"/>
    <cellStyle name="20 % - Akzent6 3 4 2" xfId="4007" xr:uid="{00000000-0005-0000-0000-0000A90F0000}"/>
    <cellStyle name="20 % - Akzent6 3 4 2 2" xfId="8514" xr:uid="{00000000-0005-0000-0000-000044210000}"/>
    <cellStyle name="20 % - Akzent6 3 4 3" xfId="6273" xr:uid="{00000000-0005-0000-0000-000083180000}"/>
    <cellStyle name="20 % - Akzent6 3 5" xfId="2888" xr:uid="{00000000-0005-0000-0000-00004A0B0000}"/>
    <cellStyle name="20 % - Akzent6 3 5 2" xfId="7395" xr:uid="{00000000-0005-0000-0000-0000E51C0000}"/>
    <cellStyle name="20 % - Akzent6 3 6" xfId="5165" xr:uid="{00000000-0005-0000-0000-00002F140000}"/>
    <cellStyle name="20 % - Akzent6 4" xfId="736" xr:uid="{00000000-0005-0000-0000-0000E1020000}"/>
    <cellStyle name="20 % - Akzent6 4 2" xfId="1030" xr:uid="{00000000-0005-0000-0000-000007040000}"/>
    <cellStyle name="20 % - Akzent6 4 2 2" xfId="1594" xr:uid="{00000000-0005-0000-0000-00003B060000}"/>
    <cellStyle name="20 % - Akzent6 4 2 2 2" xfId="2720" xr:uid="{00000000-0005-0000-0000-0000A10A0000}"/>
    <cellStyle name="20 % - Akzent6 4 2 2 2 2" xfId="4963" xr:uid="{00000000-0005-0000-0000-000065130000}"/>
    <cellStyle name="20 % - Akzent6 4 2 2 2 2 2" xfId="9470" xr:uid="{00000000-0005-0000-0000-000000250000}"/>
    <cellStyle name="20 % - Akzent6 4 2 2 2 3" xfId="7229" xr:uid="{00000000-0005-0000-0000-00003F1C0000}"/>
    <cellStyle name="20 % - Akzent6 4 2 2 3" xfId="3844" xr:uid="{00000000-0005-0000-0000-0000060F0000}"/>
    <cellStyle name="20 % - Akzent6 4 2 2 3 2" xfId="8351" xr:uid="{00000000-0005-0000-0000-0000A1200000}"/>
    <cellStyle name="20 % - Akzent6 4 2 2 4" xfId="6110" xr:uid="{00000000-0005-0000-0000-0000E0170000}"/>
    <cellStyle name="20 % - Akzent6 4 2 3" xfId="2161" xr:uid="{00000000-0005-0000-0000-000072080000}"/>
    <cellStyle name="20 % - Akzent6 4 2 3 2" xfId="4404" xr:uid="{00000000-0005-0000-0000-000036110000}"/>
    <cellStyle name="20 % - Akzent6 4 2 3 2 2" xfId="8911" xr:uid="{00000000-0005-0000-0000-0000D1220000}"/>
    <cellStyle name="20 % - Akzent6 4 2 3 3" xfId="6670" xr:uid="{00000000-0005-0000-0000-0000101A0000}"/>
    <cellStyle name="20 % - Akzent6 4 2 4" xfId="3285" xr:uid="{00000000-0005-0000-0000-0000D70C0000}"/>
    <cellStyle name="20 % - Akzent6 4 2 4 2" xfId="7792" xr:uid="{00000000-0005-0000-0000-0000721E0000}"/>
    <cellStyle name="20 % - Akzent6 4 2 5" xfId="5551" xr:uid="{00000000-0005-0000-0000-0000B1150000}"/>
    <cellStyle name="20 % - Akzent6 4 3" xfId="1317" xr:uid="{00000000-0005-0000-0000-000026050000}"/>
    <cellStyle name="20 % - Akzent6 4 3 2" xfId="2445" xr:uid="{00000000-0005-0000-0000-00008E090000}"/>
    <cellStyle name="20 % - Akzent6 4 3 2 2" xfId="4688" xr:uid="{00000000-0005-0000-0000-000052120000}"/>
    <cellStyle name="20 % - Akzent6 4 3 2 2 2" xfId="9195" xr:uid="{00000000-0005-0000-0000-0000ED230000}"/>
    <cellStyle name="20 % - Akzent6 4 3 2 3" xfId="6954" xr:uid="{00000000-0005-0000-0000-00002C1B0000}"/>
    <cellStyle name="20 % - Akzent6 4 3 3" xfId="3569" xr:uid="{00000000-0005-0000-0000-0000F30D0000}"/>
    <cellStyle name="20 % - Akzent6 4 3 3 2" xfId="8076" xr:uid="{00000000-0005-0000-0000-00008E1F0000}"/>
    <cellStyle name="20 % - Akzent6 4 3 4" xfId="5835" xr:uid="{00000000-0005-0000-0000-0000CD160000}"/>
    <cellStyle name="20 % - Akzent6 4 4" xfId="1886" xr:uid="{00000000-0005-0000-0000-00005F070000}"/>
    <cellStyle name="20 % - Akzent6 4 4 2" xfId="4129" xr:uid="{00000000-0005-0000-0000-000023100000}"/>
    <cellStyle name="20 % - Akzent6 4 4 2 2" xfId="8636" xr:uid="{00000000-0005-0000-0000-0000BE210000}"/>
    <cellStyle name="20 % - Akzent6 4 4 3" xfId="6395" xr:uid="{00000000-0005-0000-0000-0000FD180000}"/>
    <cellStyle name="20 % - Akzent6 4 5" xfId="3010" xr:uid="{00000000-0005-0000-0000-0000C40B0000}"/>
    <cellStyle name="20 % - Akzent6 4 5 2" xfId="7517" xr:uid="{00000000-0005-0000-0000-00005F1D0000}"/>
    <cellStyle name="20 % - Akzent6 4 6" xfId="5276" xr:uid="{00000000-0005-0000-0000-00009E140000}"/>
    <cellStyle name="20 % - Akzent6 5" xfId="752" xr:uid="{00000000-0005-0000-0000-0000F1020000}"/>
    <cellStyle name="20 % - Akzent6 5 2" xfId="1045" xr:uid="{00000000-0005-0000-0000-000016040000}"/>
    <cellStyle name="20 % - Akzent6 5 2 2" xfId="1609" xr:uid="{00000000-0005-0000-0000-00004A060000}"/>
    <cellStyle name="20 % - Akzent6 5 2 2 2" xfId="2735" xr:uid="{00000000-0005-0000-0000-0000B00A0000}"/>
    <cellStyle name="20 % - Akzent6 5 2 2 2 2" xfId="4978" xr:uid="{00000000-0005-0000-0000-000074130000}"/>
    <cellStyle name="20 % - Akzent6 5 2 2 2 2 2" xfId="9485" xr:uid="{00000000-0005-0000-0000-00000F250000}"/>
    <cellStyle name="20 % - Akzent6 5 2 2 2 3" xfId="7244" xr:uid="{00000000-0005-0000-0000-00004E1C0000}"/>
    <cellStyle name="20 % - Akzent6 5 2 2 3" xfId="3859" xr:uid="{00000000-0005-0000-0000-0000150F0000}"/>
    <cellStyle name="20 % - Akzent6 5 2 2 3 2" xfId="8366" xr:uid="{00000000-0005-0000-0000-0000B0200000}"/>
    <cellStyle name="20 % - Akzent6 5 2 2 4" xfId="6125" xr:uid="{00000000-0005-0000-0000-0000EF170000}"/>
    <cellStyle name="20 % - Akzent6 5 2 3" xfId="2176" xr:uid="{00000000-0005-0000-0000-000081080000}"/>
    <cellStyle name="20 % - Akzent6 5 2 3 2" xfId="4419" xr:uid="{00000000-0005-0000-0000-000045110000}"/>
    <cellStyle name="20 % - Akzent6 5 2 3 2 2" xfId="8926" xr:uid="{00000000-0005-0000-0000-0000E0220000}"/>
    <cellStyle name="20 % - Akzent6 5 2 3 3" xfId="6685" xr:uid="{00000000-0005-0000-0000-00001F1A0000}"/>
    <cellStyle name="20 % - Akzent6 5 2 4" xfId="3300" xr:uid="{00000000-0005-0000-0000-0000E60C0000}"/>
    <cellStyle name="20 % - Akzent6 5 2 4 2" xfId="7807" xr:uid="{00000000-0005-0000-0000-0000811E0000}"/>
    <cellStyle name="20 % - Akzent6 5 2 5" xfId="5566" xr:uid="{00000000-0005-0000-0000-0000C0150000}"/>
    <cellStyle name="20 % - Akzent6 5 3" xfId="1332" xr:uid="{00000000-0005-0000-0000-000035050000}"/>
    <cellStyle name="20 % - Akzent6 5 3 2" xfId="2460" xr:uid="{00000000-0005-0000-0000-00009D090000}"/>
    <cellStyle name="20 % - Akzent6 5 3 2 2" xfId="4703" xr:uid="{00000000-0005-0000-0000-000061120000}"/>
    <cellStyle name="20 % - Akzent6 5 3 2 2 2" xfId="9210" xr:uid="{00000000-0005-0000-0000-0000FC230000}"/>
    <cellStyle name="20 % - Akzent6 5 3 2 3" xfId="6969" xr:uid="{00000000-0005-0000-0000-00003B1B0000}"/>
    <cellStyle name="20 % - Akzent6 5 3 3" xfId="3584" xr:uid="{00000000-0005-0000-0000-0000020E0000}"/>
    <cellStyle name="20 % - Akzent6 5 3 3 2" xfId="8091" xr:uid="{00000000-0005-0000-0000-00009D1F0000}"/>
    <cellStyle name="20 % - Akzent6 5 3 4" xfId="5850" xr:uid="{00000000-0005-0000-0000-0000DC160000}"/>
    <cellStyle name="20 % - Akzent6 5 4" xfId="1901" xr:uid="{00000000-0005-0000-0000-00006E070000}"/>
    <cellStyle name="20 % - Akzent6 5 4 2" xfId="4144" xr:uid="{00000000-0005-0000-0000-000032100000}"/>
    <cellStyle name="20 % - Akzent6 5 4 2 2" xfId="8651" xr:uid="{00000000-0005-0000-0000-0000CD210000}"/>
    <cellStyle name="20 % - Akzent6 5 4 3" xfId="6410" xr:uid="{00000000-0005-0000-0000-00000C190000}"/>
    <cellStyle name="20 % - Akzent6 5 5" xfId="3025" xr:uid="{00000000-0005-0000-0000-0000D30B0000}"/>
    <cellStyle name="20 % - Akzent6 5 5 2" xfId="7532" xr:uid="{00000000-0005-0000-0000-00006E1D0000}"/>
    <cellStyle name="20 % - Akzent6 5 6" xfId="5291" xr:uid="{00000000-0005-0000-0000-0000AD140000}"/>
    <cellStyle name="20 % - Akzent6 6" xfId="767" xr:uid="{00000000-0005-0000-0000-000000030000}"/>
    <cellStyle name="20 % - Akzent6 6 2" xfId="1060" xr:uid="{00000000-0005-0000-0000-000025040000}"/>
    <cellStyle name="20 % - Akzent6 6 2 2" xfId="1624" xr:uid="{00000000-0005-0000-0000-000059060000}"/>
    <cellStyle name="20 % - Akzent6 6 2 2 2" xfId="2750" xr:uid="{00000000-0005-0000-0000-0000BF0A0000}"/>
    <cellStyle name="20 % - Akzent6 6 2 2 2 2" xfId="4993" xr:uid="{00000000-0005-0000-0000-000083130000}"/>
    <cellStyle name="20 % - Akzent6 6 2 2 2 2 2" xfId="9500" xr:uid="{00000000-0005-0000-0000-00001E250000}"/>
    <cellStyle name="20 % - Akzent6 6 2 2 2 3" xfId="7259" xr:uid="{00000000-0005-0000-0000-00005D1C0000}"/>
    <cellStyle name="20 % - Akzent6 6 2 2 3" xfId="3874" xr:uid="{00000000-0005-0000-0000-0000240F0000}"/>
    <cellStyle name="20 % - Akzent6 6 2 2 3 2" xfId="8381" xr:uid="{00000000-0005-0000-0000-0000BF200000}"/>
    <cellStyle name="20 % - Akzent6 6 2 2 4" xfId="6140" xr:uid="{00000000-0005-0000-0000-0000FE170000}"/>
    <cellStyle name="20 % - Akzent6 6 2 3" xfId="2191" xr:uid="{00000000-0005-0000-0000-000090080000}"/>
    <cellStyle name="20 % - Akzent6 6 2 3 2" xfId="4434" xr:uid="{00000000-0005-0000-0000-000054110000}"/>
    <cellStyle name="20 % - Akzent6 6 2 3 2 2" xfId="8941" xr:uid="{00000000-0005-0000-0000-0000EF220000}"/>
    <cellStyle name="20 % - Akzent6 6 2 3 3" xfId="6700" xr:uid="{00000000-0005-0000-0000-00002E1A0000}"/>
    <cellStyle name="20 % - Akzent6 6 2 4" xfId="3315" xr:uid="{00000000-0005-0000-0000-0000F50C0000}"/>
    <cellStyle name="20 % - Akzent6 6 2 4 2" xfId="7822" xr:uid="{00000000-0005-0000-0000-0000901E0000}"/>
    <cellStyle name="20 % - Akzent6 6 2 5" xfId="5581" xr:uid="{00000000-0005-0000-0000-0000CF150000}"/>
    <cellStyle name="20 % - Akzent6 6 3" xfId="1347" xr:uid="{00000000-0005-0000-0000-000044050000}"/>
    <cellStyle name="20 % - Akzent6 6 3 2" xfId="2475" xr:uid="{00000000-0005-0000-0000-0000AC090000}"/>
    <cellStyle name="20 % - Akzent6 6 3 2 2" xfId="4718" xr:uid="{00000000-0005-0000-0000-000070120000}"/>
    <cellStyle name="20 % - Akzent6 6 3 2 2 2" xfId="9225" xr:uid="{00000000-0005-0000-0000-00000B240000}"/>
    <cellStyle name="20 % - Akzent6 6 3 2 3" xfId="6984" xr:uid="{00000000-0005-0000-0000-00004A1B0000}"/>
    <cellStyle name="20 % - Akzent6 6 3 3" xfId="3599" xr:uid="{00000000-0005-0000-0000-0000110E0000}"/>
    <cellStyle name="20 % - Akzent6 6 3 3 2" xfId="8106" xr:uid="{00000000-0005-0000-0000-0000AC1F0000}"/>
    <cellStyle name="20 % - Akzent6 6 3 4" xfId="5865" xr:uid="{00000000-0005-0000-0000-0000EB160000}"/>
    <cellStyle name="20 % - Akzent6 6 4" xfId="1916" xr:uid="{00000000-0005-0000-0000-00007D070000}"/>
    <cellStyle name="20 % - Akzent6 6 4 2" xfId="4159" xr:uid="{00000000-0005-0000-0000-000041100000}"/>
    <cellStyle name="20 % - Akzent6 6 4 2 2" xfId="8666" xr:uid="{00000000-0005-0000-0000-0000DC210000}"/>
    <cellStyle name="20 % - Akzent6 6 4 3" xfId="6425" xr:uid="{00000000-0005-0000-0000-00001B190000}"/>
    <cellStyle name="20 % - Akzent6 6 5" xfId="3040" xr:uid="{00000000-0005-0000-0000-0000E20B0000}"/>
    <cellStyle name="20 % - Akzent6 6 5 2" xfId="7547" xr:uid="{00000000-0005-0000-0000-00007D1D0000}"/>
    <cellStyle name="20 % - Akzent6 6 6" xfId="5306" xr:uid="{00000000-0005-0000-0000-0000BC140000}"/>
    <cellStyle name="20 % - Akzent6 7" xfId="781" xr:uid="{00000000-0005-0000-0000-00000E030000}"/>
    <cellStyle name="20 % - Akzent6 7 2" xfId="1074" xr:uid="{00000000-0005-0000-0000-000033040000}"/>
    <cellStyle name="20 % - Akzent6 7 2 2" xfId="1638" xr:uid="{00000000-0005-0000-0000-000067060000}"/>
    <cellStyle name="20 % - Akzent6 7 2 2 2" xfId="2764" xr:uid="{00000000-0005-0000-0000-0000CD0A0000}"/>
    <cellStyle name="20 % - Akzent6 7 2 2 2 2" xfId="5007" xr:uid="{00000000-0005-0000-0000-000091130000}"/>
    <cellStyle name="20 % - Akzent6 7 2 2 2 2 2" xfId="9514" xr:uid="{00000000-0005-0000-0000-00002C250000}"/>
    <cellStyle name="20 % - Akzent6 7 2 2 2 3" xfId="7273" xr:uid="{00000000-0005-0000-0000-00006B1C0000}"/>
    <cellStyle name="20 % - Akzent6 7 2 2 3" xfId="3888" xr:uid="{00000000-0005-0000-0000-0000320F0000}"/>
    <cellStyle name="20 % - Akzent6 7 2 2 3 2" xfId="8395" xr:uid="{00000000-0005-0000-0000-0000CD200000}"/>
    <cellStyle name="20 % - Akzent6 7 2 2 4" xfId="6154" xr:uid="{00000000-0005-0000-0000-00000C180000}"/>
    <cellStyle name="20 % - Akzent6 7 2 3" xfId="2205" xr:uid="{00000000-0005-0000-0000-00009E080000}"/>
    <cellStyle name="20 % - Akzent6 7 2 3 2" xfId="4448" xr:uid="{00000000-0005-0000-0000-000062110000}"/>
    <cellStyle name="20 % - Akzent6 7 2 3 2 2" xfId="8955" xr:uid="{00000000-0005-0000-0000-0000FD220000}"/>
    <cellStyle name="20 % - Akzent6 7 2 3 3" xfId="6714" xr:uid="{00000000-0005-0000-0000-00003C1A0000}"/>
    <cellStyle name="20 % - Akzent6 7 2 4" xfId="3329" xr:uid="{00000000-0005-0000-0000-0000030D0000}"/>
    <cellStyle name="20 % - Akzent6 7 2 4 2" xfId="7836" xr:uid="{00000000-0005-0000-0000-00009E1E0000}"/>
    <cellStyle name="20 % - Akzent6 7 2 5" xfId="5595" xr:uid="{00000000-0005-0000-0000-0000DD150000}"/>
    <cellStyle name="20 % - Akzent6 7 3" xfId="1361" xr:uid="{00000000-0005-0000-0000-000052050000}"/>
    <cellStyle name="20 % - Akzent6 7 3 2" xfId="2489" xr:uid="{00000000-0005-0000-0000-0000BA090000}"/>
    <cellStyle name="20 % - Akzent6 7 3 2 2" xfId="4732" xr:uid="{00000000-0005-0000-0000-00007E120000}"/>
    <cellStyle name="20 % - Akzent6 7 3 2 2 2" xfId="9239" xr:uid="{00000000-0005-0000-0000-000019240000}"/>
    <cellStyle name="20 % - Akzent6 7 3 2 3" xfId="6998" xr:uid="{00000000-0005-0000-0000-0000581B0000}"/>
    <cellStyle name="20 % - Akzent6 7 3 3" xfId="3613" xr:uid="{00000000-0005-0000-0000-00001F0E0000}"/>
    <cellStyle name="20 % - Akzent6 7 3 3 2" xfId="8120" xr:uid="{00000000-0005-0000-0000-0000BA1F0000}"/>
    <cellStyle name="20 % - Akzent6 7 3 4" xfId="5879" xr:uid="{00000000-0005-0000-0000-0000F9160000}"/>
    <cellStyle name="20 % - Akzent6 7 4" xfId="1930" xr:uid="{00000000-0005-0000-0000-00008B070000}"/>
    <cellStyle name="20 % - Akzent6 7 4 2" xfId="4173" xr:uid="{00000000-0005-0000-0000-00004F100000}"/>
    <cellStyle name="20 % - Akzent6 7 4 2 2" xfId="8680" xr:uid="{00000000-0005-0000-0000-0000EA210000}"/>
    <cellStyle name="20 % - Akzent6 7 4 3" xfId="6439" xr:uid="{00000000-0005-0000-0000-000029190000}"/>
    <cellStyle name="20 % - Akzent6 7 5" xfId="3054" xr:uid="{00000000-0005-0000-0000-0000F00B0000}"/>
    <cellStyle name="20 % - Akzent6 7 5 2" xfId="7561" xr:uid="{00000000-0005-0000-0000-00008B1D0000}"/>
    <cellStyle name="20 % - Akzent6 7 6" xfId="5320" xr:uid="{00000000-0005-0000-0000-0000CA140000}"/>
    <cellStyle name="20 % - Akzent6 8" xfId="803" xr:uid="{00000000-0005-0000-0000-000024030000}"/>
    <cellStyle name="20 % - Akzent6 8 2" xfId="1377" xr:uid="{00000000-0005-0000-0000-000062050000}"/>
    <cellStyle name="20 % - Akzent6 8 2 2" xfId="2505" xr:uid="{00000000-0005-0000-0000-0000CA090000}"/>
    <cellStyle name="20 % - Akzent6 8 2 2 2" xfId="4748" xr:uid="{00000000-0005-0000-0000-00008E120000}"/>
    <cellStyle name="20 % - Akzent6 8 2 2 2 2" xfId="9255" xr:uid="{00000000-0005-0000-0000-000029240000}"/>
    <cellStyle name="20 % - Akzent6 8 2 2 3" xfId="7014" xr:uid="{00000000-0005-0000-0000-0000681B0000}"/>
    <cellStyle name="20 % - Akzent6 8 2 3" xfId="3629" xr:uid="{00000000-0005-0000-0000-00002F0E0000}"/>
    <cellStyle name="20 % - Akzent6 8 2 3 2" xfId="8136" xr:uid="{00000000-0005-0000-0000-0000CA1F0000}"/>
    <cellStyle name="20 % - Akzent6 8 2 4" xfId="5895" xr:uid="{00000000-0005-0000-0000-000009170000}"/>
    <cellStyle name="20 % - Akzent6 8 3" xfId="1946" xr:uid="{00000000-0005-0000-0000-00009B070000}"/>
    <cellStyle name="20 % - Akzent6 8 3 2" xfId="4189" xr:uid="{00000000-0005-0000-0000-00005F100000}"/>
    <cellStyle name="20 % - Akzent6 8 3 2 2" xfId="8696" xr:uid="{00000000-0005-0000-0000-0000FA210000}"/>
    <cellStyle name="20 % - Akzent6 8 3 3" xfId="6455" xr:uid="{00000000-0005-0000-0000-000039190000}"/>
    <cellStyle name="20 % - Akzent6 8 4" xfId="3070" xr:uid="{00000000-0005-0000-0000-0000000C0000}"/>
    <cellStyle name="20 % - Akzent6 8 4 2" xfId="7577" xr:uid="{00000000-0005-0000-0000-00009B1D0000}"/>
    <cellStyle name="20 % - Akzent6 8 5" xfId="5336" xr:uid="{00000000-0005-0000-0000-0000DA140000}"/>
    <cellStyle name="20 % - Akzent6 9" xfId="1105" xr:uid="{00000000-0005-0000-0000-000052040000}"/>
    <cellStyle name="20 % - Akzent6 9 2" xfId="2233" xr:uid="{00000000-0005-0000-0000-0000BA080000}"/>
    <cellStyle name="20 % - Akzent6 9 2 2" xfId="4476" xr:uid="{00000000-0005-0000-0000-00007E110000}"/>
    <cellStyle name="20 % - Akzent6 9 2 2 2" xfId="8983" xr:uid="{00000000-0005-0000-0000-000019230000}"/>
    <cellStyle name="20 % - Akzent6 9 2 3" xfId="6742" xr:uid="{00000000-0005-0000-0000-0000581A0000}"/>
    <cellStyle name="20 % - Akzent6 9 3" xfId="3357" xr:uid="{00000000-0005-0000-0000-00001F0D0000}"/>
    <cellStyle name="20 % - Akzent6 9 3 2" xfId="7864" xr:uid="{00000000-0005-0000-0000-0000BA1E0000}"/>
    <cellStyle name="20 % - Akzent6 9 4" xfId="5623" xr:uid="{00000000-0005-0000-0000-0000F9150000}"/>
    <cellStyle name="20% - Akzent1 2" xfId="6" xr:uid="{00000000-0005-0000-0000-000006000000}"/>
    <cellStyle name="20% - Akzent1 2 2" xfId="7" xr:uid="{00000000-0005-0000-0000-000007000000}"/>
    <cellStyle name="20% - Akzent1 2 2 2" xfId="494" xr:uid="{00000000-0005-0000-0000-0000EF010000}"/>
    <cellStyle name="20% - Akzent1 2 2 2 2" xfId="571" xr:uid="{00000000-0005-0000-0000-00003C020000}"/>
    <cellStyle name="20% - Akzent1 2 2 2 2 2" xfId="920" xr:uid="{00000000-0005-0000-0000-000099030000}"/>
    <cellStyle name="20% - Akzent1 2 2 2 2 2 2" xfId="1490" xr:uid="{00000000-0005-0000-0000-0000D3050000}"/>
    <cellStyle name="20% - Akzent1 2 2 2 2 2 2 2" xfId="2616" xr:uid="{00000000-0005-0000-0000-0000390A0000}"/>
    <cellStyle name="20% - Akzent1 2 2 2 2 2 2 2 2" xfId="4859" xr:uid="{00000000-0005-0000-0000-0000FD120000}"/>
    <cellStyle name="20% - Akzent1 2 2 2 2 2 2 2 2 2" xfId="9366" xr:uid="{00000000-0005-0000-0000-000098240000}"/>
    <cellStyle name="20% - Akzent1 2 2 2 2 2 2 2 3" xfId="7125" xr:uid="{00000000-0005-0000-0000-0000D71B0000}"/>
    <cellStyle name="20% - Akzent1 2 2 2 2 2 2 3" xfId="3740" xr:uid="{00000000-0005-0000-0000-00009E0E0000}"/>
    <cellStyle name="20% - Akzent1 2 2 2 2 2 2 3 2" xfId="8247" xr:uid="{00000000-0005-0000-0000-000039200000}"/>
    <cellStyle name="20% - Akzent1 2 2 2 2 2 2 4" xfId="6006" xr:uid="{00000000-0005-0000-0000-000078170000}"/>
    <cellStyle name="20% - Akzent1 2 2 2 2 2 3" xfId="2057" xr:uid="{00000000-0005-0000-0000-00000A080000}"/>
    <cellStyle name="20% - Akzent1 2 2 2 2 2 3 2" xfId="4300" xr:uid="{00000000-0005-0000-0000-0000CE100000}"/>
    <cellStyle name="20% - Akzent1 2 2 2 2 2 3 2 2" xfId="8807" xr:uid="{00000000-0005-0000-0000-000069220000}"/>
    <cellStyle name="20% - Akzent1 2 2 2 2 2 3 3" xfId="6566" xr:uid="{00000000-0005-0000-0000-0000A8190000}"/>
    <cellStyle name="20% - Akzent1 2 2 2 2 2 4" xfId="3181" xr:uid="{00000000-0005-0000-0000-00006F0C0000}"/>
    <cellStyle name="20% - Akzent1 2 2 2 2 2 4 2" xfId="7688" xr:uid="{00000000-0005-0000-0000-00000A1E0000}"/>
    <cellStyle name="20% - Akzent1 2 2 2 2 2 5" xfId="5447" xr:uid="{00000000-0005-0000-0000-000049150000}"/>
    <cellStyle name="20% - Akzent1 2 2 2 2 3" xfId="1199" xr:uid="{00000000-0005-0000-0000-0000B0040000}"/>
    <cellStyle name="20% - Akzent1 2 2 2 2 3 2" xfId="2327" xr:uid="{00000000-0005-0000-0000-000018090000}"/>
    <cellStyle name="20% - Akzent1 2 2 2 2 3 2 2" xfId="4570" xr:uid="{00000000-0005-0000-0000-0000DC110000}"/>
    <cellStyle name="20% - Akzent1 2 2 2 2 3 2 2 2" xfId="9077" xr:uid="{00000000-0005-0000-0000-000077230000}"/>
    <cellStyle name="20% - Akzent1 2 2 2 2 3 2 3" xfId="6836" xr:uid="{00000000-0005-0000-0000-0000B61A0000}"/>
    <cellStyle name="20% - Akzent1 2 2 2 2 3 3" xfId="3451" xr:uid="{00000000-0005-0000-0000-00007D0D0000}"/>
    <cellStyle name="20% - Akzent1 2 2 2 2 3 3 2" xfId="7958" xr:uid="{00000000-0005-0000-0000-0000181F0000}"/>
    <cellStyle name="20% - Akzent1 2 2 2 2 3 4" xfId="5717" xr:uid="{00000000-0005-0000-0000-000057160000}"/>
    <cellStyle name="20% - Akzent1 2 2 2 2 4" xfId="1768" xr:uid="{00000000-0005-0000-0000-0000E9060000}"/>
    <cellStyle name="20% - Akzent1 2 2 2 2 4 2" xfId="4011" xr:uid="{00000000-0005-0000-0000-0000AD0F0000}"/>
    <cellStyle name="20% - Akzent1 2 2 2 2 4 2 2" xfId="8518" xr:uid="{00000000-0005-0000-0000-000048210000}"/>
    <cellStyle name="20% - Akzent1 2 2 2 2 4 3" xfId="6277" xr:uid="{00000000-0005-0000-0000-000087180000}"/>
    <cellStyle name="20% - Akzent1 2 2 2 2 5" xfId="2892" xr:uid="{00000000-0005-0000-0000-00004E0B0000}"/>
    <cellStyle name="20% - Akzent1 2 2 2 2 5 2" xfId="7399" xr:uid="{00000000-0005-0000-0000-0000E91C0000}"/>
    <cellStyle name="20% - Akzent1 2 2 2 2 6" xfId="5169" xr:uid="{00000000-0005-0000-0000-000033140000}"/>
    <cellStyle name="20% - Akzent1 2 2 2 3" xfId="867" xr:uid="{00000000-0005-0000-0000-000064030000}"/>
    <cellStyle name="20% - Akzent1 2 2 2 3 2" xfId="1437" xr:uid="{00000000-0005-0000-0000-00009E050000}"/>
    <cellStyle name="20% - Akzent1 2 2 2 3 2 2" xfId="2563" xr:uid="{00000000-0005-0000-0000-0000040A0000}"/>
    <cellStyle name="20% - Akzent1 2 2 2 3 2 2 2" xfId="4806" xr:uid="{00000000-0005-0000-0000-0000C8120000}"/>
    <cellStyle name="20% - Akzent1 2 2 2 3 2 2 2 2" xfId="9313" xr:uid="{00000000-0005-0000-0000-000063240000}"/>
    <cellStyle name="20% - Akzent1 2 2 2 3 2 2 3" xfId="7072" xr:uid="{00000000-0005-0000-0000-0000A21B0000}"/>
    <cellStyle name="20% - Akzent1 2 2 2 3 2 3" xfId="3687" xr:uid="{00000000-0005-0000-0000-0000690E0000}"/>
    <cellStyle name="20% - Akzent1 2 2 2 3 2 3 2" xfId="8194" xr:uid="{00000000-0005-0000-0000-000004200000}"/>
    <cellStyle name="20% - Akzent1 2 2 2 3 2 4" xfId="5953" xr:uid="{00000000-0005-0000-0000-000043170000}"/>
    <cellStyle name="20% - Akzent1 2 2 2 3 3" xfId="2004" xr:uid="{00000000-0005-0000-0000-0000D5070000}"/>
    <cellStyle name="20% - Akzent1 2 2 2 3 3 2" xfId="4247" xr:uid="{00000000-0005-0000-0000-000099100000}"/>
    <cellStyle name="20% - Akzent1 2 2 2 3 3 2 2" xfId="8754" xr:uid="{00000000-0005-0000-0000-000034220000}"/>
    <cellStyle name="20% - Akzent1 2 2 2 3 3 3" xfId="6513" xr:uid="{00000000-0005-0000-0000-000073190000}"/>
    <cellStyle name="20% - Akzent1 2 2 2 3 4" xfId="3128" xr:uid="{00000000-0005-0000-0000-00003A0C0000}"/>
    <cellStyle name="20% - Akzent1 2 2 2 3 4 2" xfId="7635" xr:uid="{00000000-0005-0000-0000-0000D51D0000}"/>
    <cellStyle name="20% - Akzent1 2 2 2 3 5" xfId="5394" xr:uid="{00000000-0005-0000-0000-000014150000}"/>
    <cellStyle name="20% - Akzent1 2 2 2 4" xfId="1145" xr:uid="{00000000-0005-0000-0000-00007A040000}"/>
    <cellStyle name="20% - Akzent1 2 2 2 4 2" xfId="2273" xr:uid="{00000000-0005-0000-0000-0000E2080000}"/>
    <cellStyle name="20% - Akzent1 2 2 2 4 2 2" xfId="4516" xr:uid="{00000000-0005-0000-0000-0000A6110000}"/>
    <cellStyle name="20% - Akzent1 2 2 2 4 2 2 2" xfId="9023" xr:uid="{00000000-0005-0000-0000-000041230000}"/>
    <cellStyle name="20% - Akzent1 2 2 2 4 2 3" xfId="6782" xr:uid="{00000000-0005-0000-0000-0000801A0000}"/>
    <cellStyle name="20% - Akzent1 2 2 2 4 3" xfId="3397" xr:uid="{00000000-0005-0000-0000-0000470D0000}"/>
    <cellStyle name="20% - Akzent1 2 2 2 4 3 2" xfId="7904" xr:uid="{00000000-0005-0000-0000-0000E21E0000}"/>
    <cellStyle name="20% - Akzent1 2 2 2 4 4" xfId="5663" xr:uid="{00000000-0005-0000-0000-000021160000}"/>
    <cellStyle name="20% - Akzent1 2 2 2 5" xfId="1714" xr:uid="{00000000-0005-0000-0000-0000B3060000}"/>
    <cellStyle name="20% - Akzent1 2 2 2 5 2" xfId="3957" xr:uid="{00000000-0005-0000-0000-0000770F0000}"/>
    <cellStyle name="20% - Akzent1 2 2 2 5 2 2" xfId="8464" xr:uid="{00000000-0005-0000-0000-000012210000}"/>
    <cellStyle name="20% - Akzent1 2 2 2 5 3" xfId="6223" xr:uid="{00000000-0005-0000-0000-000051180000}"/>
    <cellStyle name="20% - Akzent1 2 2 2 6" xfId="2838" xr:uid="{00000000-0005-0000-0000-0000180B0000}"/>
    <cellStyle name="20% - Akzent1 2 2 2 6 2" xfId="7345" xr:uid="{00000000-0005-0000-0000-0000B31C0000}"/>
    <cellStyle name="20% - Akzent1 2 2 2 7" xfId="5115" xr:uid="{00000000-0005-0000-0000-0000FD130000}"/>
    <cellStyle name="20% - Akzent1 2 2 3" xfId="570" xr:uid="{00000000-0005-0000-0000-00003B020000}"/>
    <cellStyle name="20% - Akzent1 2 2 3 2" xfId="919" xr:uid="{00000000-0005-0000-0000-000098030000}"/>
    <cellStyle name="20% - Akzent1 2 2 3 2 2" xfId="1489" xr:uid="{00000000-0005-0000-0000-0000D2050000}"/>
    <cellStyle name="20% - Akzent1 2 2 3 2 2 2" xfId="2615" xr:uid="{00000000-0005-0000-0000-0000380A0000}"/>
    <cellStyle name="20% - Akzent1 2 2 3 2 2 2 2" xfId="4858" xr:uid="{00000000-0005-0000-0000-0000FC120000}"/>
    <cellStyle name="20% - Akzent1 2 2 3 2 2 2 2 2" xfId="9365" xr:uid="{00000000-0005-0000-0000-000097240000}"/>
    <cellStyle name="20% - Akzent1 2 2 3 2 2 2 3" xfId="7124" xr:uid="{00000000-0005-0000-0000-0000D61B0000}"/>
    <cellStyle name="20% - Akzent1 2 2 3 2 2 3" xfId="3739" xr:uid="{00000000-0005-0000-0000-00009D0E0000}"/>
    <cellStyle name="20% - Akzent1 2 2 3 2 2 3 2" xfId="8246" xr:uid="{00000000-0005-0000-0000-000038200000}"/>
    <cellStyle name="20% - Akzent1 2 2 3 2 2 4" xfId="6005" xr:uid="{00000000-0005-0000-0000-000077170000}"/>
    <cellStyle name="20% - Akzent1 2 2 3 2 3" xfId="2056" xr:uid="{00000000-0005-0000-0000-000009080000}"/>
    <cellStyle name="20% - Akzent1 2 2 3 2 3 2" xfId="4299" xr:uid="{00000000-0005-0000-0000-0000CD100000}"/>
    <cellStyle name="20% - Akzent1 2 2 3 2 3 2 2" xfId="8806" xr:uid="{00000000-0005-0000-0000-000068220000}"/>
    <cellStyle name="20% - Akzent1 2 2 3 2 3 3" xfId="6565" xr:uid="{00000000-0005-0000-0000-0000A7190000}"/>
    <cellStyle name="20% - Akzent1 2 2 3 2 4" xfId="3180" xr:uid="{00000000-0005-0000-0000-00006E0C0000}"/>
    <cellStyle name="20% - Akzent1 2 2 3 2 4 2" xfId="7687" xr:uid="{00000000-0005-0000-0000-0000091E0000}"/>
    <cellStyle name="20% - Akzent1 2 2 3 2 5" xfId="5446" xr:uid="{00000000-0005-0000-0000-000048150000}"/>
    <cellStyle name="20% - Akzent1 2 2 3 3" xfId="1198" xr:uid="{00000000-0005-0000-0000-0000AF040000}"/>
    <cellStyle name="20% - Akzent1 2 2 3 3 2" xfId="2326" xr:uid="{00000000-0005-0000-0000-000017090000}"/>
    <cellStyle name="20% - Akzent1 2 2 3 3 2 2" xfId="4569" xr:uid="{00000000-0005-0000-0000-0000DB110000}"/>
    <cellStyle name="20% - Akzent1 2 2 3 3 2 2 2" xfId="9076" xr:uid="{00000000-0005-0000-0000-000076230000}"/>
    <cellStyle name="20% - Akzent1 2 2 3 3 2 3" xfId="6835" xr:uid="{00000000-0005-0000-0000-0000B51A0000}"/>
    <cellStyle name="20% - Akzent1 2 2 3 3 3" xfId="3450" xr:uid="{00000000-0005-0000-0000-00007C0D0000}"/>
    <cellStyle name="20% - Akzent1 2 2 3 3 3 2" xfId="7957" xr:uid="{00000000-0005-0000-0000-0000171F0000}"/>
    <cellStyle name="20% - Akzent1 2 2 3 3 4" xfId="5716" xr:uid="{00000000-0005-0000-0000-000056160000}"/>
    <cellStyle name="20% - Akzent1 2 2 3 4" xfId="1767" xr:uid="{00000000-0005-0000-0000-0000E8060000}"/>
    <cellStyle name="20% - Akzent1 2 2 3 4 2" xfId="4010" xr:uid="{00000000-0005-0000-0000-0000AC0F0000}"/>
    <cellStyle name="20% - Akzent1 2 2 3 4 2 2" xfId="8517" xr:uid="{00000000-0005-0000-0000-000047210000}"/>
    <cellStyle name="20% - Akzent1 2 2 3 4 3" xfId="6276" xr:uid="{00000000-0005-0000-0000-000086180000}"/>
    <cellStyle name="20% - Akzent1 2 2 3 5" xfId="2891" xr:uid="{00000000-0005-0000-0000-00004D0B0000}"/>
    <cellStyle name="20% - Akzent1 2 2 3 5 2" xfId="7398" xr:uid="{00000000-0005-0000-0000-0000E81C0000}"/>
    <cellStyle name="20% - Akzent1 2 2 3 6" xfId="5168" xr:uid="{00000000-0005-0000-0000-000032140000}"/>
    <cellStyle name="20% - Akzent1 2 2 4" xfId="807" xr:uid="{00000000-0005-0000-0000-000028030000}"/>
    <cellStyle name="20% - Akzent1 2 2 4 2" xfId="1381" xr:uid="{00000000-0005-0000-0000-000066050000}"/>
    <cellStyle name="20% - Akzent1 2 2 4 2 2" xfId="2508" xr:uid="{00000000-0005-0000-0000-0000CD090000}"/>
    <cellStyle name="20% - Akzent1 2 2 4 2 2 2" xfId="4751" xr:uid="{00000000-0005-0000-0000-000091120000}"/>
    <cellStyle name="20% - Akzent1 2 2 4 2 2 2 2" xfId="9258" xr:uid="{00000000-0005-0000-0000-00002C240000}"/>
    <cellStyle name="20% - Akzent1 2 2 4 2 2 3" xfId="7017" xr:uid="{00000000-0005-0000-0000-00006B1B0000}"/>
    <cellStyle name="20% - Akzent1 2 2 4 2 3" xfId="3632" xr:uid="{00000000-0005-0000-0000-0000320E0000}"/>
    <cellStyle name="20% - Akzent1 2 2 4 2 3 2" xfId="8139" xr:uid="{00000000-0005-0000-0000-0000CD1F0000}"/>
    <cellStyle name="20% - Akzent1 2 2 4 2 4" xfId="5898" xr:uid="{00000000-0005-0000-0000-00000C170000}"/>
    <cellStyle name="20% - Akzent1 2 2 4 3" xfId="1949" xr:uid="{00000000-0005-0000-0000-00009E070000}"/>
    <cellStyle name="20% - Akzent1 2 2 4 3 2" xfId="4192" xr:uid="{00000000-0005-0000-0000-000062100000}"/>
    <cellStyle name="20% - Akzent1 2 2 4 3 2 2" xfId="8699" xr:uid="{00000000-0005-0000-0000-0000FD210000}"/>
    <cellStyle name="20% - Akzent1 2 2 4 3 3" xfId="6458" xr:uid="{00000000-0005-0000-0000-00003C190000}"/>
    <cellStyle name="20% - Akzent1 2 2 4 4" xfId="3073" xr:uid="{00000000-0005-0000-0000-0000030C0000}"/>
    <cellStyle name="20% - Akzent1 2 2 4 4 2" xfId="7580" xr:uid="{00000000-0005-0000-0000-00009E1D0000}"/>
    <cellStyle name="20% - Akzent1 2 2 4 5" xfId="5339" xr:uid="{00000000-0005-0000-0000-0000DD140000}"/>
    <cellStyle name="20% - Akzent1 2 2 5" xfId="1086" xr:uid="{00000000-0005-0000-0000-00003F040000}"/>
    <cellStyle name="20% - Akzent1 2 2 5 2" xfId="2214" xr:uid="{00000000-0005-0000-0000-0000A7080000}"/>
    <cellStyle name="20% - Akzent1 2 2 5 2 2" xfId="4457" xr:uid="{00000000-0005-0000-0000-00006B110000}"/>
    <cellStyle name="20% - Akzent1 2 2 5 2 2 2" xfId="8964" xr:uid="{00000000-0005-0000-0000-000006230000}"/>
    <cellStyle name="20% - Akzent1 2 2 5 2 3" xfId="6723" xr:uid="{00000000-0005-0000-0000-0000451A0000}"/>
    <cellStyle name="20% - Akzent1 2 2 5 3" xfId="3338" xr:uid="{00000000-0005-0000-0000-00000C0D0000}"/>
    <cellStyle name="20% - Akzent1 2 2 5 3 2" xfId="7845" xr:uid="{00000000-0005-0000-0000-0000A71E0000}"/>
    <cellStyle name="20% - Akzent1 2 2 5 4" xfId="5604" xr:uid="{00000000-0005-0000-0000-0000E6150000}"/>
    <cellStyle name="20% - Akzent1 2 2 6" xfId="1655" xr:uid="{00000000-0005-0000-0000-000078060000}"/>
    <cellStyle name="20% - Akzent1 2 2 6 2" xfId="3898" xr:uid="{00000000-0005-0000-0000-00003C0F0000}"/>
    <cellStyle name="20% - Akzent1 2 2 6 2 2" xfId="8405" xr:uid="{00000000-0005-0000-0000-0000D7200000}"/>
    <cellStyle name="20% - Akzent1 2 2 6 3" xfId="6164" xr:uid="{00000000-0005-0000-0000-000016180000}"/>
    <cellStyle name="20% - Akzent1 2 2 7" xfId="2779" xr:uid="{00000000-0005-0000-0000-0000DD0A0000}"/>
    <cellStyle name="20% - Akzent1 2 2 7 2" xfId="7286" xr:uid="{00000000-0005-0000-0000-0000781C0000}"/>
    <cellStyle name="20% - Akzent1 2 2 8" xfId="5036" xr:uid="{00000000-0005-0000-0000-0000AE130000}"/>
    <cellStyle name="20% - Akzent1 2 3" xfId="493" xr:uid="{00000000-0005-0000-0000-0000EE010000}"/>
    <cellStyle name="20% - Akzent1 2 3 2" xfId="572" xr:uid="{00000000-0005-0000-0000-00003D020000}"/>
    <cellStyle name="20% - Akzent1 2 3 2 2" xfId="921" xr:uid="{00000000-0005-0000-0000-00009A030000}"/>
    <cellStyle name="20% - Akzent1 2 3 2 2 2" xfId="1491" xr:uid="{00000000-0005-0000-0000-0000D4050000}"/>
    <cellStyle name="20% - Akzent1 2 3 2 2 2 2" xfId="2617" xr:uid="{00000000-0005-0000-0000-00003A0A0000}"/>
    <cellStyle name="20% - Akzent1 2 3 2 2 2 2 2" xfId="4860" xr:uid="{00000000-0005-0000-0000-0000FE120000}"/>
    <cellStyle name="20% - Akzent1 2 3 2 2 2 2 2 2" xfId="9367" xr:uid="{00000000-0005-0000-0000-000099240000}"/>
    <cellStyle name="20% - Akzent1 2 3 2 2 2 2 3" xfId="7126" xr:uid="{00000000-0005-0000-0000-0000D81B0000}"/>
    <cellStyle name="20% - Akzent1 2 3 2 2 2 3" xfId="3741" xr:uid="{00000000-0005-0000-0000-00009F0E0000}"/>
    <cellStyle name="20% - Akzent1 2 3 2 2 2 3 2" xfId="8248" xr:uid="{00000000-0005-0000-0000-00003A200000}"/>
    <cellStyle name="20% - Akzent1 2 3 2 2 2 4" xfId="6007" xr:uid="{00000000-0005-0000-0000-000079170000}"/>
    <cellStyle name="20% - Akzent1 2 3 2 2 3" xfId="2058" xr:uid="{00000000-0005-0000-0000-00000B080000}"/>
    <cellStyle name="20% - Akzent1 2 3 2 2 3 2" xfId="4301" xr:uid="{00000000-0005-0000-0000-0000CF100000}"/>
    <cellStyle name="20% - Akzent1 2 3 2 2 3 2 2" xfId="8808" xr:uid="{00000000-0005-0000-0000-00006A220000}"/>
    <cellStyle name="20% - Akzent1 2 3 2 2 3 3" xfId="6567" xr:uid="{00000000-0005-0000-0000-0000A9190000}"/>
    <cellStyle name="20% - Akzent1 2 3 2 2 4" xfId="3182" xr:uid="{00000000-0005-0000-0000-0000700C0000}"/>
    <cellStyle name="20% - Akzent1 2 3 2 2 4 2" xfId="7689" xr:uid="{00000000-0005-0000-0000-00000B1E0000}"/>
    <cellStyle name="20% - Akzent1 2 3 2 2 5" xfId="5448" xr:uid="{00000000-0005-0000-0000-00004A150000}"/>
    <cellStyle name="20% - Akzent1 2 3 2 3" xfId="1200" xr:uid="{00000000-0005-0000-0000-0000B1040000}"/>
    <cellStyle name="20% - Akzent1 2 3 2 3 2" xfId="2328" xr:uid="{00000000-0005-0000-0000-000019090000}"/>
    <cellStyle name="20% - Akzent1 2 3 2 3 2 2" xfId="4571" xr:uid="{00000000-0005-0000-0000-0000DD110000}"/>
    <cellStyle name="20% - Akzent1 2 3 2 3 2 2 2" xfId="9078" xr:uid="{00000000-0005-0000-0000-000078230000}"/>
    <cellStyle name="20% - Akzent1 2 3 2 3 2 3" xfId="6837" xr:uid="{00000000-0005-0000-0000-0000B71A0000}"/>
    <cellStyle name="20% - Akzent1 2 3 2 3 3" xfId="3452" xr:uid="{00000000-0005-0000-0000-00007E0D0000}"/>
    <cellStyle name="20% - Akzent1 2 3 2 3 3 2" xfId="7959" xr:uid="{00000000-0005-0000-0000-0000191F0000}"/>
    <cellStyle name="20% - Akzent1 2 3 2 3 4" xfId="5718" xr:uid="{00000000-0005-0000-0000-000058160000}"/>
    <cellStyle name="20% - Akzent1 2 3 2 4" xfId="1769" xr:uid="{00000000-0005-0000-0000-0000EA060000}"/>
    <cellStyle name="20% - Akzent1 2 3 2 4 2" xfId="4012" xr:uid="{00000000-0005-0000-0000-0000AE0F0000}"/>
    <cellStyle name="20% - Akzent1 2 3 2 4 2 2" xfId="8519" xr:uid="{00000000-0005-0000-0000-000049210000}"/>
    <cellStyle name="20% - Akzent1 2 3 2 4 3" xfId="6278" xr:uid="{00000000-0005-0000-0000-000088180000}"/>
    <cellStyle name="20% - Akzent1 2 3 2 5" xfId="2893" xr:uid="{00000000-0005-0000-0000-00004F0B0000}"/>
    <cellStyle name="20% - Akzent1 2 3 2 5 2" xfId="7400" xr:uid="{00000000-0005-0000-0000-0000EA1C0000}"/>
    <cellStyle name="20% - Akzent1 2 3 2 6" xfId="5170" xr:uid="{00000000-0005-0000-0000-000034140000}"/>
    <cellStyle name="20% - Akzent1 2 3 3" xfId="866" xr:uid="{00000000-0005-0000-0000-000063030000}"/>
    <cellStyle name="20% - Akzent1 2 3 3 2" xfId="1436" xr:uid="{00000000-0005-0000-0000-00009D050000}"/>
    <cellStyle name="20% - Akzent1 2 3 3 2 2" xfId="2562" xr:uid="{00000000-0005-0000-0000-0000030A0000}"/>
    <cellStyle name="20% - Akzent1 2 3 3 2 2 2" xfId="4805" xr:uid="{00000000-0005-0000-0000-0000C7120000}"/>
    <cellStyle name="20% - Akzent1 2 3 3 2 2 2 2" xfId="9312" xr:uid="{00000000-0005-0000-0000-000062240000}"/>
    <cellStyle name="20% - Akzent1 2 3 3 2 2 3" xfId="7071" xr:uid="{00000000-0005-0000-0000-0000A11B0000}"/>
    <cellStyle name="20% - Akzent1 2 3 3 2 3" xfId="3686" xr:uid="{00000000-0005-0000-0000-0000680E0000}"/>
    <cellStyle name="20% - Akzent1 2 3 3 2 3 2" xfId="8193" xr:uid="{00000000-0005-0000-0000-000003200000}"/>
    <cellStyle name="20% - Akzent1 2 3 3 2 4" xfId="5952" xr:uid="{00000000-0005-0000-0000-000042170000}"/>
    <cellStyle name="20% - Akzent1 2 3 3 3" xfId="2003" xr:uid="{00000000-0005-0000-0000-0000D4070000}"/>
    <cellStyle name="20% - Akzent1 2 3 3 3 2" xfId="4246" xr:uid="{00000000-0005-0000-0000-000098100000}"/>
    <cellStyle name="20% - Akzent1 2 3 3 3 2 2" xfId="8753" xr:uid="{00000000-0005-0000-0000-000033220000}"/>
    <cellStyle name="20% - Akzent1 2 3 3 3 3" xfId="6512" xr:uid="{00000000-0005-0000-0000-000072190000}"/>
    <cellStyle name="20% - Akzent1 2 3 3 4" xfId="3127" xr:uid="{00000000-0005-0000-0000-0000390C0000}"/>
    <cellStyle name="20% - Akzent1 2 3 3 4 2" xfId="7634" xr:uid="{00000000-0005-0000-0000-0000D41D0000}"/>
    <cellStyle name="20% - Akzent1 2 3 3 5" xfId="5393" xr:uid="{00000000-0005-0000-0000-000013150000}"/>
    <cellStyle name="20% - Akzent1 2 3 4" xfId="1144" xr:uid="{00000000-0005-0000-0000-000079040000}"/>
    <cellStyle name="20% - Akzent1 2 3 4 2" xfId="2272" xr:uid="{00000000-0005-0000-0000-0000E1080000}"/>
    <cellStyle name="20% - Akzent1 2 3 4 2 2" xfId="4515" xr:uid="{00000000-0005-0000-0000-0000A5110000}"/>
    <cellStyle name="20% - Akzent1 2 3 4 2 2 2" xfId="9022" xr:uid="{00000000-0005-0000-0000-000040230000}"/>
    <cellStyle name="20% - Akzent1 2 3 4 2 3" xfId="6781" xr:uid="{00000000-0005-0000-0000-00007F1A0000}"/>
    <cellStyle name="20% - Akzent1 2 3 4 3" xfId="3396" xr:uid="{00000000-0005-0000-0000-0000460D0000}"/>
    <cellStyle name="20% - Akzent1 2 3 4 3 2" xfId="7903" xr:uid="{00000000-0005-0000-0000-0000E11E0000}"/>
    <cellStyle name="20% - Akzent1 2 3 4 4" xfId="5662" xr:uid="{00000000-0005-0000-0000-000020160000}"/>
    <cellStyle name="20% - Akzent1 2 3 5" xfId="1713" xr:uid="{00000000-0005-0000-0000-0000B2060000}"/>
    <cellStyle name="20% - Akzent1 2 3 5 2" xfId="3956" xr:uid="{00000000-0005-0000-0000-0000760F0000}"/>
    <cellStyle name="20% - Akzent1 2 3 5 2 2" xfId="8463" xr:uid="{00000000-0005-0000-0000-000011210000}"/>
    <cellStyle name="20% - Akzent1 2 3 5 3" xfId="6222" xr:uid="{00000000-0005-0000-0000-000050180000}"/>
    <cellStyle name="20% - Akzent1 2 3 6" xfId="2837" xr:uid="{00000000-0005-0000-0000-0000170B0000}"/>
    <cellStyle name="20% - Akzent1 2 3 6 2" xfId="7344" xr:uid="{00000000-0005-0000-0000-0000B21C0000}"/>
    <cellStyle name="20% - Akzent1 2 3 7" xfId="5114" xr:uid="{00000000-0005-0000-0000-0000FC130000}"/>
    <cellStyle name="20% - Akzent1 2 4" xfId="569" xr:uid="{00000000-0005-0000-0000-00003A020000}"/>
    <cellStyle name="20% - Akzent1 2 4 2" xfId="918" xr:uid="{00000000-0005-0000-0000-000097030000}"/>
    <cellStyle name="20% - Akzent1 2 4 2 2" xfId="1488" xr:uid="{00000000-0005-0000-0000-0000D1050000}"/>
    <cellStyle name="20% - Akzent1 2 4 2 2 2" xfId="2614" xr:uid="{00000000-0005-0000-0000-0000370A0000}"/>
    <cellStyle name="20% - Akzent1 2 4 2 2 2 2" xfId="4857" xr:uid="{00000000-0005-0000-0000-0000FB120000}"/>
    <cellStyle name="20% - Akzent1 2 4 2 2 2 2 2" xfId="9364" xr:uid="{00000000-0005-0000-0000-000096240000}"/>
    <cellStyle name="20% - Akzent1 2 4 2 2 2 3" xfId="7123" xr:uid="{00000000-0005-0000-0000-0000D51B0000}"/>
    <cellStyle name="20% - Akzent1 2 4 2 2 3" xfId="3738" xr:uid="{00000000-0005-0000-0000-00009C0E0000}"/>
    <cellStyle name="20% - Akzent1 2 4 2 2 3 2" xfId="8245" xr:uid="{00000000-0005-0000-0000-000037200000}"/>
    <cellStyle name="20% - Akzent1 2 4 2 2 4" xfId="6004" xr:uid="{00000000-0005-0000-0000-000076170000}"/>
    <cellStyle name="20% - Akzent1 2 4 2 3" xfId="2055" xr:uid="{00000000-0005-0000-0000-000008080000}"/>
    <cellStyle name="20% - Akzent1 2 4 2 3 2" xfId="4298" xr:uid="{00000000-0005-0000-0000-0000CC100000}"/>
    <cellStyle name="20% - Akzent1 2 4 2 3 2 2" xfId="8805" xr:uid="{00000000-0005-0000-0000-000067220000}"/>
    <cellStyle name="20% - Akzent1 2 4 2 3 3" xfId="6564" xr:uid="{00000000-0005-0000-0000-0000A6190000}"/>
    <cellStyle name="20% - Akzent1 2 4 2 4" xfId="3179" xr:uid="{00000000-0005-0000-0000-00006D0C0000}"/>
    <cellStyle name="20% - Akzent1 2 4 2 4 2" xfId="7686" xr:uid="{00000000-0005-0000-0000-0000081E0000}"/>
    <cellStyle name="20% - Akzent1 2 4 2 5" xfId="5445" xr:uid="{00000000-0005-0000-0000-000047150000}"/>
    <cellStyle name="20% - Akzent1 2 4 3" xfId="1197" xr:uid="{00000000-0005-0000-0000-0000AE040000}"/>
    <cellStyle name="20% - Akzent1 2 4 3 2" xfId="2325" xr:uid="{00000000-0005-0000-0000-000016090000}"/>
    <cellStyle name="20% - Akzent1 2 4 3 2 2" xfId="4568" xr:uid="{00000000-0005-0000-0000-0000DA110000}"/>
    <cellStyle name="20% - Akzent1 2 4 3 2 2 2" xfId="9075" xr:uid="{00000000-0005-0000-0000-000075230000}"/>
    <cellStyle name="20% - Akzent1 2 4 3 2 3" xfId="6834" xr:uid="{00000000-0005-0000-0000-0000B41A0000}"/>
    <cellStyle name="20% - Akzent1 2 4 3 3" xfId="3449" xr:uid="{00000000-0005-0000-0000-00007B0D0000}"/>
    <cellStyle name="20% - Akzent1 2 4 3 3 2" xfId="7956" xr:uid="{00000000-0005-0000-0000-0000161F0000}"/>
    <cellStyle name="20% - Akzent1 2 4 3 4" xfId="5715" xr:uid="{00000000-0005-0000-0000-000055160000}"/>
    <cellStyle name="20% - Akzent1 2 4 4" xfId="1766" xr:uid="{00000000-0005-0000-0000-0000E7060000}"/>
    <cellStyle name="20% - Akzent1 2 4 4 2" xfId="4009" xr:uid="{00000000-0005-0000-0000-0000AB0F0000}"/>
    <cellStyle name="20% - Akzent1 2 4 4 2 2" xfId="8516" xr:uid="{00000000-0005-0000-0000-000046210000}"/>
    <cellStyle name="20% - Akzent1 2 4 4 3" xfId="6275" xr:uid="{00000000-0005-0000-0000-000085180000}"/>
    <cellStyle name="20% - Akzent1 2 4 5" xfId="2890" xr:uid="{00000000-0005-0000-0000-00004C0B0000}"/>
    <cellStyle name="20% - Akzent1 2 4 5 2" xfId="7397" xr:uid="{00000000-0005-0000-0000-0000E71C0000}"/>
    <cellStyle name="20% - Akzent1 2 4 6" xfId="5167" xr:uid="{00000000-0005-0000-0000-000031140000}"/>
    <cellStyle name="20% - Akzent1 2 5" xfId="806" xr:uid="{00000000-0005-0000-0000-000027030000}"/>
    <cellStyle name="20% - Akzent1 2 5 2" xfId="1380" xr:uid="{00000000-0005-0000-0000-000065050000}"/>
    <cellStyle name="20% - Akzent1 2 5 2 2" xfId="2507" xr:uid="{00000000-0005-0000-0000-0000CC090000}"/>
    <cellStyle name="20% - Akzent1 2 5 2 2 2" xfId="4750" xr:uid="{00000000-0005-0000-0000-000090120000}"/>
    <cellStyle name="20% - Akzent1 2 5 2 2 2 2" xfId="9257" xr:uid="{00000000-0005-0000-0000-00002B240000}"/>
    <cellStyle name="20% - Akzent1 2 5 2 2 3" xfId="7016" xr:uid="{00000000-0005-0000-0000-00006A1B0000}"/>
    <cellStyle name="20% - Akzent1 2 5 2 3" xfId="3631" xr:uid="{00000000-0005-0000-0000-0000310E0000}"/>
    <cellStyle name="20% - Akzent1 2 5 2 3 2" xfId="8138" xr:uid="{00000000-0005-0000-0000-0000CC1F0000}"/>
    <cellStyle name="20% - Akzent1 2 5 2 4" xfId="5897" xr:uid="{00000000-0005-0000-0000-00000B170000}"/>
    <cellStyle name="20% - Akzent1 2 5 3" xfId="1948" xr:uid="{00000000-0005-0000-0000-00009D070000}"/>
    <cellStyle name="20% - Akzent1 2 5 3 2" xfId="4191" xr:uid="{00000000-0005-0000-0000-000061100000}"/>
    <cellStyle name="20% - Akzent1 2 5 3 2 2" xfId="8698" xr:uid="{00000000-0005-0000-0000-0000FC210000}"/>
    <cellStyle name="20% - Akzent1 2 5 3 3" xfId="6457" xr:uid="{00000000-0005-0000-0000-00003B190000}"/>
    <cellStyle name="20% - Akzent1 2 5 4" xfId="3072" xr:uid="{00000000-0005-0000-0000-0000020C0000}"/>
    <cellStyle name="20% - Akzent1 2 5 4 2" xfId="7579" xr:uid="{00000000-0005-0000-0000-00009D1D0000}"/>
    <cellStyle name="20% - Akzent1 2 5 5" xfId="5338" xr:uid="{00000000-0005-0000-0000-0000DC140000}"/>
    <cellStyle name="20% - Akzent1 2 6" xfId="1085" xr:uid="{00000000-0005-0000-0000-00003E040000}"/>
    <cellStyle name="20% - Akzent1 2 6 2" xfId="2213" xr:uid="{00000000-0005-0000-0000-0000A6080000}"/>
    <cellStyle name="20% - Akzent1 2 6 2 2" xfId="4456" xr:uid="{00000000-0005-0000-0000-00006A110000}"/>
    <cellStyle name="20% - Akzent1 2 6 2 2 2" xfId="8963" xr:uid="{00000000-0005-0000-0000-000005230000}"/>
    <cellStyle name="20% - Akzent1 2 6 2 3" xfId="6722" xr:uid="{00000000-0005-0000-0000-0000441A0000}"/>
    <cellStyle name="20% - Akzent1 2 6 3" xfId="3337" xr:uid="{00000000-0005-0000-0000-00000B0D0000}"/>
    <cellStyle name="20% - Akzent1 2 6 3 2" xfId="7844" xr:uid="{00000000-0005-0000-0000-0000A61E0000}"/>
    <cellStyle name="20% - Akzent1 2 6 4" xfId="5603" xr:uid="{00000000-0005-0000-0000-0000E5150000}"/>
    <cellStyle name="20% - Akzent1 2 7" xfId="1654" xr:uid="{00000000-0005-0000-0000-000077060000}"/>
    <cellStyle name="20% - Akzent1 2 7 2" xfId="3897" xr:uid="{00000000-0005-0000-0000-00003B0F0000}"/>
    <cellStyle name="20% - Akzent1 2 7 2 2" xfId="8404" xr:uid="{00000000-0005-0000-0000-0000D6200000}"/>
    <cellStyle name="20% - Akzent1 2 7 3" xfId="6163" xr:uid="{00000000-0005-0000-0000-000015180000}"/>
    <cellStyle name="20% - Akzent1 2 8" xfId="2778" xr:uid="{00000000-0005-0000-0000-0000DC0A0000}"/>
    <cellStyle name="20% - Akzent1 2 8 2" xfId="7285" xr:uid="{00000000-0005-0000-0000-0000771C0000}"/>
    <cellStyle name="20% - Akzent1 2 9" xfId="5035" xr:uid="{00000000-0005-0000-0000-0000AD130000}"/>
    <cellStyle name="20% - Akzent1 3" xfId="8" xr:uid="{00000000-0005-0000-0000-000008000000}"/>
    <cellStyle name="20% - Akzent1 3 2" xfId="9" xr:uid="{00000000-0005-0000-0000-000009000000}"/>
    <cellStyle name="20% - Akzent1 3 2 2" xfId="496" xr:uid="{00000000-0005-0000-0000-0000F1010000}"/>
    <cellStyle name="20% - Akzent1 3 2 2 2" xfId="575" xr:uid="{00000000-0005-0000-0000-000040020000}"/>
    <cellStyle name="20% - Akzent1 3 2 2 2 2" xfId="924" xr:uid="{00000000-0005-0000-0000-00009D030000}"/>
    <cellStyle name="20% - Akzent1 3 2 2 2 2 2" xfId="1494" xr:uid="{00000000-0005-0000-0000-0000D7050000}"/>
    <cellStyle name="20% - Akzent1 3 2 2 2 2 2 2" xfId="2620" xr:uid="{00000000-0005-0000-0000-00003D0A0000}"/>
    <cellStyle name="20% - Akzent1 3 2 2 2 2 2 2 2" xfId="4863" xr:uid="{00000000-0005-0000-0000-000001130000}"/>
    <cellStyle name="20% - Akzent1 3 2 2 2 2 2 2 2 2" xfId="9370" xr:uid="{00000000-0005-0000-0000-00009C240000}"/>
    <cellStyle name="20% - Akzent1 3 2 2 2 2 2 2 3" xfId="7129" xr:uid="{00000000-0005-0000-0000-0000DB1B0000}"/>
    <cellStyle name="20% - Akzent1 3 2 2 2 2 2 3" xfId="3744" xr:uid="{00000000-0005-0000-0000-0000A20E0000}"/>
    <cellStyle name="20% - Akzent1 3 2 2 2 2 2 3 2" xfId="8251" xr:uid="{00000000-0005-0000-0000-00003D200000}"/>
    <cellStyle name="20% - Akzent1 3 2 2 2 2 2 4" xfId="6010" xr:uid="{00000000-0005-0000-0000-00007C170000}"/>
    <cellStyle name="20% - Akzent1 3 2 2 2 2 3" xfId="2061" xr:uid="{00000000-0005-0000-0000-00000E080000}"/>
    <cellStyle name="20% - Akzent1 3 2 2 2 2 3 2" xfId="4304" xr:uid="{00000000-0005-0000-0000-0000D2100000}"/>
    <cellStyle name="20% - Akzent1 3 2 2 2 2 3 2 2" xfId="8811" xr:uid="{00000000-0005-0000-0000-00006D220000}"/>
    <cellStyle name="20% - Akzent1 3 2 2 2 2 3 3" xfId="6570" xr:uid="{00000000-0005-0000-0000-0000AC190000}"/>
    <cellStyle name="20% - Akzent1 3 2 2 2 2 4" xfId="3185" xr:uid="{00000000-0005-0000-0000-0000730C0000}"/>
    <cellStyle name="20% - Akzent1 3 2 2 2 2 4 2" xfId="7692" xr:uid="{00000000-0005-0000-0000-00000E1E0000}"/>
    <cellStyle name="20% - Akzent1 3 2 2 2 2 5" xfId="5451" xr:uid="{00000000-0005-0000-0000-00004D150000}"/>
    <cellStyle name="20% - Akzent1 3 2 2 2 3" xfId="1203" xr:uid="{00000000-0005-0000-0000-0000B4040000}"/>
    <cellStyle name="20% - Akzent1 3 2 2 2 3 2" xfId="2331" xr:uid="{00000000-0005-0000-0000-00001C090000}"/>
    <cellStyle name="20% - Akzent1 3 2 2 2 3 2 2" xfId="4574" xr:uid="{00000000-0005-0000-0000-0000E0110000}"/>
    <cellStyle name="20% - Akzent1 3 2 2 2 3 2 2 2" xfId="9081" xr:uid="{00000000-0005-0000-0000-00007B230000}"/>
    <cellStyle name="20% - Akzent1 3 2 2 2 3 2 3" xfId="6840" xr:uid="{00000000-0005-0000-0000-0000BA1A0000}"/>
    <cellStyle name="20% - Akzent1 3 2 2 2 3 3" xfId="3455" xr:uid="{00000000-0005-0000-0000-0000810D0000}"/>
    <cellStyle name="20% - Akzent1 3 2 2 2 3 3 2" xfId="7962" xr:uid="{00000000-0005-0000-0000-00001C1F0000}"/>
    <cellStyle name="20% - Akzent1 3 2 2 2 3 4" xfId="5721" xr:uid="{00000000-0005-0000-0000-00005B160000}"/>
    <cellStyle name="20% - Akzent1 3 2 2 2 4" xfId="1772" xr:uid="{00000000-0005-0000-0000-0000ED060000}"/>
    <cellStyle name="20% - Akzent1 3 2 2 2 4 2" xfId="4015" xr:uid="{00000000-0005-0000-0000-0000B10F0000}"/>
    <cellStyle name="20% - Akzent1 3 2 2 2 4 2 2" xfId="8522" xr:uid="{00000000-0005-0000-0000-00004C210000}"/>
    <cellStyle name="20% - Akzent1 3 2 2 2 4 3" xfId="6281" xr:uid="{00000000-0005-0000-0000-00008B180000}"/>
    <cellStyle name="20% - Akzent1 3 2 2 2 5" xfId="2896" xr:uid="{00000000-0005-0000-0000-0000520B0000}"/>
    <cellStyle name="20% - Akzent1 3 2 2 2 5 2" xfId="7403" xr:uid="{00000000-0005-0000-0000-0000ED1C0000}"/>
    <cellStyle name="20% - Akzent1 3 2 2 2 6" xfId="5173" xr:uid="{00000000-0005-0000-0000-000037140000}"/>
    <cellStyle name="20% - Akzent1 3 2 2 3" xfId="869" xr:uid="{00000000-0005-0000-0000-000066030000}"/>
    <cellStyle name="20% - Akzent1 3 2 2 3 2" xfId="1439" xr:uid="{00000000-0005-0000-0000-0000A0050000}"/>
    <cellStyle name="20% - Akzent1 3 2 2 3 2 2" xfId="2565" xr:uid="{00000000-0005-0000-0000-0000060A0000}"/>
    <cellStyle name="20% - Akzent1 3 2 2 3 2 2 2" xfId="4808" xr:uid="{00000000-0005-0000-0000-0000CA120000}"/>
    <cellStyle name="20% - Akzent1 3 2 2 3 2 2 2 2" xfId="9315" xr:uid="{00000000-0005-0000-0000-000065240000}"/>
    <cellStyle name="20% - Akzent1 3 2 2 3 2 2 3" xfId="7074" xr:uid="{00000000-0005-0000-0000-0000A41B0000}"/>
    <cellStyle name="20% - Akzent1 3 2 2 3 2 3" xfId="3689" xr:uid="{00000000-0005-0000-0000-00006B0E0000}"/>
    <cellStyle name="20% - Akzent1 3 2 2 3 2 3 2" xfId="8196" xr:uid="{00000000-0005-0000-0000-000006200000}"/>
    <cellStyle name="20% - Akzent1 3 2 2 3 2 4" xfId="5955" xr:uid="{00000000-0005-0000-0000-000045170000}"/>
    <cellStyle name="20% - Akzent1 3 2 2 3 3" xfId="2006" xr:uid="{00000000-0005-0000-0000-0000D7070000}"/>
    <cellStyle name="20% - Akzent1 3 2 2 3 3 2" xfId="4249" xr:uid="{00000000-0005-0000-0000-00009B100000}"/>
    <cellStyle name="20% - Akzent1 3 2 2 3 3 2 2" xfId="8756" xr:uid="{00000000-0005-0000-0000-000036220000}"/>
    <cellStyle name="20% - Akzent1 3 2 2 3 3 3" xfId="6515" xr:uid="{00000000-0005-0000-0000-000075190000}"/>
    <cellStyle name="20% - Akzent1 3 2 2 3 4" xfId="3130" xr:uid="{00000000-0005-0000-0000-00003C0C0000}"/>
    <cellStyle name="20% - Akzent1 3 2 2 3 4 2" xfId="7637" xr:uid="{00000000-0005-0000-0000-0000D71D0000}"/>
    <cellStyle name="20% - Akzent1 3 2 2 3 5" xfId="5396" xr:uid="{00000000-0005-0000-0000-000016150000}"/>
    <cellStyle name="20% - Akzent1 3 2 2 4" xfId="1147" xr:uid="{00000000-0005-0000-0000-00007C040000}"/>
    <cellStyle name="20% - Akzent1 3 2 2 4 2" xfId="2275" xr:uid="{00000000-0005-0000-0000-0000E4080000}"/>
    <cellStyle name="20% - Akzent1 3 2 2 4 2 2" xfId="4518" xr:uid="{00000000-0005-0000-0000-0000A8110000}"/>
    <cellStyle name="20% - Akzent1 3 2 2 4 2 2 2" xfId="9025" xr:uid="{00000000-0005-0000-0000-000043230000}"/>
    <cellStyle name="20% - Akzent1 3 2 2 4 2 3" xfId="6784" xr:uid="{00000000-0005-0000-0000-0000821A0000}"/>
    <cellStyle name="20% - Akzent1 3 2 2 4 3" xfId="3399" xr:uid="{00000000-0005-0000-0000-0000490D0000}"/>
    <cellStyle name="20% - Akzent1 3 2 2 4 3 2" xfId="7906" xr:uid="{00000000-0005-0000-0000-0000E41E0000}"/>
    <cellStyle name="20% - Akzent1 3 2 2 4 4" xfId="5665" xr:uid="{00000000-0005-0000-0000-000023160000}"/>
    <cellStyle name="20% - Akzent1 3 2 2 5" xfId="1716" xr:uid="{00000000-0005-0000-0000-0000B5060000}"/>
    <cellStyle name="20% - Akzent1 3 2 2 5 2" xfId="3959" xr:uid="{00000000-0005-0000-0000-0000790F0000}"/>
    <cellStyle name="20% - Akzent1 3 2 2 5 2 2" xfId="8466" xr:uid="{00000000-0005-0000-0000-000014210000}"/>
    <cellStyle name="20% - Akzent1 3 2 2 5 3" xfId="6225" xr:uid="{00000000-0005-0000-0000-000053180000}"/>
    <cellStyle name="20% - Akzent1 3 2 2 6" xfId="2840" xr:uid="{00000000-0005-0000-0000-00001A0B0000}"/>
    <cellStyle name="20% - Akzent1 3 2 2 6 2" xfId="7347" xr:uid="{00000000-0005-0000-0000-0000B51C0000}"/>
    <cellStyle name="20% - Akzent1 3 2 2 7" xfId="5117" xr:uid="{00000000-0005-0000-0000-0000FF130000}"/>
    <cellStyle name="20% - Akzent1 3 2 3" xfId="574" xr:uid="{00000000-0005-0000-0000-00003F020000}"/>
    <cellStyle name="20% - Akzent1 3 2 3 2" xfId="923" xr:uid="{00000000-0005-0000-0000-00009C030000}"/>
    <cellStyle name="20% - Akzent1 3 2 3 2 2" xfId="1493" xr:uid="{00000000-0005-0000-0000-0000D6050000}"/>
    <cellStyle name="20% - Akzent1 3 2 3 2 2 2" xfId="2619" xr:uid="{00000000-0005-0000-0000-00003C0A0000}"/>
    <cellStyle name="20% - Akzent1 3 2 3 2 2 2 2" xfId="4862" xr:uid="{00000000-0005-0000-0000-000000130000}"/>
    <cellStyle name="20% - Akzent1 3 2 3 2 2 2 2 2" xfId="9369" xr:uid="{00000000-0005-0000-0000-00009B240000}"/>
    <cellStyle name="20% - Akzent1 3 2 3 2 2 2 3" xfId="7128" xr:uid="{00000000-0005-0000-0000-0000DA1B0000}"/>
    <cellStyle name="20% - Akzent1 3 2 3 2 2 3" xfId="3743" xr:uid="{00000000-0005-0000-0000-0000A10E0000}"/>
    <cellStyle name="20% - Akzent1 3 2 3 2 2 3 2" xfId="8250" xr:uid="{00000000-0005-0000-0000-00003C200000}"/>
    <cellStyle name="20% - Akzent1 3 2 3 2 2 4" xfId="6009" xr:uid="{00000000-0005-0000-0000-00007B170000}"/>
    <cellStyle name="20% - Akzent1 3 2 3 2 3" xfId="2060" xr:uid="{00000000-0005-0000-0000-00000D080000}"/>
    <cellStyle name="20% - Akzent1 3 2 3 2 3 2" xfId="4303" xr:uid="{00000000-0005-0000-0000-0000D1100000}"/>
    <cellStyle name="20% - Akzent1 3 2 3 2 3 2 2" xfId="8810" xr:uid="{00000000-0005-0000-0000-00006C220000}"/>
    <cellStyle name="20% - Akzent1 3 2 3 2 3 3" xfId="6569" xr:uid="{00000000-0005-0000-0000-0000AB190000}"/>
    <cellStyle name="20% - Akzent1 3 2 3 2 4" xfId="3184" xr:uid="{00000000-0005-0000-0000-0000720C0000}"/>
    <cellStyle name="20% - Akzent1 3 2 3 2 4 2" xfId="7691" xr:uid="{00000000-0005-0000-0000-00000D1E0000}"/>
    <cellStyle name="20% - Akzent1 3 2 3 2 5" xfId="5450" xr:uid="{00000000-0005-0000-0000-00004C150000}"/>
    <cellStyle name="20% - Akzent1 3 2 3 3" xfId="1202" xr:uid="{00000000-0005-0000-0000-0000B3040000}"/>
    <cellStyle name="20% - Akzent1 3 2 3 3 2" xfId="2330" xr:uid="{00000000-0005-0000-0000-00001B090000}"/>
    <cellStyle name="20% - Akzent1 3 2 3 3 2 2" xfId="4573" xr:uid="{00000000-0005-0000-0000-0000DF110000}"/>
    <cellStyle name="20% - Akzent1 3 2 3 3 2 2 2" xfId="9080" xr:uid="{00000000-0005-0000-0000-00007A230000}"/>
    <cellStyle name="20% - Akzent1 3 2 3 3 2 3" xfId="6839" xr:uid="{00000000-0005-0000-0000-0000B91A0000}"/>
    <cellStyle name="20% - Akzent1 3 2 3 3 3" xfId="3454" xr:uid="{00000000-0005-0000-0000-0000800D0000}"/>
    <cellStyle name="20% - Akzent1 3 2 3 3 3 2" xfId="7961" xr:uid="{00000000-0005-0000-0000-00001B1F0000}"/>
    <cellStyle name="20% - Akzent1 3 2 3 3 4" xfId="5720" xr:uid="{00000000-0005-0000-0000-00005A160000}"/>
    <cellStyle name="20% - Akzent1 3 2 3 4" xfId="1771" xr:uid="{00000000-0005-0000-0000-0000EC060000}"/>
    <cellStyle name="20% - Akzent1 3 2 3 4 2" xfId="4014" xr:uid="{00000000-0005-0000-0000-0000B00F0000}"/>
    <cellStyle name="20% - Akzent1 3 2 3 4 2 2" xfId="8521" xr:uid="{00000000-0005-0000-0000-00004B210000}"/>
    <cellStyle name="20% - Akzent1 3 2 3 4 3" xfId="6280" xr:uid="{00000000-0005-0000-0000-00008A180000}"/>
    <cellStyle name="20% - Akzent1 3 2 3 5" xfId="2895" xr:uid="{00000000-0005-0000-0000-0000510B0000}"/>
    <cellStyle name="20% - Akzent1 3 2 3 5 2" xfId="7402" xr:uid="{00000000-0005-0000-0000-0000EC1C0000}"/>
    <cellStyle name="20% - Akzent1 3 2 3 6" xfId="5172" xr:uid="{00000000-0005-0000-0000-000036140000}"/>
    <cellStyle name="20% - Akzent1 3 2 4" xfId="809" xr:uid="{00000000-0005-0000-0000-00002A030000}"/>
    <cellStyle name="20% - Akzent1 3 2 4 2" xfId="1383" xr:uid="{00000000-0005-0000-0000-000068050000}"/>
    <cellStyle name="20% - Akzent1 3 2 4 2 2" xfId="2510" xr:uid="{00000000-0005-0000-0000-0000CF090000}"/>
    <cellStyle name="20% - Akzent1 3 2 4 2 2 2" xfId="4753" xr:uid="{00000000-0005-0000-0000-000093120000}"/>
    <cellStyle name="20% - Akzent1 3 2 4 2 2 2 2" xfId="9260" xr:uid="{00000000-0005-0000-0000-00002E240000}"/>
    <cellStyle name="20% - Akzent1 3 2 4 2 2 3" xfId="7019" xr:uid="{00000000-0005-0000-0000-00006D1B0000}"/>
    <cellStyle name="20% - Akzent1 3 2 4 2 3" xfId="3634" xr:uid="{00000000-0005-0000-0000-0000340E0000}"/>
    <cellStyle name="20% - Akzent1 3 2 4 2 3 2" xfId="8141" xr:uid="{00000000-0005-0000-0000-0000CF1F0000}"/>
    <cellStyle name="20% - Akzent1 3 2 4 2 4" xfId="5900" xr:uid="{00000000-0005-0000-0000-00000E170000}"/>
    <cellStyle name="20% - Akzent1 3 2 4 3" xfId="1951" xr:uid="{00000000-0005-0000-0000-0000A0070000}"/>
    <cellStyle name="20% - Akzent1 3 2 4 3 2" xfId="4194" xr:uid="{00000000-0005-0000-0000-000064100000}"/>
    <cellStyle name="20% - Akzent1 3 2 4 3 2 2" xfId="8701" xr:uid="{00000000-0005-0000-0000-0000FF210000}"/>
    <cellStyle name="20% - Akzent1 3 2 4 3 3" xfId="6460" xr:uid="{00000000-0005-0000-0000-00003E190000}"/>
    <cellStyle name="20% - Akzent1 3 2 4 4" xfId="3075" xr:uid="{00000000-0005-0000-0000-0000050C0000}"/>
    <cellStyle name="20% - Akzent1 3 2 4 4 2" xfId="7582" xr:uid="{00000000-0005-0000-0000-0000A01D0000}"/>
    <cellStyle name="20% - Akzent1 3 2 4 5" xfId="5341" xr:uid="{00000000-0005-0000-0000-0000DF140000}"/>
    <cellStyle name="20% - Akzent1 3 2 5" xfId="1088" xr:uid="{00000000-0005-0000-0000-000041040000}"/>
    <cellStyle name="20% - Akzent1 3 2 5 2" xfId="2216" xr:uid="{00000000-0005-0000-0000-0000A9080000}"/>
    <cellStyle name="20% - Akzent1 3 2 5 2 2" xfId="4459" xr:uid="{00000000-0005-0000-0000-00006D110000}"/>
    <cellStyle name="20% - Akzent1 3 2 5 2 2 2" xfId="8966" xr:uid="{00000000-0005-0000-0000-000008230000}"/>
    <cellStyle name="20% - Akzent1 3 2 5 2 3" xfId="6725" xr:uid="{00000000-0005-0000-0000-0000471A0000}"/>
    <cellStyle name="20% - Akzent1 3 2 5 3" xfId="3340" xr:uid="{00000000-0005-0000-0000-00000E0D0000}"/>
    <cellStyle name="20% - Akzent1 3 2 5 3 2" xfId="7847" xr:uid="{00000000-0005-0000-0000-0000A91E0000}"/>
    <cellStyle name="20% - Akzent1 3 2 5 4" xfId="5606" xr:uid="{00000000-0005-0000-0000-0000E8150000}"/>
    <cellStyle name="20% - Akzent1 3 2 6" xfId="1657" xr:uid="{00000000-0005-0000-0000-00007A060000}"/>
    <cellStyle name="20% - Akzent1 3 2 6 2" xfId="3900" xr:uid="{00000000-0005-0000-0000-00003E0F0000}"/>
    <cellStyle name="20% - Akzent1 3 2 6 2 2" xfId="8407" xr:uid="{00000000-0005-0000-0000-0000D9200000}"/>
    <cellStyle name="20% - Akzent1 3 2 6 3" xfId="6166" xr:uid="{00000000-0005-0000-0000-000018180000}"/>
    <cellStyle name="20% - Akzent1 3 2 7" xfId="2781" xr:uid="{00000000-0005-0000-0000-0000DF0A0000}"/>
    <cellStyle name="20% - Akzent1 3 2 7 2" xfId="7288" xr:uid="{00000000-0005-0000-0000-00007A1C0000}"/>
    <cellStyle name="20% - Akzent1 3 2 8" xfId="5038" xr:uid="{00000000-0005-0000-0000-0000B0130000}"/>
    <cellStyle name="20% - Akzent1 3 3" xfId="495" xr:uid="{00000000-0005-0000-0000-0000F0010000}"/>
    <cellStyle name="20% - Akzent1 3 3 2" xfId="576" xr:uid="{00000000-0005-0000-0000-000041020000}"/>
    <cellStyle name="20% - Akzent1 3 3 2 2" xfId="925" xr:uid="{00000000-0005-0000-0000-00009E030000}"/>
    <cellStyle name="20% - Akzent1 3 3 2 2 2" xfId="1495" xr:uid="{00000000-0005-0000-0000-0000D8050000}"/>
    <cellStyle name="20% - Akzent1 3 3 2 2 2 2" xfId="2621" xr:uid="{00000000-0005-0000-0000-00003E0A0000}"/>
    <cellStyle name="20% - Akzent1 3 3 2 2 2 2 2" xfId="4864" xr:uid="{00000000-0005-0000-0000-000002130000}"/>
    <cellStyle name="20% - Akzent1 3 3 2 2 2 2 2 2" xfId="9371" xr:uid="{00000000-0005-0000-0000-00009D240000}"/>
    <cellStyle name="20% - Akzent1 3 3 2 2 2 2 3" xfId="7130" xr:uid="{00000000-0005-0000-0000-0000DC1B0000}"/>
    <cellStyle name="20% - Akzent1 3 3 2 2 2 3" xfId="3745" xr:uid="{00000000-0005-0000-0000-0000A30E0000}"/>
    <cellStyle name="20% - Akzent1 3 3 2 2 2 3 2" xfId="8252" xr:uid="{00000000-0005-0000-0000-00003E200000}"/>
    <cellStyle name="20% - Akzent1 3 3 2 2 2 4" xfId="6011" xr:uid="{00000000-0005-0000-0000-00007D170000}"/>
    <cellStyle name="20% - Akzent1 3 3 2 2 3" xfId="2062" xr:uid="{00000000-0005-0000-0000-00000F080000}"/>
    <cellStyle name="20% - Akzent1 3 3 2 2 3 2" xfId="4305" xr:uid="{00000000-0005-0000-0000-0000D3100000}"/>
    <cellStyle name="20% - Akzent1 3 3 2 2 3 2 2" xfId="8812" xr:uid="{00000000-0005-0000-0000-00006E220000}"/>
    <cellStyle name="20% - Akzent1 3 3 2 2 3 3" xfId="6571" xr:uid="{00000000-0005-0000-0000-0000AD190000}"/>
    <cellStyle name="20% - Akzent1 3 3 2 2 4" xfId="3186" xr:uid="{00000000-0005-0000-0000-0000740C0000}"/>
    <cellStyle name="20% - Akzent1 3 3 2 2 4 2" xfId="7693" xr:uid="{00000000-0005-0000-0000-00000F1E0000}"/>
    <cellStyle name="20% - Akzent1 3 3 2 2 5" xfId="5452" xr:uid="{00000000-0005-0000-0000-00004E150000}"/>
    <cellStyle name="20% - Akzent1 3 3 2 3" xfId="1204" xr:uid="{00000000-0005-0000-0000-0000B5040000}"/>
    <cellStyle name="20% - Akzent1 3 3 2 3 2" xfId="2332" xr:uid="{00000000-0005-0000-0000-00001D090000}"/>
    <cellStyle name="20% - Akzent1 3 3 2 3 2 2" xfId="4575" xr:uid="{00000000-0005-0000-0000-0000E1110000}"/>
    <cellStyle name="20% - Akzent1 3 3 2 3 2 2 2" xfId="9082" xr:uid="{00000000-0005-0000-0000-00007C230000}"/>
    <cellStyle name="20% - Akzent1 3 3 2 3 2 3" xfId="6841" xr:uid="{00000000-0005-0000-0000-0000BB1A0000}"/>
    <cellStyle name="20% - Akzent1 3 3 2 3 3" xfId="3456" xr:uid="{00000000-0005-0000-0000-0000820D0000}"/>
    <cellStyle name="20% - Akzent1 3 3 2 3 3 2" xfId="7963" xr:uid="{00000000-0005-0000-0000-00001D1F0000}"/>
    <cellStyle name="20% - Akzent1 3 3 2 3 4" xfId="5722" xr:uid="{00000000-0005-0000-0000-00005C160000}"/>
    <cellStyle name="20% - Akzent1 3 3 2 4" xfId="1773" xr:uid="{00000000-0005-0000-0000-0000EE060000}"/>
    <cellStyle name="20% - Akzent1 3 3 2 4 2" xfId="4016" xr:uid="{00000000-0005-0000-0000-0000B20F0000}"/>
    <cellStyle name="20% - Akzent1 3 3 2 4 2 2" xfId="8523" xr:uid="{00000000-0005-0000-0000-00004D210000}"/>
    <cellStyle name="20% - Akzent1 3 3 2 4 3" xfId="6282" xr:uid="{00000000-0005-0000-0000-00008C180000}"/>
    <cellStyle name="20% - Akzent1 3 3 2 5" xfId="2897" xr:uid="{00000000-0005-0000-0000-0000530B0000}"/>
    <cellStyle name="20% - Akzent1 3 3 2 5 2" xfId="7404" xr:uid="{00000000-0005-0000-0000-0000EE1C0000}"/>
    <cellStyle name="20% - Akzent1 3 3 2 6" xfId="5174" xr:uid="{00000000-0005-0000-0000-000038140000}"/>
    <cellStyle name="20% - Akzent1 3 3 3" xfId="868" xr:uid="{00000000-0005-0000-0000-000065030000}"/>
    <cellStyle name="20% - Akzent1 3 3 3 2" xfId="1438" xr:uid="{00000000-0005-0000-0000-00009F050000}"/>
    <cellStyle name="20% - Akzent1 3 3 3 2 2" xfId="2564" xr:uid="{00000000-0005-0000-0000-0000050A0000}"/>
    <cellStyle name="20% - Akzent1 3 3 3 2 2 2" xfId="4807" xr:uid="{00000000-0005-0000-0000-0000C9120000}"/>
    <cellStyle name="20% - Akzent1 3 3 3 2 2 2 2" xfId="9314" xr:uid="{00000000-0005-0000-0000-000064240000}"/>
    <cellStyle name="20% - Akzent1 3 3 3 2 2 3" xfId="7073" xr:uid="{00000000-0005-0000-0000-0000A31B0000}"/>
    <cellStyle name="20% - Akzent1 3 3 3 2 3" xfId="3688" xr:uid="{00000000-0005-0000-0000-00006A0E0000}"/>
    <cellStyle name="20% - Akzent1 3 3 3 2 3 2" xfId="8195" xr:uid="{00000000-0005-0000-0000-000005200000}"/>
    <cellStyle name="20% - Akzent1 3 3 3 2 4" xfId="5954" xr:uid="{00000000-0005-0000-0000-000044170000}"/>
    <cellStyle name="20% - Akzent1 3 3 3 3" xfId="2005" xr:uid="{00000000-0005-0000-0000-0000D6070000}"/>
    <cellStyle name="20% - Akzent1 3 3 3 3 2" xfId="4248" xr:uid="{00000000-0005-0000-0000-00009A100000}"/>
    <cellStyle name="20% - Akzent1 3 3 3 3 2 2" xfId="8755" xr:uid="{00000000-0005-0000-0000-000035220000}"/>
    <cellStyle name="20% - Akzent1 3 3 3 3 3" xfId="6514" xr:uid="{00000000-0005-0000-0000-000074190000}"/>
    <cellStyle name="20% - Akzent1 3 3 3 4" xfId="3129" xr:uid="{00000000-0005-0000-0000-00003B0C0000}"/>
    <cellStyle name="20% - Akzent1 3 3 3 4 2" xfId="7636" xr:uid="{00000000-0005-0000-0000-0000D61D0000}"/>
    <cellStyle name="20% - Akzent1 3 3 3 5" xfId="5395" xr:uid="{00000000-0005-0000-0000-000015150000}"/>
    <cellStyle name="20% - Akzent1 3 3 4" xfId="1146" xr:uid="{00000000-0005-0000-0000-00007B040000}"/>
    <cellStyle name="20% - Akzent1 3 3 4 2" xfId="2274" xr:uid="{00000000-0005-0000-0000-0000E3080000}"/>
    <cellStyle name="20% - Akzent1 3 3 4 2 2" xfId="4517" xr:uid="{00000000-0005-0000-0000-0000A7110000}"/>
    <cellStyle name="20% - Akzent1 3 3 4 2 2 2" xfId="9024" xr:uid="{00000000-0005-0000-0000-000042230000}"/>
    <cellStyle name="20% - Akzent1 3 3 4 2 3" xfId="6783" xr:uid="{00000000-0005-0000-0000-0000811A0000}"/>
    <cellStyle name="20% - Akzent1 3 3 4 3" xfId="3398" xr:uid="{00000000-0005-0000-0000-0000480D0000}"/>
    <cellStyle name="20% - Akzent1 3 3 4 3 2" xfId="7905" xr:uid="{00000000-0005-0000-0000-0000E31E0000}"/>
    <cellStyle name="20% - Akzent1 3 3 4 4" xfId="5664" xr:uid="{00000000-0005-0000-0000-000022160000}"/>
    <cellStyle name="20% - Akzent1 3 3 5" xfId="1715" xr:uid="{00000000-0005-0000-0000-0000B4060000}"/>
    <cellStyle name="20% - Akzent1 3 3 5 2" xfId="3958" xr:uid="{00000000-0005-0000-0000-0000780F0000}"/>
    <cellStyle name="20% - Akzent1 3 3 5 2 2" xfId="8465" xr:uid="{00000000-0005-0000-0000-000013210000}"/>
    <cellStyle name="20% - Akzent1 3 3 5 3" xfId="6224" xr:uid="{00000000-0005-0000-0000-000052180000}"/>
    <cellStyle name="20% - Akzent1 3 3 6" xfId="2839" xr:uid="{00000000-0005-0000-0000-0000190B0000}"/>
    <cellStyle name="20% - Akzent1 3 3 6 2" xfId="7346" xr:uid="{00000000-0005-0000-0000-0000B41C0000}"/>
    <cellStyle name="20% - Akzent1 3 3 7" xfId="5116" xr:uid="{00000000-0005-0000-0000-0000FE130000}"/>
    <cellStyle name="20% - Akzent1 3 4" xfId="573" xr:uid="{00000000-0005-0000-0000-00003E020000}"/>
    <cellStyle name="20% - Akzent1 3 4 2" xfId="922" xr:uid="{00000000-0005-0000-0000-00009B030000}"/>
    <cellStyle name="20% - Akzent1 3 4 2 2" xfId="1492" xr:uid="{00000000-0005-0000-0000-0000D5050000}"/>
    <cellStyle name="20% - Akzent1 3 4 2 2 2" xfId="2618" xr:uid="{00000000-0005-0000-0000-00003B0A0000}"/>
    <cellStyle name="20% - Akzent1 3 4 2 2 2 2" xfId="4861" xr:uid="{00000000-0005-0000-0000-0000FF120000}"/>
    <cellStyle name="20% - Akzent1 3 4 2 2 2 2 2" xfId="9368" xr:uid="{00000000-0005-0000-0000-00009A240000}"/>
    <cellStyle name="20% - Akzent1 3 4 2 2 2 3" xfId="7127" xr:uid="{00000000-0005-0000-0000-0000D91B0000}"/>
    <cellStyle name="20% - Akzent1 3 4 2 2 3" xfId="3742" xr:uid="{00000000-0005-0000-0000-0000A00E0000}"/>
    <cellStyle name="20% - Akzent1 3 4 2 2 3 2" xfId="8249" xr:uid="{00000000-0005-0000-0000-00003B200000}"/>
    <cellStyle name="20% - Akzent1 3 4 2 2 4" xfId="6008" xr:uid="{00000000-0005-0000-0000-00007A170000}"/>
    <cellStyle name="20% - Akzent1 3 4 2 3" xfId="2059" xr:uid="{00000000-0005-0000-0000-00000C080000}"/>
    <cellStyle name="20% - Akzent1 3 4 2 3 2" xfId="4302" xr:uid="{00000000-0005-0000-0000-0000D0100000}"/>
    <cellStyle name="20% - Akzent1 3 4 2 3 2 2" xfId="8809" xr:uid="{00000000-0005-0000-0000-00006B220000}"/>
    <cellStyle name="20% - Akzent1 3 4 2 3 3" xfId="6568" xr:uid="{00000000-0005-0000-0000-0000AA190000}"/>
    <cellStyle name="20% - Akzent1 3 4 2 4" xfId="3183" xr:uid="{00000000-0005-0000-0000-0000710C0000}"/>
    <cellStyle name="20% - Akzent1 3 4 2 4 2" xfId="7690" xr:uid="{00000000-0005-0000-0000-00000C1E0000}"/>
    <cellStyle name="20% - Akzent1 3 4 2 5" xfId="5449" xr:uid="{00000000-0005-0000-0000-00004B150000}"/>
    <cellStyle name="20% - Akzent1 3 4 3" xfId="1201" xr:uid="{00000000-0005-0000-0000-0000B2040000}"/>
    <cellStyle name="20% - Akzent1 3 4 3 2" xfId="2329" xr:uid="{00000000-0005-0000-0000-00001A090000}"/>
    <cellStyle name="20% - Akzent1 3 4 3 2 2" xfId="4572" xr:uid="{00000000-0005-0000-0000-0000DE110000}"/>
    <cellStyle name="20% - Akzent1 3 4 3 2 2 2" xfId="9079" xr:uid="{00000000-0005-0000-0000-000079230000}"/>
    <cellStyle name="20% - Akzent1 3 4 3 2 3" xfId="6838" xr:uid="{00000000-0005-0000-0000-0000B81A0000}"/>
    <cellStyle name="20% - Akzent1 3 4 3 3" xfId="3453" xr:uid="{00000000-0005-0000-0000-00007F0D0000}"/>
    <cellStyle name="20% - Akzent1 3 4 3 3 2" xfId="7960" xr:uid="{00000000-0005-0000-0000-00001A1F0000}"/>
    <cellStyle name="20% - Akzent1 3 4 3 4" xfId="5719" xr:uid="{00000000-0005-0000-0000-000059160000}"/>
    <cellStyle name="20% - Akzent1 3 4 4" xfId="1770" xr:uid="{00000000-0005-0000-0000-0000EB060000}"/>
    <cellStyle name="20% - Akzent1 3 4 4 2" xfId="4013" xr:uid="{00000000-0005-0000-0000-0000AF0F0000}"/>
    <cellStyle name="20% - Akzent1 3 4 4 2 2" xfId="8520" xr:uid="{00000000-0005-0000-0000-00004A210000}"/>
    <cellStyle name="20% - Akzent1 3 4 4 3" xfId="6279" xr:uid="{00000000-0005-0000-0000-000089180000}"/>
    <cellStyle name="20% - Akzent1 3 4 5" xfId="2894" xr:uid="{00000000-0005-0000-0000-0000500B0000}"/>
    <cellStyle name="20% - Akzent1 3 4 5 2" xfId="7401" xr:uid="{00000000-0005-0000-0000-0000EB1C0000}"/>
    <cellStyle name="20% - Akzent1 3 4 6" xfId="5171" xr:uid="{00000000-0005-0000-0000-000035140000}"/>
    <cellStyle name="20% - Akzent1 3 5" xfId="808" xr:uid="{00000000-0005-0000-0000-000029030000}"/>
    <cellStyle name="20% - Akzent1 3 5 2" xfId="1382" xr:uid="{00000000-0005-0000-0000-000067050000}"/>
    <cellStyle name="20% - Akzent1 3 5 2 2" xfId="2509" xr:uid="{00000000-0005-0000-0000-0000CE090000}"/>
    <cellStyle name="20% - Akzent1 3 5 2 2 2" xfId="4752" xr:uid="{00000000-0005-0000-0000-000092120000}"/>
    <cellStyle name="20% - Akzent1 3 5 2 2 2 2" xfId="9259" xr:uid="{00000000-0005-0000-0000-00002D240000}"/>
    <cellStyle name="20% - Akzent1 3 5 2 2 3" xfId="7018" xr:uid="{00000000-0005-0000-0000-00006C1B0000}"/>
    <cellStyle name="20% - Akzent1 3 5 2 3" xfId="3633" xr:uid="{00000000-0005-0000-0000-0000330E0000}"/>
    <cellStyle name="20% - Akzent1 3 5 2 3 2" xfId="8140" xr:uid="{00000000-0005-0000-0000-0000CE1F0000}"/>
    <cellStyle name="20% - Akzent1 3 5 2 4" xfId="5899" xr:uid="{00000000-0005-0000-0000-00000D170000}"/>
    <cellStyle name="20% - Akzent1 3 5 3" xfId="1950" xr:uid="{00000000-0005-0000-0000-00009F070000}"/>
    <cellStyle name="20% - Akzent1 3 5 3 2" xfId="4193" xr:uid="{00000000-0005-0000-0000-000063100000}"/>
    <cellStyle name="20% - Akzent1 3 5 3 2 2" xfId="8700" xr:uid="{00000000-0005-0000-0000-0000FE210000}"/>
    <cellStyle name="20% - Akzent1 3 5 3 3" xfId="6459" xr:uid="{00000000-0005-0000-0000-00003D190000}"/>
    <cellStyle name="20% - Akzent1 3 5 4" xfId="3074" xr:uid="{00000000-0005-0000-0000-0000040C0000}"/>
    <cellStyle name="20% - Akzent1 3 5 4 2" xfId="7581" xr:uid="{00000000-0005-0000-0000-00009F1D0000}"/>
    <cellStyle name="20% - Akzent1 3 5 5" xfId="5340" xr:uid="{00000000-0005-0000-0000-0000DE140000}"/>
    <cellStyle name="20% - Akzent1 3 6" xfId="1087" xr:uid="{00000000-0005-0000-0000-000040040000}"/>
    <cellStyle name="20% - Akzent1 3 6 2" xfId="2215" xr:uid="{00000000-0005-0000-0000-0000A8080000}"/>
    <cellStyle name="20% - Akzent1 3 6 2 2" xfId="4458" xr:uid="{00000000-0005-0000-0000-00006C110000}"/>
    <cellStyle name="20% - Akzent1 3 6 2 2 2" xfId="8965" xr:uid="{00000000-0005-0000-0000-000007230000}"/>
    <cellStyle name="20% - Akzent1 3 6 2 3" xfId="6724" xr:uid="{00000000-0005-0000-0000-0000461A0000}"/>
    <cellStyle name="20% - Akzent1 3 6 3" xfId="3339" xr:uid="{00000000-0005-0000-0000-00000D0D0000}"/>
    <cellStyle name="20% - Akzent1 3 6 3 2" xfId="7846" xr:uid="{00000000-0005-0000-0000-0000A81E0000}"/>
    <cellStyle name="20% - Akzent1 3 6 4" xfId="5605" xr:uid="{00000000-0005-0000-0000-0000E7150000}"/>
    <cellStyle name="20% - Akzent1 3 7" xfId="1656" xr:uid="{00000000-0005-0000-0000-000079060000}"/>
    <cellStyle name="20% - Akzent1 3 7 2" xfId="3899" xr:uid="{00000000-0005-0000-0000-00003D0F0000}"/>
    <cellStyle name="20% - Akzent1 3 7 2 2" xfId="8406" xr:uid="{00000000-0005-0000-0000-0000D8200000}"/>
    <cellStyle name="20% - Akzent1 3 7 3" xfId="6165" xr:uid="{00000000-0005-0000-0000-000017180000}"/>
    <cellStyle name="20% - Akzent1 3 8" xfId="2780" xr:uid="{00000000-0005-0000-0000-0000DE0A0000}"/>
    <cellStyle name="20% - Akzent1 3 8 2" xfId="7287" xr:uid="{00000000-0005-0000-0000-0000791C0000}"/>
    <cellStyle name="20% - Akzent1 3 9" xfId="5037" xr:uid="{00000000-0005-0000-0000-0000AF130000}"/>
    <cellStyle name="20% - Akzent1 4" xfId="10" xr:uid="{00000000-0005-0000-0000-00000A000000}"/>
    <cellStyle name="20% - Akzent1 4 2" xfId="11" xr:uid="{00000000-0005-0000-0000-00000B000000}"/>
    <cellStyle name="20% - Akzent1 4 2 2" xfId="5040" xr:uid="{00000000-0005-0000-0000-0000B2130000}"/>
    <cellStyle name="20% - Akzent1 4 3" xfId="5039" xr:uid="{00000000-0005-0000-0000-0000B1130000}"/>
    <cellStyle name="20% - Akzent1 5" xfId="12" xr:uid="{00000000-0005-0000-0000-00000C000000}"/>
    <cellStyle name="20% - Akzent1 5 2" xfId="13" xr:uid="{00000000-0005-0000-0000-00000D000000}"/>
    <cellStyle name="20% - Akzent1 5 2 2" xfId="5042" xr:uid="{00000000-0005-0000-0000-0000B4130000}"/>
    <cellStyle name="20% - Akzent1 5 3" xfId="5041" xr:uid="{00000000-0005-0000-0000-0000B3130000}"/>
    <cellStyle name="20% - Akzent1 6" xfId="14" xr:uid="{00000000-0005-0000-0000-00000E000000}"/>
    <cellStyle name="20% - Akzent1 6 2" xfId="15" xr:uid="{00000000-0005-0000-0000-00000F000000}"/>
    <cellStyle name="20% - Akzent1 6 2 2" xfId="5044" xr:uid="{00000000-0005-0000-0000-0000B6130000}"/>
    <cellStyle name="20% - Akzent1 6 3" xfId="5043" xr:uid="{00000000-0005-0000-0000-0000B5130000}"/>
    <cellStyle name="20% - Akzent1 7" xfId="16" xr:uid="{00000000-0005-0000-0000-000010000000}"/>
    <cellStyle name="20% - Akzent1 7 2" xfId="5045" xr:uid="{00000000-0005-0000-0000-0000B7130000}"/>
    <cellStyle name="20% - Akzent2 2" xfId="17" xr:uid="{00000000-0005-0000-0000-000011000000}"/>
    <cellStyle name="20% - Akzent2 2 2" xfId="18" xr:uid="{00000000-0005-0000-0000-000012000000}"/>
    <cellStyle name="20% - Akzent2 2 2 2" xfId="498" xr:uid="{00000000-0005-0000-0000-0000F3010000}"/>
    <cellStyle name="20% - Akzent2 2 2 2 2" xfId="579" xr:uid="{00000000-0005-0000-0000-000044020000}"/>
    <cellStyle name="20% - Akzent2 2 2 2 2 2" xfId="928" xr:uid="{00000000-0005-0000-0000-0000A1030000}"/>
    <cellStyle name="20% - Akzent2 2 2 2 2 2 2" xfId="1498" xr:uid="{00000000-0005-0000-0000-0000DB050000}"/>
    <cellStyle name="20% - Akzent2 2 2 2 2 2 2 2" xfId="2624" xr:uid="{00000000-0005-0000-0000-0000410A0000}"/>
    <cellStyle name="20% - Akzent2 2 2 2 2 2 2 2 2" xfId="4867" xr:uid="{00000000-0005-0000-0000-000005130000}"/>
    <cellStyle name="20% - Akzent2 2 2 2 2 2 2 2 2 2" xfId="9374" xr:uid="{00000000-0005-0000-0000-0000A0240000}"/>
    <cellStyle name="20% - Akzent2 2 2 2 2 2 2 2 3" xfId="7133" xr:uid="{00000000-0005-0000-0000-0000DF1B0000}"/>
    <cellStyle name="20% - Akzent2 2 2 2 2 2 2 3" xfId="3748" xr:uid="{00000000-0005-0000-0000-0000A60E0000}"/>
    <cellStyle name="20% - Akzent2 2 2 2 2 2 2 3 2" xfId="8255" xr:uid="{00000000-0005-0000-0000-000041200000}"/>
    <cellStyle name="20% - Akzent2 2 2 2 2 2 2 4" xfId="6014" xr:uid="{00000000-0005-0000-0000-000080170000}"/>
    <cellStyle name="20% - Akzent2 2 2 2 2 2 3" xfId="2065" xr:uid="{00000000-0005-0000-0000-000012080000}"/>
    <cellStyle name="20% - Akzent2 2 2 2 2 2 3 2" xfId="4308" xr:uid="{00000000-0005-0000-0000-0000D6100000}"/>
    <cellStyle name="20% - Akzent2 2 2 2 2 2 3 2 2" xfId="8815" xr:uid="{00000000-0005-0000-0000-000071220000}"/>
    <cellStyle name="20% - Akzent2 2 2 2 2 2 3 3" xfId="6574" xr:uid="{00000000-0005-0000-0000-0000B0190000}"/>
    <cellStyle name="20% - Akzent2 2 2 2 2 2 4" xfId="3189" xr:uid="{00000000-0005-0000-0000-0000770C0000}"/>
    <cellStyle name="20% - Akzent2 2 2 2 2 2 4 2" xfId="7696" xr:uid="{00000000-0005-0000-0000-0000121E0000}"/>
    <cellStyle name="20% - Akzent2 2 2 2 2 2 5" xfId="5455" xr:uid="{00000000-0005-0000-0000-000051150000}"/>
    <cellStyle name="20% - Akzent2 2 2 2 2 3" xfId="1207" xr:uid="{00000000-0005-0000-0000-0000B8040000}"/>
    <cellStyle name="20% - Akzent2 2 2 2 2 3 2" xfId="2335" xr:uid="{00000000-0005-0000-0000-000020090000}"/>
    <cellStyle name="20% - Akzent2 2 2 2 2 3 2 2" xfId="4578" xr:uid="{00000000-0005-0000-0000-0000E4110000}"/>
    <cellStyle name="20% - Akzent2 2 2 2 2 3 2 2 2" xfId="9085" xr:uid="{00000000-0005-0000-0000-00007F230000}"/>
    <cellStyle name="20% - Akzent2 2 2 2 2 3 2 3" xfId="6844" xr:uid="{00000000-0005-0000-0000-0000BE1A0000}"/>
    <cellStyle name="20% - Akzent2 2 2 2 2 3 3" xfId="3459" xr:uid="{00000000-0005-0000-0000-0000850D0000}"/>
    <cellStyle name="20% - Akzent2 2 2 2 2 3 3 2" xfId="7966" xr:uid="{00000000-0005-0000-0000-0000201F0000}"/>
    <cellStyle name="20% - Akzent2 2 2 2 2 3 4" xfId="5725" xr:uid="{00000000-0005-0000-0000-00005F160000}"/>
    <cellStyle name="20% - Akzent2 2 2 2 2 4" xfId="1776" xr:uid="{00000000-0005-0000-0000-0000F1060000}"/>
    <cellStyle name="20% - Akzent2 2 2 2 2 4 2" xfId="4019" xr:uid="{00000000-0005-0000-0000-0000B50F0000}"/>
    <cellStyle name="20% - Akzent2 2 2 2 2 4 2 2" xfId="8526" xr:uid="{00000000-0005-0000-0000-000050210000}"/>
    <cellStyle name="20% - Akzent2 2 2 2 2 4 3" xfId="6285" xr:uid="{00000000-0005-0000-0000-00008F180000}"/>
    <cellStyle name="20% - Akzent2 2 2 2 2 5" xfId="2900" xr:uid="{00000000-0005-0000-0000-0000560B0000}"/>
    <cellStyle name="20% - Akzent2 2 2 2 2 5 2" xfId="7407" xr:uid="{00000000-0005-0000-0000-0000F11C0000}"/>
    <cellStyle name="20% - Akzent2 2 2 2 2 6" xfId="5177" xr:uid="{00000000-0005-0000-0000-00003B140000}"/>
    <cellStyle name="20% - Akzent2 2 2 2 3" xfId="871" xr:uid="{00000000-0005-0000-0000-000068030000}"/>
    <cellStyle name="20% - Akzent2 2 2 2 3 2" xfId="1441" xr:uid="{00000000-0005-0000-0000-0000A2050000}"/>
    <cellStyle name="20% - Akzent2 2 2 2 3 2 2" xfId="2567" xr:uid="{00000000-0005-0000-0000-0000080A0000}"/>
    <cellStyle name="20% - Akzent2 2 2 2 3 2 2 2" xfId="4810" xr:uid="{00000000-0005-0000-0000-0000CC120000}"/>
    <cellStyle name="20% - Akzent2 2 2 2 3 2 2 2 2" xfId="9317" xr:uid="{00000000-0005-0000-0000-000067240000}"/>
    <cellStyle name="20% - Akzent2 2 2 2 3 2 2 3" xfId="7076" xr:uid="{00000000-0005-0000-0000-0000A61B0000}"/>
    <cellStyle name="20% - Akzent2 2 2 2 3 2 3" xfId="3691" xr:uid="{00000000-0005-0000-0000-00006D0E0000}"/>
    <cellStyle name="20% - Akzent2 2 2 2 3 2 3 2" xfId="8198" xr:uid="{00000000-0005-0000-0000-000008200000}"/>
    <cellStyle name="20% - Akzent2 2 2 2 3 2 4" xfId="5957" xr:uid="{00000000-0005-0000-0000-000047170000}"/>
    <cellStyle name="20% - Akzent2 2 2 2 3 3" xfId="2008" xr:uid="{00000000-0005-0000-0000-0000D9070000}"/>
    <cellStyle name="20% - Akzent2 2 2 2 3 3 2" xfId="4251" xr:uid="{00000000-0005-0000-0000-00009D100000}"/>
    <cellStyle name="20% - Akzent2 2 2 2 3 3 2 2" xfId="8758" xr:uid="{00000000-0005-0000-0000-000038220000}"/>
    <cellStyle name="20% - Akzent2 2 2 2 3 3 3" xfId="6517" xr:uid="{00000000-0005-0000-0000-000077190000}"/>
    <cellStyle name="20% - Akzent2 2 2 2 3 4" xfId="3132" xr:uid="{00000000-0005-0000-0000-00003E0C0000}"/>
    <cellStyle name="20% - Akzent2 2 2 2 3 4 2" xfId="7639" xr:uid="{00000000-0005-0000-0000-0000D91D0000}"/>
    <cellStyle name="20% - Akzent2 2 2 2 3 5" xfId="5398" xr:uid="{00000000-0005-0000-0000-000018150000}"/>
    <cellStyle name="20% - Akzent2 2 2 2 4" xfId="1149" xr:uid="{00000000-0005-0000-0000-00007E040000}"/>
    <cellStyle name="20% - Akzent2 2 2 2 4 2" xfId="2277" xr:uid="{00000000-0005-0000-0000-0000E6080000}"/>
    <cellStyle name="20% - Akzent2 2 2 2 4 2 2" xfId="4520" xr:uid="{00000000-0005-0000-0000-0000AA110000}"/>
    <cellStyle name="20% - Akzent2 2 2 2 4 2 2 2" xfId="9027" xr:uid="{00000000-0005-0000-0000-000045230000}"/>
    <cellStyle name="20% - Akzent2 2 2 2 4 2 3" xfId="6786" xr:uid="{00000000-0005-0000-0000-0000841A0000}"/>
    <cellStyle name="20% - Akzent2 2 2 2 4 3" xfId="3401" xr:uid="{00000000-0005-0000-0000-00004B0D0000}"/>
    <cellStyle name="20% - Akzent2 2 2 2 4 3 2" xfId="7908" xr:uid="{00000000-0005-0000-0000-0000E61E0000}"/>
    <cellStyle name="20% - Akzent2 2 2 2 4 4" xfId="5667" xr:uid="{00000000-0005-0000-0000-000025160000}"/>
    <cellStyle name="20% - Akzent2 2 2 2 5" xfId="1718" xr:uid="{00000000-0005-0000-0000-0000B7060000}"/>
    <cellStyle name="20% - Akzent2 2 2 2 5 2" xfId="3961" xr:uid="{00000000-0005-0000-0000-00007B0F0000}"/>
    <cellStyle name="20% - Akzent2 2 2 2 5 2 2" xfId="8468" xr:uid="{00000000-0005-0000-0000-000016210000}"/>
    <cellStyle name="20% - Akzent2 2 2 2 5 3" xfId="6227" xr:uid="{00000000-0005-0000-0000-000055180000}"/>
    <cellStyle name="20% - Akzent2 2 2 2 6" xfId="2842" xr:uid="{00000000-0005-0000-0000-00001C0B0000}"/>
    <cellStyle name="20% - Akzent2 2 2 2 6 2" xfId="7349" xr:uid="{00000000-0005-0000-0000-0000B71C0000}"/>
    <cellStyle name="20% - Akzent2 2 2 2 7" xfId="5119" xr:uid="{00000000-0005-0000-0000-000001140000}"/>
    <cellStyle name="20% - Akzent2 2 2 3" xfId="578" xr:uid="{00000000-0005-0000-0000-000043020000}"/>
    <cellStyle name="20% - Akzent2 2 2 3 2" xfId="927" xr:uid="{00000000-0005-0000-0000-0000A0030000}"/>
    <cellStyle name="20% - Akzent2 2 2 3 2 2" xfId="1497" xr:uid="{00000000-0005-0000-0000-0000DA050000}"/>
    <cellStyle name="20% - Akzent2 2 2 3 2 2 2" xfId="2623" xr:uid="{00000000-0005-0000-0000-0000400A0000}"/>
    <cellStyle name="20% - Akzent2 2 2 3 2 2 2 2" xfId="4866" xr:uid="{00000000-0005-0000-0000-000004130000}"/>
    <cellStyle name="20% - Akzent2 2 2 3 2 2 2 2 2" xfId="9373" xr:uid="{00000000-0005-0000-0000-00009F240000}"/>
    <cellStyle name="20% - Akzent2 2 2 3 2 2 2 3" xfId="7132" xr:uid="{00000000-0005-0000-0000-0000DE1B0000}"/>
    <cellStyle name="20% - Akzent2 2 2 3 2 2 3" xfId="3747" xr:uid="{00000000-0005-0000-0000-0000A50E0000}"/>
    <cellStyle name="20% - Akzent2 2 2 3 2 2 3 2" xfId="8254" xr:uid="{00000000-0005-0000-0000-000040200000}"/>
    <cellStyle name="20% - Akzent2 2 2 3 2 2 4" xfId="6013" xr:uid="{00000000-0005-0000-0000-00007F170000}"/>
    <cellStyle name="20% - Akzent2 2 2 3 2 3" xfId="2064" xr:uid="{00000000-0005-0000-0000-000011080000}"/>
    <cellStyle name="20% - Akzent2 2 2 3 2 3 2" xfId="4307" xr:uid="{00000000-0005-0000-0000-0000D5100000}"/>
    <cellStyle name="20% - Akzent2 2 2 3 2 3 2 2" xfId="8814" xr:uid="{00000000-0005-0000-0000-000070220000}"/>
    <cellStyle name="20% - Akzent2 2 2 3 2 3 3" xfId="6573" xr:uid="{00000000-0005-0000-0000-0000AF190000}"/>
    <cellStyle name="20% - Akzent2 2 2 3 2 4" xfId="3188" xr:uid="{00000000-0005-0000-0000-0000760C0000}"/>
    <cellStyle name="20% - Akzent2 2 2 3 2 4 2" xfId="7695" xr:uid="{00000000-0005-0000-0000-0000111E0000}"/>
    <cellStyle name="20% - Akzent2 2 2 3 2 5" xfId="5454" xr:uid="{00000000-0005-0000-0000-000050150000}"/>
    <cellStyle name="20% - Akzent2 2 2 3 3" xfId="1206" xr:uid="{00000000-0005-0000-0000-0000B7040000}"/>
    <cellStyle name="20% - Akzent2 2 2 3 3 2" xfId="2334" xr:uid="{00000000-0005-0000-0000-00001F090000}"/>
    <cellStyle name="20% - Akzent2 2 2 3 3 2 2" xfId="4577" xr:uid="{00000000-0005-0000-0000-0000E3110000}"/>
    <cellStyle name="20% - Akzent2 2 2 3 3 2 2 2" xfId="9084" xr:uid="{00000000-0005-0000-0000-00007E230000}"/>
    <cellStyle name="20% - Akzent2 2 2 3 3 2 3" xfId="6843" xr:uid="{00000000-0005-0000-0000-0000BD1A0000}"/>
    <cellStyle name="20% - Akzent2 2 2 3 3 3" xfId="3458" xr:uid="{00000000-0005-0000-0000-0000840D0000}"/>
    <cellStyle name="20% - Akzent2 2 2 3 3 3 2" xfId="7965" xr:uid="{00000000-0005-0000-0000-00001F1F0000}"/>
    <cellStyle name="20% - Akzent2 2 2 3 3 4" xfId="5724" xr:uid="{00000000-0005-0000-0000-00005E160000}"/>
    <cellStyle name="20% - Akzent2 2 2 3 4" xfId="1775" xr:uid="{00000000-0005-0000-0000-0000F0060000}"/>
    <cellStyle name="20% - Akzent2 2 2 3 4 2" xfId="4018" xr:uid="{00000000-0005-0000-0000-0000B40F0000}"/>
    <cellStyle name="20% - Akzent2 2 2 3 4 2 2" xfId="8525" xr:uid="{00000000-0005-0000-0000-00004F210000}"/>
    <cellStyle name="20% - Akzent2 2 2 3 4 3" xfId="6284" xr:uid="{00000000-0005-0000-0000-00008E180000}"/>
    <cellStyle name="20% - Akzent2 2 2 3 5" xfId="2899" xr:uid="{00000000-0005-0000-0000-0000550B0000}"/>
    <cellStyle name="20% - Akzent2 2 2 3 5 2" xfId="7406" xr:uid="{00000000-0005-0000-0000-0000F01C0000}"/>
    <cellStyle name="20% - Akzent2 2 2 3 6" xfId="5176" xr:uid="{00000000-0005-0000-0000-00003A140000}"/>
    <cellStyle name="20% - Akzent2 2 2 4" xfId="811" xr:uid="{00000000-0005-0000-0000-00002C030000}"/>
    <cellStyle name="20% - Akzent2 2 2 4 2" xfId="1385" xr:uid="{00000000-0005-0000-0000-00006A050000}"/>
    <cellStyle name="20% - Akzent2 2 2 4 2 2" xfId="2512" xr:uid="{00000000-0005-0000-0000-0000D1090000}"/>
    <cellStyle name="20% - Akzent2 2 2 4 2 2 2" xfId="4755" xr:uid="{00000000-0005-0000-0000-000095120000}"/>
    <cellStyle name="20% - Akzent2 2 2 4 2 2 2 2" xfId="9262" xr:uid="{00000000-0005-0000-0000-000030240000}"/>
    <cellStyle name="20% - Akzent2 2 2 4 2 2 3" xfId="7021" xr:uid="{00000000-0005-0000-0000-00006F1B0000}"/>
    <cellStyle name="20% - Akzent2 2 2 4 2 3" xfId="3636" xr:uid="{00000000-0005-0000-0000-0000360E0000}"/>
    <cellStyle name="20% - Akzent2 2 2 4 2 3 2" xfId="8143" xr:uid="{00000000-0005-0000-0000-0000D11F0000}"/>
    <cellStyle name="20% - Akzent2 2 2 4 2 4" xfId="5902" xr:uid="{00000000-0005-0000-0000-000010170000}"/>
    <cellStyle name="20% - Akzent2 2 2 4 3" xfId="1953" xr:uid="{00000000-0005-0000-0000-0000A2070000}"/>
    <cellStyle name="20% - Akzent2 2 2 4 3 2" xfId="4196" xr:uid="{00000000-0005-0000-0000-000066100000}"/>
    <cellStyle name="20% - Akzent2 2 2 4 3 2 2" xfId="8703" xr:uid="{00000000-0005-0000-0000-000001220000}"/>
    <cellStyle name="20% - Akzent2 2 2 4 3 3" xfId="6462" xr:uid="{00000000-0005-0000-0000-000040190000}"/>
    <cellStyle name="20% - Akzent2 2 2 4 4" xfId="3077" xr:uid="{00000000-0005-0000-0000-0000070C0000}"/>
    <cellStyle name="20% - Akzent2 2 2 4 4 2" xfId="7584" xr:uid="{00000000-0005-0000-0000-0000A21D0000}"/>
    <cellStyle name="20% - Akzent2 2 2 4 5" xfId="5343" xr:uid="{00000000-0005-0000-0000-0000E1140000}"/>
    <cellStyle name="20% - Akzent2 2 2 5" xfId="1090" xr:uid="{00000000-0005-0000-0000-000043040000}"/>
    <cellStyle name="20% - Akzent2 2 2 5 2" xfId="2218" xr:uid="{00000000-0005-0000-0000-0000AB080000}"/>
    <cellStyle name="20% - Akzent2 2 2 5 2 2" xfId="4461" xr:uid="{00000000-0005-0000-0000-00006F110000}"/>
    <cellStyle name="20% - Akzent2 2 2 5 2 2 2" xfId="8968" xr:uid="{00000000-0005-0000-0000-00000A230000}"/>
    <cellStyle name="20% - Akzent2 2 2 5 2 3" xfId="6727" xr:uid="{00000000-0005-0000-0000-0000491A0000}"/>
    <cellStyle name="20% - Akzent2 2 2 5 3" xfId="3342" xr:uid="{00000000-0005-0000-0000-0000100D0000}"/>
    <cellStyle name="20% - Akzent2 2 2 5 3 2" xfId="7849" xr:uid="{00000000-0005-0000-0000-0000AB1E0000}"/>
    <cellStyle name="20% - Akzent2 2 2 5 4" xfId="5608" xr:uid="{00000000-0005-0000-0000-0000EA150000}"/>
    <cellStyle name="20% - Akzent2 2 2 6" xfId="1659" xr:uid="{00000000-0005-0000-0000-00007C060000}"/>
    <cellStyle name="20% - Akzent2 2 2 6 2" xfId="3902" xr:uid="{00000000-0005-0000-0000-0000400F0000}"/>
    <cellStyle name="20% - Akzent2 2 2 6 2 2" xfId="8409" xr:uid="{00000000-0005-0000-0000-0000DB200000}"/>
    <cellStyle name="20% - Akzent2 2 2 6 3" xfId="6168" xr:uid="{00000000-0005-0000-0000-00001A180000}"/>
    <cellStyle name="20% - Akzent2 2 2 7" xfId="2783" xr:uid="{00000000-0005-0000-0000-0000E10A0000}"/>
    <cellStyle name="20% - Akzent2 2 2 7 2" xfId="7290" xr:uid="{00000000-0005-0000-0000-00007C1C0000}"/>
    <cellStyle name="20% - Akzent2 2 2 8" xfId="5047" xr:uid="{00000000-0005-0000-0000-0000B9130000}"/>
    <cellStyle name="20% - Akzent2 2 3" xfId="497" xr:uid="{00000000-0005-0000-0000-0000F2010000}"/>
    <cellStyle name="20% - Akzent2 2 3 2" xfId="580" xr:uid="{00000000-0005-0000-0000-000045020000}"/>
    <cellStyle name="20% - Akzent2 2 3 2 2" xfId="929" xr:uid="{00000000-0005-0000-0000-0000A2030000}"/>
    <cellStyle name="20% - Akzent2 2 3 2 2 2" xfId="1499" xr:uid="{00000000-0005-0000-0000-0000DC050000}"/>
    <cellStyle name="20% - Akzent2 2 3 2 2 2 2" xfId="2625" xr:uid="{00000000-0005-0000-0000-0000420A0000}"/>
    <cellStyle name="20% - Akzent2 2 3 2 2 2 2 2" xfId="4868" xr:uid="{00000000-0005-0000-0000-000006130000}"/>
    <cellStyle name="20% - Akzent2 2 3 2 2 2 2 2 2" xfId="9375" xr:uid="{00000000-0005-0000-0000-0000A1240000}"/>
    <cellStyle name="20% - Akzent2 2 3 2 2 2 2 3" xfId="7134" xr:uid="{00000000-0005-0000-0000-0000E01B0000}"/>
    <cellStyle name="20% - Akzent2 2 3 2 2 2 3" xfId="3749" xr:uid="{00000000-0005-0000-0000-0000A70E0000}"/>
    <cellStyle name="20% - Akzent2 2 3 2 2 2 3 2" xfId="8256" xr:uid="{00000000-0005-0000-0000-000042200000}"/>
    <cellStyle name="20% - Akzent2 2 3 2 2 2 4" xfId="6015" xr:uid="{00000000-0005-0000-0000-000081170000}"/>
    <cellStyle name="20% - Akzent2 2 3 2 2 3" xfId="2066" xr:uid="{00000000-0005-0000-0000-000013080000}"/>
    <cellStyle name="20% - Akzent2 2 3 2 2 3 2" xfId="4309" xr:uid="{00000000-0005-0000-0000-0000D7100000}"/>
    <cellStyle name="20% - Akzent2 2 3 2 2 3 2 2" xfId="8816" xr:uid="{00000000-0005-0000-0000-000072220000}"/>
    <cellStyle name="20% - Akzent2 2 3 2 2 3 3" xfId="6575" xr:uid="{00000000-0005-0000-0000-0000B1190000}"/>
    <cellStyle name="20% - Akzent2 2 3 2 2 4" xfId="3190" xr:uid="{00000000-0005-0000-0000-0000780C0000}"/>
    <cellStyle name="20% - Akzent2 2 3 2 2 4 2" xfId="7697" xr:uid="{00000000-0005-0000-0000-0000131E0000}"/>
    <cellStyle name="20% - Akzent2 2 3 2 2 5" xfId="5456" xr:uid="{00000000-0005-0000-0000-000052150000}"/>
    <cellStyle name="20% - Akzent2 2 3 2 3" xfId="1208" xr:uid="{00000000-0005-0000-0000-0000B9040000}"/>
    <cellStyle name="20% - Akzent2 2 3 2 3 2" xfId="2336" xr:uid="{00000000-0005-0000-0000-000021090000}"/>
    <cellStyle name="20% - Akzent2 2 3 2 3 2 2" xfId="4579" xr:uid="{00000000-0005-0000-0000-0000E5110000}"/>
    <cellStyle name="20% - Akzent2 2 3 2 3 2 2 2" xfId="9086" xr:uid="{00000000-0005-0000-0000-000080230000}"/>
    <cellStyle name="20% - Akzent2 2 3 2 3 2 3" xfId="6845" xr:uid="{00000000-0005-0000-0000-0000BF1A0000}"/>
    <cellStyle name="20% - Akzent2 2 3 2 3 3" xfId="3460" xr:uid="{00000000-0005-0000-0000-0000860D0000}"/>
    <cellStyle name="20% - Akzent2 2 3 2 3 3 2" xfId="7967" xr:uid="{00000000-0005-0000-0000-0000211F0000}"/>
    <cellStyle name="20% - Akzent2 2 3 2 3 4" xfId="5726" xr:uid="{00000000-0005-0000-0000-000060160000}"/>
    <cellStyle name="20% - Akzent2 2 3 2 4" xfId="1777" xr:uid="{00000000-0005-0000-0000-0000F2060000}"/>
    <cellStyle name="20% - Akzent2 2 3 2 4 2" xfId="4020" xr:uid="{00000000-0005-0000-0000-0000B60F0000}"/>
    <cellStyle name="20% - Akzent2 2 3 2 4 2 2" xfId="8527" xr:uid="{00000000-0005-0000-0000-000051210000}"/>
    <cellStyle name="20% - Akzent2 2 3 2 4 3" xfId="6286" xr:uid="{00000000-0005-0000-0000-000090180000}"/>
    <cellStyle name="20% - Akzent2 2 3 2 5" xfId="2901" xr:uid="{00000000-0005-0000-0000-0000570B0000}"/>
    <cellStyle name="20% - Akzent2 2 3 2 5 2" xfId="7408" xr:uid="{00000000-0005-0000-0000-0000F21C0000}"/>
    <cellStyle name="20% - Akzent2 2 3 2 6" xfId="5178" xr:uid="{00000000-0005-0000-0000-00003C140000}"/>
    <cellStyle name="20% - Akzent2 2 3 3" xfId="870" xr:uid="{00000000-0005-0000-0000-000067030000}"/>
    <cellStyle name="20% - Akzent2 2 3 3 2" xfId="1440" xr:uid="{00000000-0005-0000-0000-0000A1050000}"/>
    <cellStyle name="20% - Akzent2 2 3 3 2 2" xfId="2566" xr:uid="{00000000-0005-0000-0000-0000070A0000}"/>
    <cellStyle name="20% - Akzent2 2 3 3 2 2 2" xfId="4809" xr:uid="{00000000-0005-0000-0000-0000CB120000}"/>
    <cellStyle name="20% - Akzent2 2 3 3 2 2 2 2" xfId="9316" xr:uid="{00000000-0005-0000-0000-000066240000}"/>
    <cellStyle name="20% - Akzent2 2 3 3 2 2 3" xfId="7075" xr:uid="{00000000-0005-0000-0000-0000A51B0000}"/>
    <cellStyle name="20% - Akzent2 2 3 3 2 3" xfId="3690" xr:uid="{00000000-0005-0000-0000-00006C0E0000}"/>
    <cellStyle name="20% - Akzent2 2 3 3 2 3 2" xfId="8197" xr:uid="{00000000-0005-0000-0000-000007200000}"/>
    <cellStyle name="20% - Akzent2 2 3 3 2 4" xfId="5956" xr:uid="{00000000-0005-0000-0000-000046170000}"/>
    <cellStyle name="20% - Akzent2 2 3 3 3" xfId="2007" xr:uid="{00000000-0005-0000-0000-0000D8070000}"/>
    <cellStyle name="20% - Akzent2 2 3 3 3 2" xfId="4250" xr:uid="{00000000-0005-0000-0000-00009C100000}"/>
    <cellStyle name="20% - Akzent2 2 3 3 3 2 2" xfId="8757" xr:uid="{00000000-0005-0000-0000-000037220000}"/>
    <cellStyle name="20% - Akzent2 2 3 3 3 3" xfId="6516" xr:uid="{00000000-0005-0000-0000-000076190000}"/>
    <cellStyle name="20% - Akzent2 2 3 3 4" xfId="3131" xr:uid="{00000000-0005-0000-0000-00003D0C0000}"/>
    <cellStyle name="20% - Akzent2 2 3 3 4 2" xfId="7638" xr:uid="{00000000-0005-0000-0000-0000D81D0000}"/>
    <cellStyle name="20% - Akzent2 2 3 3 5" xfId="5397" xr:uid="{00000000-0005-0000-0000-000017150000}"/>
    <cellStyle name="20% - Akzent2 2 3 4" xfId="1148" xr:uid="{00000000-0005-0000-0000-00007D040000}"/>
    <cellStyle name="20% - Akzent2 2 3 4 2" xfId="2276" xr:uid="{00000000-0005-0000-0000-0000E5080000}"/>
    <cellStyle name="20% - Akzent2 2 3 4 2 2" xfId="4519" xr:uid="{00000000-0005-0000-0000-0000A9110000}"/>
    <cellStyle name="20% - Akzent2 2 3 4 2 2 2" xfId="9026" xr:uid="{00000000-0005-0000-0000-000044230000}"/>
    <cellStyle name="20% - Akzent2 2 3 4 2 3" xfId="6785" xr:uid="{00000000-0005-0000-0000-0000831A0000}"/>
    <cellStyle name="20% - Akzent2 2 3 4 3" xfId="3400" xr:uid="{00000000-0005-0000-0000-00004A0D0000}"/>
    <cellStyle name="20% - Akzent2 2 3 4 3 2" xfId="7907" xr:uid="{00000000-0005-0000-0000-0000E51E0000}"/>
    <cellStyle name="20% - Akzent2 2 3 4 4" xfId="5666" xr:uid="{00000000-0005-0000-0000-000024160000}"/>
    <cellStyle name="20% - Akzent2 2 3 5" xfId="1717" xr:uid="{00000000-0005-0000-0000-0000B6060000}"/>
    <cellStyle name="20% - Akzent2 2 3 5 2" xfId="3960" xr:uid="{00000000-0005-0000-0000-00007A0F0000}"/>
    <cellStyle name="20% - Akzent2 2 3 5 2 2" xfId="8467" xr:uid="{00000000-0005-0000-0000-000015210000}"/>
    <cellStyle name="20% - Akzent2 2 3 5 3" xfId="6226" xr:uid="{00000000-0005-0000-0000-000054180000}"/>
    <cellStyle name="20% - Akzent2 2 3 6" xfId="2841" xr:uid="{00000000-0005-0000-0000-00001B0B0000}"/>
    <cellStyle name="20% - Akzent2 2 3 6 2" xfId="7348" xr:uid="{00000000-0005-0000-0000-0000B61C0000}"/>
    <cellStyle name="20% - Akzent2 2 3 7" xfId="5118" xr:uid="{00000000-0005-0000-0000-000000140000}"/>
    <cellStyle name="20% - Akzent2 2 4" xfId="577" xr:uid="{00000000-0005-0000-0000-000042020000}"/>
    <cellStyle name="20% - Akzent2 2 4 2" xfId="926" xr:uid="{00000000-0005-0000-0000-00009F030000}"/>
    <cellStyle name="20% - Akzent2 2 4 2 2" xfId="1496" xr:uid="{00000000-0005-0000-0000-0000D9050000}"/>
    <cellStyle name="20% - Akzent2 2 4 2 2 2" xfId="2622" xr:uid="{00000000-0005-0000-0000-00003F0A0000}"/>
    <cellStyle name="20% - Akzent2 2 4 2 2 2 2" xfId="4865" xr:uid="{00000000-0005-0000-0000-000003130000}"/>
    <cellStyle name="20% - Akzent2 2 4 2 2 2 2 2" xfId="9372" xr:uid="{00000000-0005-0000-0000-00009E240000}"/>
    <cellStyle name="20% - Akzent2 2 4 2 2 2 3" xfId="7131" xr:uid="{00000000-0005-0000-0000-0000DD1B0000}"/>
    <cellStyle name="20% - Akzent2 2 4 2 2 3" xfId="3746" xr:uid="{00000000-0005-0000-0000-0000A40E0000}"/>
    <cellStyle name="20% - Akzent2 2 4 2 2 3 2" xfId="8253" xr:uid="{00000000-0005-0000-0000-00003F200000}"/>
    <cellStyle name="20% - Akzent2 2 4 2 2 4" xfId="6012" xr:uid="{00000000-0005-0000-0000-00007E170000}"/>
    <cellStyle name="20% - Akzent2 2 4 2 3" xfId="2063" xr:uid="{00000000-0005-0000-0000-000010080000}"/>
    <cellStyle name="20% - Akzent2 2 4 2 3 2" xfId="4306" xr:uid="{00000000-0005-0000-0000-0000D4100000}"/>
    <cellStyle name="20% - Akzent2 2 4 2 3 2 2" xfId="8813" xr:uid="{00000000-0005-0000-0000-00006F220000}"/>
    <cellStyle name="20% - Akzent2 2 4 2 3 3" xfId="6572" xr:uid="{00000000-0005-0000-0000-0000AE190000}"/>
    <cellStyle name="20% - Akzent2 2 4 2 4" xfId="3187" xr:uid="{00000000-0005-0000-0000-0000750C0000}"/>
    <cellStyle name="20% - Akzent2 2 4 2 4 2" xfId="7694" xr:uid="{00000000-0005-0000-0000-0000101E0000}"/>
    <cellStyle name="20% - Akzent2 2 4 2 5" xfId="5453" xr:uid="{00000000-0005-0000-0000-00004F150000}"/>
    <cellStyle name="20% - Akzent2 2 4 3" xfId="1205" xr:uid="{00000000-0005-0000-0000-0000B6040000}"/>
    <cellStyle name="20% - Akzent2 2 4 3 2" xfId="2333" xr:uid="{00000000-0005-0000-0000-00001E090000}"/>
    <cellStyle name="20% - Akzent2 2 4 3 2 2" xfId="4576" xr:uid="{00000000-0005-0000-0000-0000E2110000}"/>
    <cellStyle name="20% - Akzent2 2 4 3 2 2 2" xfId="9083" xr:uid="{00000000-0005-0000-0000-00007D230000}"/>
    <cellStyle name="20% - Akzent2 2 4 3 2 3" xfId="6842" xr:uid="{00000000-0005-0000-0000-0000BC1A0000}"/>
    <cellStyle name="20% - Akzent2 2 4 3 3" xfId="3457" xr:uid="{00000000-0005-0000-0000-0000830D0000}"/>
    <cellStyle name="20% - Akzent2 2 4 3 3 2" xfId="7964" xr:uid="{00000000-0005-0000-0000-00001E1F0000}"/>
    <cellStyle name="20% - Akzent2 2 4 3 4" xfId="5723" xr:uid="{00000000-0005-0000-0000-00005D160000}"/>
    <cellStyle name="20% - Akzent2 2 4 4" xfId="1774" xr:uid="{00000000-0005-0000-0000-0000EF060000}"/>
    <cellStyle name="20% - Akzent2 2 4 4 2" xfId="4017" xr:uid="{00000000-0005-0000-0000-0000B30F0000}"/>
    <cellStyle name="20% - Akzent2 2 4 4 2 2" xfId="8524" xr:uid="{00000000-0005-0000-0000-00004E210000}"/>
    <cellStyle name="20% - Akzent2 2 4 4 3" xfId="6283" xr:uid="{00000000-0005-0000-0000-00008D180000}"/>
    <cellStyle name="20% - Akzent2 2 4 5" xfId="2898" xr:uid="{00000000-0005-0000-0000-0000540B0000}"/>
    <cellStyle name="20% - Akzent2 2 4 5 2" xfId="7405" xr:uid="{00000000-0005-0000-0000-0000EF1C0000}"/>
    <cellStyle name="20% - Akzent2 2 4 6" xfId="5175" xr:uid="{00000000-0005-0000-0000-000039140000}"/>
    <cellStyle name="20% - Akzent2 2 5" xfId="810" xr:uid="{00000000-0005-0000-0000-00002B030000}"/>
    <cellStyle name="20% - Akzent2 2 5 2" xfId="1384" xr:uid="{00000000-0005-0000-0000-000069050000}"/>
    <cellStyle name="20% - Akzent2 2 5 2 2" xfId="2511" xr:uid="{00000000-0005-0000-0000-0000D0090000}"/>
    <cellStyle name="20% - Akzent2 2 5 2 2 2" xfId="4754" xr:uid="{00000000-0005-0000-0000-000094120000}"/>
    <cellStyle name="20% - Akzent2 2 5 2 2 2 2" xfId="9261" xr:uid="{00000000-0005-0000-0000-00002F240000}"/>
    <cellStyle name="20% - Akzent2 2 5 2 2 3" xfId="7020" xr:uid="{00000000-0005-0000-0000-00006E1B0000}"/>
    <cellStyle name="20% - Akzent2 2 5 2 3" xfId="3635" xr:uid="{00000000-0005-0000-0000-0000350E0000}"/>
    <cellStyle name="20% - Akzent2 2 5 2 3 2" xfId="8142" xr:uid="{00000000-0005-0000-0000-0000D01F0000}"/>
    <cellStyle name="20% - Akzent2 2 5 2 4" xfId="5901" xr:uid="{00000000-0005-0000-0000-00000F170000}"/>
    <cellStyle name="20% - Akzent2 2 5 3" xfId="1952" xr:uid="{00000000-0005-0000-0000-0000A1070000}"/>
    <cellStyle name="20% - Akzent2 2 5 3 2" xfId="4195" xr:uid="{00000000-0005-0000-0000-000065100000}"/>
    <cellStyle name="20% - Akzent2 2 5 3 2 2" xfId="8702" xr:uid="{00000000-0005-0000-0000-000000220000}"/>
    <cellStyle name="20% - Akzent2 2 5 3 3" xfId="6461" xr:uid="{00000000-0005-0000-0000-00003F190000}"/>
    <cellStyle name="20% - Akzent2 2 5 4" xfId="3076" xr:uid="{00000000-0005-0000-0000-0000060C0000}"/>
    <cellStyle name="20% - Akzent2 2 5 4 2" xfId="7583" xr:uid="{00000000-0005-0000-0000-0000A11D0000}"/>
    <cellStyle name="20% - Akzent2 2 5 5" xfId="5342" xr:uid="{00000000-0005-0000-0000-0000E0140000}"/>
    <cellStyle name="20% - Akzent2 2 6" xfId="1089" xr:uid="{00000000-0005-0000-0000-000042040000}"/>
    <cellStyle name="20% - Akzent2 2 6 2" xfId="2217" xr:uid="{00000000-0005-0000-0000-0000AA080000}"/>
    <cellStyle name="20% - Akzent2 2 6 2 2" xfId="4460" xr:uid="{00000000-0005-0000-0000-00006E110000}"/>
    <cellStyle name="20% - Akzent2 2 6 2 2 2" xfId="8967" xr:uid="{00000000-0005-0000-0000-000009230000}"/>
    <cellStyle name="20% - Akzent2 2 6 2 3" xfId="6726" xr:uid="{00000000-0005-0000-0000-0000481A0000}"/>
    <cellStyle name="20% - Akzent2 2 6 3" xfId="3341" xr:uid="{00000000-0005-0000-0000-00000F0D0000}"/>
    <cellStyle name="20% - Akzent2 2 6 3 2" xfId="7848" xr:uid="{00000000-0005-0000-0000-0000AA1E0000}"/>
    <cellStyle name="20% - Akzent2 2 6 4" xfId="5607" xr:uid="{00000000-0005-0000-0000-0000E9150000}"/>
    <cellStyle name="20% - Akzent2 2 7" xfId="1658" xr:uid="{00000000-0005-0000-0000-00007B060000}"/>
    <cellStyle name="20% - Akzent2 2 7 2" xfId="3901" xr:uid="{00000000-0005-0000-0000-00003F0F0000}"/>
    <cellStyle name="20% - Akzent2 2 7 2 2" xfId="8408" xr:uid="{00000000-0005-0000-0000-0000DA200000}"/>
    <cellStyle name="20% - Akzent2 2 7 3" xfId="6167" xr:uid="{00000000-0005-0000-0000-000019180000}"/>
    <cellStyle name="20% - Akzent2 2 8" xfId="2782" xr:uid="{00000000-0005-0000-0000-0000E00A0000}"/>
    <cellStyle name="20% - Akzent2 2 8 2" xfId="7289" xr:uid="{00000000-0005-0000-0000-00007B1C0000}"/>
    <cellStyle name="20% - Akzent2 2 9" xfId="5046" xr:uid="{00000000-0005-0000-0000-0000B8130000}"/>
    <cellStyle name="20% - Akzent2 3" xfId="19" xr:uid="{00000000-0005-0000-0000-000013000000}"/>
    <cellStyle name="20% - Akzent2 3 2" xfId="20" xr:uid="{00000000-0005-0000-0000-000014000000}"/>
    <cellStyle name="20% - Akzent2 3 2 2" xfId="500" xr:uid="{00000000-0005-0000-0000-0000F5010000}"/>
    <cellStyle name="20% - Akzent2 3 2 2 2" xfId="583" xr:uid="{00000000-0005-0000-0000-000048020000}"/>
    <cellStyle name="20% - Akzent2 3 2 2 2 2" xfId="932" xr:uid="{00000000-0005-0000-0000-0000A5030000}"/>
    <cellStyle name="20% - Akzent2 3 2 2 2 2 2" xfId="1502" xr:uid="{00000000-0005-0000-0000-0000DF050000}"/>
    <cellStyle name="20% - Akzent2 3 2 2 2 2 2 2" xfId="2628" xr:uid="{00000000-0005-0000-0000-0000450A0000}"/>
    <cellStyle name="20% - Akzent2 3 2 2 2 2 2 2 2" xfId="4871" xr:uid="{00000000-0005-0000-0000-000009130000}"/>
    <cellStyle name="20% - Akzent2 3 2 2 2 2 2 2 2 2" xfId="9378" xr:uid="{00000000-0005-0000-0000-0000A4240000}"/>
    <cellStyle name="20% - Akzent2 3 2 2 2 2 2 2 3" xfId="7137" xr:uid="{00000000-0005-0000-0000-0000E31B0000}"/>
    <cellStyle name="20% - Akzent2 3 2 2 2 2 2 3" xfId="3752" xr:uid="{00000000-0005-0000-0000-0000AA0E0000}"/>
    <cellStyle name="20% - Akzent2 3 2 2 2 2 2 3 2" xfId="8259" xr:uid="{00000000-0005-0000-0000-000045200000}"/>
    <cellStyle name="20% - Akzent2 3 2 2 2 2 2 4" xfId="6018" xr:uid="{00000000-0005-0000-0000-000084170000}"/>
    <cellStyle name="20% - Akzent2 3 2 2 2 2 3" xfId="2069" xr:uid="{00000000-0005-0000-0000-000016080000}"/>
    <cellStyle name="20% - Akzent2 3 2 2 2 2 3 2" xfId="4312" xr:uid="{00000000-0005-0000-0000-0000DA100000}"/>
    <cellStyle name="20% - Akzent2 3 2 2 2 2 3 2 2" xfId="8819" xr:uid="{00000000-0005-0000-0000-000075220000}"/>
    <cellStyle name="20% - Akzent2 3 2 2 2 2 3 3" xfId="6578" xr:uid="{00000000-0005-0000-0000-0000B4190000}"/>
    <cellStyle name="20% - Akzent2 3 2 2 2 2 4" xfId="3193" xr:uid="{00000000-0005-0000-0000-00007B0C0000}"/>
    <cellStyle name="20% - Akzent2 3 2 2 2 2 4 2" xfId="7700" xr:uid="{00000000-0005-0000-0000-0000161E0000}"/>
    <cellStyle name="20% - Akzent2 3 2 2 2 2 5" xfId="5459" xr:uid="{00000000-0005-0000-0000-000055150000}"/>
    <cellStyle name="20% - Akzent2 3 2 2 2 3" xfId="1211" xr:uid="{00000000-0005-0000-0000-0000BC040000}"/>
    <cellStyle name="20% - Akzent2 3 2 2 2 3 2" xfId="2339" xr:uid="{00000000-0005-0000-0000-000024090000}"/>
    <cellStyle name="20% - Akzent2 3 2 2 2 3 2 2" xfId="4582" xr:uid="{00000000-0005-0000-0000-0000E8110000}"/>
    <cellStyle name="20% - Akzent2 3 2 2 2 3 2 2 2" xfId="9089" xr:uid="{00000000-0005-0000-0000-000083230000}"/>
    <cellStyle name="20% - Akzent2 3 2 2 2 3 2 3" xfId="6848" xr:uid="{00000000-0005-0000-0000-0000C21A0000}"/>
    <cellStyle name="20% - Akzent2 3 2 2 2 3 3" xfId="3463" xr:uid="{00000000-0005-0000-0000-0000890D0000}"/>
    <cellStyle name="20% - Akzent2 3 2 2 2 3 3 2" xfId="7970" xr:uid="{00000000-0005-0000-0000-0000241F0000}"/>
    <cellStyle name="20% - Akzent2 3 2 2 2 3 4" xfId="5729" xr:uid="{00000000-0005-0000-0000-000063160000}"/>
    <cellStyle name="20% - Akzent2 3 2 2 2 4" xfId="1780" xr:uid="{00000000-0005-0000-0000-0000F5060000}"/>
    <cellStyle name="20% - Akzent2 3 2 2 2 4 2" xfId="4023" xr:uid="{00000000-0005-0000-0000-0000B90F0000}"/>
    <cellStyle name="20% - Akzent2 3 2 2 2 4 2 2" xfId="8530" xr:uid="{00000000-0005-0000-0000-000054210000}"/>
    <cellStyle name="20% - Akzent2 3 2 2 2 4 3" xfId="6289" xr:uid="{00000000-0005-0000-0000-000093180000}"/>
    <cellStyle name="20% - Akzent2 3 2 2 2 5" xfId="2904" xr:uid="{00000000-0005-0000-0000-00005A0B0000}"/>
    <cellStyle name="20% - Akzent2 3 2 2 2 5 2" xfId="7411" xr:uid="{00000000-0005-0000-0000-0000F51C0000}"/>
    <cellStyle name="20% - Akzent2 3 2 2 2 6" xfId="5181" xr:uid="{00000000-0005-0000-0000-00003F140000}"/>
    <cellStyle name="20% - Akzent2 3 2 2 3" xfId="873" xr:uid="{00000000-0005-0000-0000-00006A030000}"/>
    <cellStyle name="20% - Akzent2 3 2 2 3 2" xfId="1443" xr:uid="{00000000-0005-0000-0000-0000A4050000}"/>
    <cellStyle name="20% - Akzent2 3 2 2 3 2 2" xfId="2569" xr:uid="{00000000-0005-0000-0000-00000A0A0000}"/>
    <cellStyle name="20% - Akzent2 3 2 2 3 2 2 2" xfId="4812" xr:uid="{00000000-0005-0000-0000-0000CE120000}"/>
    <cellStyle name="20% - Akzent2 3 2 2 3 2 2 2 2" xfId="9319" xr:uid="{00000000-0005-0000-0000-000069240000}"/>
    <cellStyle name="20% - Akzent2 3 2 2 3 2 2 3" xfId="7078" xr:uid="{00000000-0005-0000-0000-0000A81B0000}"/>
    <cellStyle name="20% - Akzent2 3 2 2 3 2 3" xfId="3693" xr:uid="{00000000-0005-0000-0000-00006F0E0000}"/>
    <cellStyle name="20% - Akzent2 3 2 2 3 2 3 2" xfId="8200" xr:uid="{00000000-0005-0000-0000-00000A200000}"/>
    <cellStyle name="20% - Akzent2 3 2 2 3 2 4" xfId="5959" xr:uid="{00000000-0005-0000-0000-000049170000}"/>
    <cellStyle name="20% - Akzent2 3 2 2 3 3" xfId="2010" xr:uid="{00000000-0005-0000-0000-0000DB070000}"/>
    <cellStyle name="20% - Akzent2 3 2 2 3 3 2" xfId="4253" xr:uid="{00000000-0005-0000-0000-00009F100000}"/>
    <cellStyle name="20% - Akzent2 3 2 2 3 3 2 2" xfId="8760" xr:uid="{00000000-0005-0000-0000-00003A220000}"/>
    <cellStyle name="20% - Akzent2 3 2 2 3 3 3" xfId="6519" xr:uid="{00000000-0005-0000-0000-000079190000}"/>
    <cellStyle name="20% - Akzent2 3 2 2 3 4" xfId="3134" xr:uid="{00000000-0005-0000-0000-0000400C0000}"/>
    <cellStyle name="20% - Akzent2 3 2 2 3 4 2" xfId="7641" xr:uid="{00000000-0005-0000-0000-0000DB1D0000}"/>
    <cellStyle name="20% - Akzent2 3 2 2 3 5" xfId="5400" xr:uid="{00000000-0005-0000-0000-00001A150000}"/>
    <cellStyle name="20% - Akzent2 3 2 2 4" xfId="1151" xr:uid="{00000000-0005-0000-0000-000080040000}"/>
    <cellStyle name="20% - Akzent2 3 2 2 4 2" xfId="2279" xr:uid="{00000000-0005-0000-0000-0000E8080000}"/>
    <cellStyle name="20% - Akzent2 3 2 2 4 2 2" xfId="4522" xr:uid="{00000000-0005-0000-0000-0000AC110000}"/>
    <cellStyle name="20% - Akzent2 3 2 2 4 2 2 2" xfId="9029" xr:uid="{00000000-0005-0000-0000-000047230000}"/>
    <cellStyle name="20% - Akzent2 3 2 2 4 2 3" xfId="6788" xr:uid="{00000000-0005-0000-0000-0000861A0000}"/>
    <cellStyle name="20% - Akzent2 3 2 2 4 3" xfId="3403" xr:uid="{00000000-0005-0000-0000-00004D0D0000}"/>
    <cellStyle name="20% - Akzent2 3 2 2 4 3 2" xfId="7910" xr:uid="{00000000-0005-0000-0000-0000E81E0000}"/>
    <cellStyle name="20% - Akzent2 3 2 2 4 4" xfId="5669" xr:uid="{00000000-0005-0000-0000-000027160000}"/>
    <cellStyle name="20% - Akzent2 3 2 2 5" xfId="1720" xr:uid="{00000000-0005-0000-0000-0000B9060000}"/>
    <cellStyle name="20% - Akzent2 3 2 2 5 2" xfId="3963" xr:uid="{00000000-0005-0000-0000-00007D0F0000}"/>
    <cellStyle name="20% - Akzent2 3 2 2 5 2 2" xfId="8470" xr:uid="{00000000-0005-0000-0000-000018210000}"/>
    <cellStyle name="20% - Akzent2 3 2 2 5 3" xfId="6229" xr:uid="{00000000-0005-0000-0000-000057180000}"/>
    <cellStyle name="20% - Akzent2 3 2 2 6" xfId="2844" xr:uid="{00000000-0005-0000-0000-00001E0B0000}"/>
    <cellStyle name="20% - Akzent2 3 2 2 6 2" xfId="7351" xr:uid="{00000000-0005-0000-0000-0000B91C0000}"/>
    <cellStyle name="20% - Akzent2 3 2 2 7" xfId="5121" xr:uid="{00000000-0005-0000-0000-000003140000}"/>
    <cellStyle name="20% - Akzent2 3 2 3" xfId="582" xr:uid="{00000000-0005-0000-0000-000047020000}"/>
    <cellStyle name="20% - Akzent2 3 2 3 2" xfId="931" xr:uid="{00000000-0005-0000-0000-0000A4030000}"/>
    <cellStyle name="20% - Akzent2 3 2 3 2 2" xfId="1501" xr:uid="{00000000-0005-0000-0000-0000DE050000}"/>
    <cellStyle name="20% - Akzent2 3 2 3 2 2 2" xfId="2627" xr:uid="{00000000-0005-0000-0000-0000440A0000}"/>
    <cellStyle name="20% - Akzent2 3 2 3 2 2 2 2" xfId="4870" xr:uid="{00000000-0005-0000-0000-000008130000}"/>
    <cellStyle name="20% - Akzent2 3 2 3 2 2 2 2 2" xfId="9377" xr:uid="{00000000-0005-0000-0000-0000A3240000}"/>
    <cellStyle name="20% - Akzent2 3 2 3 2 2 2 3" xfId="7136" xr:uid="{00000000-0005-0000-0000-0000E21B0000}"/>
    <cellStyle name="20% - Akzent2 3 2 3 2 2 3" xfId="3751" xr:uid="{00000000-0005-0000-0000-0000A90E0000}"/>
    <cellStyle name="20% - Akzent2 3 2 3 2 2 3 2" xfId="8258" xr:uid="{00000000-0005-0000-0000-000044200000}"/>
    <cellStyle name="20% - Akzent2 3 2 3 2 2 4" xfId="6017" xr:uid="{00000000-0005-0000-0000-000083170000}"/>
    <cellStyle name="20% - Akzent2 3 2 3 2 3" xfId="2068" xr:uid="{00000000-0005-0000-0000-000015080000}"/>
    <cellStyle name="20% - Akzent2 3 2 3 2 3 2" xfId="4311" xr:uid="{00000000-0005-0000-0000-0000D9100000}"/>
    <cellStyle name="20% - Akzent2 3 2 3 2 3 2 2" xfId="8818" xr:uid="{00000000-0005-0000-0000-000074220000}"/>
    <cellStyle name="20% - Akzent2 3 2 3 2 3 3" xfId="6577" xr:uid="{00000000-0005-0000-0000-0000B3190000}"/>
    <cellStyle name="20% - Akzent2 3 2 3 2 4" xfId="3192" xr:uid="{00000000-0005-0000-0000-00007A0C0000}"/>
    <cellStyle name="20% - Akzent2 3 2 3 2 4 2" xfId="7699" xr:uid="{00000000-0005-0000-0000-0000151E0000}"/>
    <cellStyle name="20% - Akzent2 3 2 3 2 5" xfId="5458" xr:uid="{00000000-0005-0000-0000-000054150000}"/>
    <cellStyle name="20% - Akzent2 3 2 3 3" xfId="1210" xr:uid="{00000000-0005-0000-0000-0000BB040000}"/>
    <cellStyle name="20% - Akzent2 3 2 3 3 2" xfId="2338" xr:uid="{00000000-0005-0000-0000-000023090000}"/>
    <cellStyle name="20% - Akzent2 3 2 3 3 2 2" xfId="4581" xr:uid="{00000000-0005-0000-0000-0000E7110000}"/>
    <cellStyle name="20% - Akzent2 3 2 3 3 2 2 2" xfId="9088" xr:uid="{00000000-0005-0000-0000-000082230000}"/>
    <cellStyle name="20% - Akzent2 3 2 3 3 2 3" xfId="6847" xr:uid="{00000000-0005-0000-0000-0000C11A0000}"/>
    <cellStyle name="20% - Akzent2 3 2 3 3 3" xfId="3462" xr:uid="{00000000-0005-0000-0000-0000880D0000}"/>
    <cellStyle name="20% - Akzent2 3 2 3 3 3 2" xfId="7969" xr:uid="{00000000-0005-0000-0000-0000231F0000}"/>
    <cellStyle name="20% - Akzent2 3 2 3 3 4" xfId="5728" xr:uid="{00000000-0005-0000-0000-000062160000}"/>
    <cellStyle name="20% - Akzent2 3 2 3 4" xfId="1779" xr:uid="{00000000-0005-0000-0000-0000F4060000}"/>
    <cellStyle name="20% - Akzent2 3 2 3 4 2" xfId="4022" xr:uid="{00000000-0005-0000-0000-0000B80F0000}"/>
    <cellStyle name="20% - Akzent2 3 2 3 4 2 2" xfId="8529" xr:uid="{00000000-0005-0000-0000-000053210000}"/>
    <cellStyle name="20% - Akzent2 3 2 3 4 3" xfId="6288" xr:uid="{00000000-0005-0000-0000-000092180000}"/>
    <cellStyle name="20% - Akzent2 3 2 3 5" xfId="2903" xr:uid="{00000000-0005-0000-0000-0000590B0000}"/>
    <cellStyle name="20% - Akzent2 3 2 3 5 2" xfId="7410" xr:uid="{00000000-0005-0000-0000-0000F41C0000}"/>
    <cellStyle name="20% - Akzent2 3 2 3 6" xfId="5180" xr:uid="{00000000-0005-0000-0000-00003E140000}"/>
    <cellStyle name="20% - Akzent2 3 2 4" xfId="813" xr:uid="{00000000-0005-0000-0000-00002E030000}"/>
    <cellStyle name="20% - Akzent2 3 2 4 2" xfId="1387" xr:uid="{00000000-0005-0000-0000-00006C050000}"/>
    <cellStyle name="20% - Akzent2 3 2 4 2 2" xfId="2514" xr:uid="{00000000-0005-0000-0000-0000D3090000}"/>
    <cellStyle name="20% - Akzent2 3 2 4 2 2 2" xfId="4757" xr:uid="{00000000-0005-0000-0000-000097120000}"/>
    <cellStyle name="20% - Akzent2 3 2 4 2 2 2 2" xfId="9264" xr:uid="{00000000-0005-0000-0000-000032240000}"/>
    <cellStyle name="20% - Akzent2 3 2 4 2 2 3" xfId="7023" xr:uid="{00000000-0005-0000-0000-0000711B0000}"/>
    <cellStyle name="20% - Akzent2 3 2 4 2 3" xfId="3638" xr:uid="{00000000-0005-0000-0000-0000380E0000}"/>
    <cellStyle name="20% - Akzent2 3 2 4 2 3 2" xfId="8145" xr:uid="{00000000-0005-0000-0000-0000D31F0000}"/>
    <cellStyle name="20% - Akzent2 3 2 4 2 4" xfId="5904" xr:uid="{00000000-0005-0000-0000-000012170000}"/>
    <cellStyle name="20% - Akzent2 3 2 4 3" xfId="1955" xr:uid="{00000000-0005-0000-0000-0000A4070000}"/>
    <cellStyle name="20% - Akzent2 3 2 4 3 2" xfId="4198" xr:uid="{00000000-0005-0000-0000-000068100000}"/>
    <cellStyle name="20% - Akzent2 3 2 4 3 2 2" xfId="8705" xr:uid="{00000000-0005-0000-0000-000003220000}"/>
    <cellStyle name="20% - Akzent2 3 2 4 3 3" xfId="6464" xr:uid="{00000000-0005-0000-0000-000042190000}"/>
    <cellStyle name="20% - Akzent2 3 2 4 4" xfId="3079" xr:uid="{00000000-0005-0000-0000-0000090C0000}"/>
    <cellStyle name="20% - Akzent2 3 2 4 4 2" xfId="7586" xr:uid="{00000000-0005-0000-0000-0000A41D0000}"/>
    <cellStyle name="20% - Akzent2 3 2 4 5" xfId="5345" xr:uid="{00000000-0005-0000-0000-0000E3140000}"/>
    <cellStyle name="20% - Akzent2 3 2 5" xfId="1092" xr:uid="{00000000-0005-0000-0000-000045040000}"/>
    <cellStyle name="20% - Akzent2 3 2 5 2" xfId="2220" xr:uid="{00000000-0005-0000-0000-0000AD080000}"/>
    <cellStyle name="20% - Akzent2 3 2 5 2 2" xfId="4463" xr:uid="{00000000-0005-0000-0000-000071110000}"/>
    <cellStyle name="20% - Akzent2 3 2 5 2 2 2" xfId="8970" xr:uid="{00000000-0005-0000-0000-00000C230000}"/>
    <cellStyle name="20% - Akzent2 3 2 5 2 3" xfId="6729" xr:uid="{00000000-0005-0000-0000-00004B1A0000}"/>
    <cellStyle name="20% - Akzent2 3 2 5 3" xfId="3344" xr:uid="{00000000-0005-0000-0000-0000120D0000}"/>
    <cellStyle name="20% - Akzent2 3 2 5 3 2" xfId="7851" xr:uid="{00000000-0005-0000-0000-0000AD1E0000}"/>
    <cellStyle name="20% - Akzent2 3 2 5 4" xfId="5610" xr:uid="{00000000-0005-0000-0000-0000EC150000}"/>
    <cellStyle name="20% - Akzent2 3 2 6" xfId="1661" xr:uid="{00000000-0005-0000-0000-00007E060000}"/>
    <cellStyle name="20% - Akzent2 3 2 6 2" xfId="3904" xr:uid="{00000000-0005-0000-0000-0000420F0000}"/>
    <cellStyle name="20% - Akzent2 3 2 6 2 2" xfId="8411" xr:uid="{00000000-0005-0000-0000-0000DD200000}"/>
    <cellStyle name="20% - Akzent2 3 2 6 3" xfId="6170" xr:uid="{00000000-0005-0000-0000-00001C180000}"/>
    <cellStyle name="20% - Akzent2 3 2 7" xfId="2785" xr:uid="{00000000-0005-0000-0000-0000E30A0000}"/>
    <cellStyle name="20% - Akzent2 3 2 7 2" xfId="7292" xr:uid="{00000000-0005-0000-0000-00007E1C0000}"/>
    <cellStyle name="20% - Akzent2 3 2 8" xfId="5049" xr:uid="{00000000-0005-0000-0000-0000BB130000}"/>
    <cellStyle name="20% - Akzent2 3 3" xfId="499" xr:uid="{00000000-0005-0000-0000-0000F4010000}"/>
    <cellStyle name="20% - Akzent2 3 3 2" xfId="584" xr:uid="{00000000-0005-0000-0000-000049020000}"/>
    <cellStyle name="20% - Akzent2 3 3 2 2" xfId="933" xr:uid="{00000000-0005-0000-0000-0000A6030000}"/>
    <cellStyle name="20% - Akzent2 3 3 2 2 2" xfId="1503" xr:uid="{00000000-0005-0000-0000-0000E0050000}"/>
    <cellStyle name="20% - Akzent2 3 3 2 2 2 2" xfId="2629" xr:uid="{00000000-0005-0000-0000-0000460A0000}"/>
    <cellStyle name="20% - Akzent2 3 3 2 2 2 2 2" xfId="4872" xr:uid="{00000000-0005-0000-0000-00000A130000}"/>
    <cellStyle name="20% - Akzent2 3 3 2 2 2 2 2 2" xfId="9379" xr:uid="{00000000-0005-0000-0000-0000A5240000}"/>
    <cellStyle name="20% - Akzent2 3 3 2 2 2 2 3" xfId="7138" xr:uid="{00000000-0005-0000-0000-0000E41B0000}"/>
    <cellStyle name="20% - Akzent2 3 3 2 2 2 3" xfId="3753" xr:uid="{00000000-0005-0000-0000-0000AB0E0000}"/>
    <cellStyle name="20% - Akzent2 3 3 2 2 2 3 2" xfId="8260" xr:uid="{00000000-0005-0000-0000-000046200000}"/>
    <cellStyle name="20% - Akzent2 3 3 2 2 2 4" xfId="6019" xr:uid="{00000000-0005-0000-0000-000085170000}"/>
    <cellStyle name="20% - Akzent2 3 3 2 2 3" xfId="2070" xr:uid="{00000000-0005-0000-0000-000017080000}"/>
    <cellStyle name="20% - Akzent2 3 3 2 2 3 2" xfId="4313" xr:uid="{00000000-0005-0000-0000-0000DB100000}"/>
    <cellStyle name="20% - Akzent2 3 3 2 2 3 2 2" xfId="8820" xr:uid="{00000000-0005-0000-0000-000076220000}"/>
    <cellStyle name="20% - Akzent2 3 3 2 2 3 3" xfId="6579" xr:uid="{00000000-0005-0000-0000-0000B5190000}"/>
    <cellStyle name="20% - Akzent2 3 3 2 2 4" xfId="3194" xr:uid="{00000000-0005-0000-0000-00007C0C0000}"/>
    <cellStyle name="20% - Akzent2 3 3 2 2 4 2" xfId="7701" xr:uid="{00000000-0005-0000-0000-0000171E0000}"/>
    <cellStyle name="20% - Akzent2 3 3 2 2 5" xfId="5460" xr:uid="{00000000-0005-0000-0000-000056150000}"/>
    <cellStyle name="20% - Akzent2 3 3 2 3" xfId="1212" xr:uid="{00000000-0005-0000-0000-0000BD040000}"/>
    <cellStyle name="20% - Akzent2 3 3 2 3 2" xfId="2340" xr:uid="{00000000-0005-0000-0000-000025090000}"/>
    <cellStyle name="20% - Akzent2 3 3 2 3 2 2" xfId="4583" xr:uid="{00000000-0005-0000-0000-0000E9110000}"/>
    <cellStyle name="20% - Akzent2 3 3 2 3 2 2 2" xfId="9090" xr:uid="{00000000-0005-0000-0000-000084230000}"/>
    <cellStyle name="20% - Akzent2 3 3 2 3 2 3" xfId="6849" xr:uid="{00000000-0005-0000-0000-0000C31A0000}"/>
    <cellStyle name="20% - Akzent2 3 3 2 3 3" xfId="3464" xr:uid="{00000000-0005-0000-0000-00008A0D0000}"/>
    <cellStyle name="20% - Akzent2 3 3 2 3 3 2" xfId="7971" xr:uid="{00000000-0005-0000-0000-0000251F0000}"/>
    <cellStyle name="20% - Akzent2 3 3 2 3 4" xfId="5730" xr:uid="{00000000-0005-0000-0000-000064160000}"/>
    <cellStyle name="20% - Akzent2 3 3 2 4" xfId="1781" xr:uid="{00000000-0005-0000-0000-0000F6060000}"/>
    <cellStyle name="20% - Akzent2 3 3 2 4 2" xfId="4024" xr:uid="{00000000-0005-0000-0000-0000BA0F0000}"/>
    <cellStyle name="20% - Akzent2 3 3 2 4 2 2" xfId="8531" xr:uid="{00000000-0005-0000-0000-000055210000}"/>
    <cellStyle name="20% - Akzent2 3 3 2 4 3" xfId="6290" xr:uid="{00000000-0005-0000-0000-000094180000}"/>
    <cellStyle name="20% - Akzent2 3 3 2 5" xfId="2905" xr:uid="{00000000-0005-0000-0000-00005B0B0000}"/>
    <cellStyle name="20% - Akzent2 3 3 2 5 2" xfId="7412" xr:uid="{00000000-0005-0000-0000-0000F61C0000}"/>
    <cellStyle name="20% - Akzent2 3 3 2 6" xfId="5182" xr:uid="{00000000-0005-0000-0000-000040140000}"/>
    <cellStyle name="20% - Akzent2 3 3 3" xfId="872" xr:uid="{00000000-0005-0000-0000-000069030000}"/>
    <cellStyle name="20% - Akzent2 3 3 3 2" xfId="1442" xr:uid="{00000000-0005-0000-0000-0000A3050000}"/>
    <cellStyle name="20% - Akzent2 3 3 3 2 2" xfId="2568" xr:uid="{00000000-0005-0000-0000-0000090A0000}"/>
    <cellStyle name="20% - Akzent2 3 3 3 2 2 2" xfId="4811" xr:uid="{00000000-0005-0000-0000-0000CD120000}"/>
    <cellStyle name="20% - Akzent2 3 3 3 2 2 2 2" xfId="9318" xr:uid="{00000000-0005-0000-0000-000068240000}"/>
    <cellStyle name="20% - Akzent2 3 3 3 2 2 3" xfId="7077" xr:uid="{00000000-0005-0000-0000-0000A71B0000}"/>
    <cellStyle name="20% - Akzent2 3 3 3 2 3" xfId="3692" xr:uid="{00000000-0005-0000-0000-00006E0E0000}"/>
    <cellStyle name="20% - Akzent2 3 3 3 2 3 2" xfId="8199" xr:uid="{00000000-0005-0000-0000-000009200000}"/>
    <cellStyle name="20% - Akzent2 3 3 3 2 4" xfId="5958" xr:uid="{00000000-0005-0000-0000-000048170000}"/>
    <cellStyle name="20% - Akzent2 3 3 3 3" xfId="2009" xr:uid="{00000000-0005-0000-0000-0000DA070000}"/>
    <cellStyle name="20% - Akzent2 3 3 3 3 2" xfId="4252" xr:uid="{00000000-0005-0000-0000-00009E100000}"/>
    <cellStyle name="20% - Akzent2 3 3 3 3 2 2" xfId="8759" xr:uid="{00000000-0005-0000-0000-000039220000}"/>
    <cellStyle name="20% - Akzent2 3 3 3 3 3" xfId="6518" xr:uid="{00000000-0005-0000-0000-000078190000}"/>
    <cellStyle name="20% - Akzent2 3 3 3 4" xfId="3133" xr:uid="{00000000-0005-0000-0000-00003F0C0000}"/>
    <cellStyle name="20% - Akzent2 3 3 3 4 2" xfId="7640" xr:uid="{00000000-0005-0000-0000-0000DA1D0000}"/>
    <cellStyle name="20% - Akzent2 3 3 3 5" xfId="5399" xr:uid="{00000000-0005-0000-0000-000019150000}"/>
    <cellStyle name="20% - Akzent2 3 3 4" xfId="1150" xr:uid="{00000000-0005-0000-0000-00007F040000}"/>
    <cellStyle name="20% - Akzent2 3 3 4 2" xfId="2278" xr:uid="{00000000-0005-0000-0000-0000E7080000}"/>
    <cellStyle name="20% - Akzent2 3 3 4 2 2" xfId="4521" xr:uid="{00000000-0005-0000-0000-0000AB110000}"/>
    <cellStyle name="20% - Akzent2 3 3 4 2 2 2" xfId="9028" xr:uid="{00000000-0005-0000-0000-000046230000}"/>
    <cellStyle name="20% - Akzent2 3 3 4 2 3" xfId="6787" xr:uid="{00000000-0005-0000-0000-0000851A0000}"/>
    <cellStyle name="20% - Akzent2 3 3 4 3" xfId="3402" xr:uid="{00000000-0005-0000-0000-00004C0D0000}"/>
    <cellStyle name="20% - Akzent2 3 3 4 3 2" xfId="7909" xr:uid="{00000000-0005-0000-0000-0000E71E0000}"/>
    <cellStyle name="20% - Akzent2 3 3 4 4" xfId="5668" xr:uid="{00000000-0005-0000-0000-000026160000}"/>
    <cellStyle name="20% - Akzent2 3 3 5" xfId="1719" xr:uid="{00000000-0005-0000-0000-0000B8060000}"/>
    <cellStyle name="20% - Akzent2 3 3 5 2" xfId="3962" xr:uid="{00000000-0005-0000-0000-00007C0F0000}"/>
    <cellStyle name="20% - Akzent2 3 3 5 2 2" xfId="8469" xr:uid="{00000000-0005-0000-0000-000017210000}"/>
    <cellStyle name="20% - Akzent2 3 3 5 3" xfId="6228" xr:uid="{00000000-0005-0000-0000-000056180000}"/>
    <cellStyle name="20% - Akzent2 3 3 6" xfId="2843" xr:uid="{00000000-0005-0000-0000-00001D0B0000}"/>
    <cellStyle name="20% - Akzent2 3 3 6 2" xfId="7350" xr:uid="{00000000-0005-0000-0000-0000B81C0000}"/>
    <cellStyle name="20% - Akzent2 3 3 7" xfId="5120" xr:uid="{00000000-0005-0000-0000-000002140000}"/>
    <cellStyle name="20% - Akzent2 3 4" xfId="581" xr:uid="{00000000-0005-0000-0000-000046020000}"/>
    <cellStyle name="20% - Akzent2 3 4 2" xfId="930" xr:uid="{00000000-0005-0000-0000-0000A3030000}"/>
    <cellStyle name="20% - Akzent2 3 4 2 2" xfId="1500" xr:uid="{00000000-0005-0000-0000-0000DD050000}"/>
    <cellStyle name="20% - Akzent2 3 4 2 2 2" xfId="2626" xr:uid="{00000000-0005-0000-0000-0000430A0000}"/>
    <cellStyle name="20% - Akzent2 3 4 2 2 2 2" xfId="4869" xr:uid="{00000000-0005-0000-0000-000007130000}"/>
    <cellStyle name="20% - Akzent2 3 4 2 2 2 2 2" xfId="9376" xr:uid="{00000000-0005-0000-0000-0000A2240000}"/>
    <cellStyle name="20% - Akzent2 3 4 2 2 2 3" xfId="7135" xr:uid="{00000000-0005-0000-0000-0000E11B0000}"/>
    <cellStyle name="20% - Akzent2 3 4 2 2 3" xfId="3750" xr:uid="{00000000-0005-0000-0000-0000A80E0000}"/>
    <cellStyle name="20% - Akzent2 3 4 2 2 3 2" xfId="8257" xr:uid="{00000000-0005-0000-0000-000043200000}"/>
    <cellStyle name="20% - Akzent2 3 4 2 2 4" xfId="6016" xr:uid="{00000000-0005-0000-0000-000082170000}"/>
    <cellStyle name="20% - Akzent2 3 4 2 3" xfId="2067" xr:uid="{00000000-0005-0000-0000-000014080000}"/>
    <cellStyle name="20% - Akzent2 3 4 2 3 2" xfId="4310" xr:uid="{00000000-0005-0000-0000-0000D8100000}"/>
    <cellStyle name="20% - Akzent2 3 4 2 3 2 2" xfId="8817" xr:uid="{00000000-0005-0000-0000-000073220000}"/>
    <cellStyle name="20% - Akzent2 3 4 2 3 3" xfId="6576" xr:uid="{00000000-0005-0000-0000-0000B2190000}"/>
    <cellStyle name="20% - Akzent2 3 4 2 4" xfId="3191" xr:uid="{00000000-0005-0000-0000-0000790C0000}"/>
    <cellStyle name="20% - Akzent2 3 4 2 4 2" xfId="7698" xr:uid="{00000000-0005-0000-0000-0000141E0000}"/>
    <cellStyle name="20% - Akzent2 3 4 2 5" xfId="5457" xr:uid="{00000000-0005-0000-0000-000053150000}"/>
    <cellStyle name="20% - Akzent2 3 4 3" xfId="1209" xr:uid="{00000000-0005-0000-0000-0000BA040000}"/>
    <cellStyle name="20% - Akzent2 3 4 3 2" xfId="2337" xr:uid="{00000000-0005-0000-0000-000022090000}"/>
    <cellStyle name="20% - Akzent2 3 4 3 2 2" xfId="4580" xr:uid="{00000000-0005-0000-0000-0000E6110000}"/>
    <cellStyle name="20% - Akzent2 3 4 3 2 2 2" xfId="9087" xr:uid="{00000000-0005-0000-0000-000081230000}"/>
    <cellStyle name="20% - Akzent2 3 4 3 2 3" xfId="6846" xr:uid="{00000000-0005-0000-0000-0000C01A0000}"/>
    <cellStyle name="20% - Akzent2 3 4 3 3" xfId="3461" xr:uid="{00000000-0005-0000-0000-0000870D0000}"/>
    <cellStyle name="20% - Akzent2 3 4 3 3 2" xfId="7968" xr:uid="{00000000-0005-0000-0000-0000221F0000}"/>
    <cellStyle name="20% - Akzent2 3 4 3 4" xfId="5727" xr:uid="{00000000-0005-0000-0000-000061160000}"/>
    <cellStyle name="20% - Akzent2 3 4 4" xfId="1778" xr:uid="{00000000-0005-0000-0000-0000F3060000}"/>
    <cellStyle name="20% - Akzent2 3 4 4 2" xfId="4021" xr:uid="{00000000-0005-0000-0000-0000B70F0000}"/>
    <cellStyle name="20% - Akzent2 3 4 4 2 2" xfId="8528" xr:uid="{00000000-0005-0000-0000-000052210000}"/>
    <cellStyle name="20% - Akzent2 3 4 4 3" xfId="6287" xr:uid="{00000000-0005-0000-0000-000091180000}"/>
    <cellStyle name="20% - Akzent2 3 4 5" xfId="2902" xr:uid="{00000000-0005-0000-0000-0000580B0000}"/>
    <cellStyle name="20% - Akzent2 3 4 5 2" xfId="7409" xr:uid="{00000000-0005-0000-0000-0000F31C0000}"/>
    <cellStyle name="20% - Akzent2 3 4 6" xfId="5179" xr:uid="{00000000-0005-0000-0000-00003D140000}"/>
    <cellStyle name="20% - Akzent2 3 5" xfId="812" xr:uid="{00000000-0005-0000-0000-00002D030000}"/>
    <cellStyle name="20% - Akzent2 3 5 2" xfId="1386" xr:uid="{00000000-0005-0000-0000-00006B050000}"/>
    <cellStyle name="20% - Akzent2 3 5 2 2" xfId="2513" xr:uid="{00000000-0005-0000-0000-0000D2090000}"/>
    <cellStyle name="20% - Akzent2 3 5 2 2 2" xfId="4756" xr:uid="{00000000-0005-0000-0000-000096120000}"/>
    <cellStyle name="20% - Akzent2 3 5 2 2 2 2" xfId="9263" xr:uid="{00000000-0005-0000-0000-000031240000}"/>
    <cellStyle name="20% - Akzent2 3 5 2 2 3" xfId="7022" xr:uid="{00000000-0005-0000-0000-0000701B0000}"/>
    <cellStyle name="20% - Akzent2 3 5 2 3" xfId="3637" xr:uid="{00000000-0005-0000-0000-0000370E0000}"/>
    <cellStyle name="20% - Akzent2 3 5 2 3 2" xfId="8144" xr:uid="{00000000-0005-0000-0000-0000D21F0000}"/>
    <cellStyle name="20% - Akzent2 3 5 2 4" xfId="5903" xr:uid="{00000000-0005-0000-0000-000011170000}"/>
    <cellStyle name="20% - Akzent2 3 5 3" xfId="1954" xr:uid="{00000000-0005-0000-0000-0000A3070000}"/>
    <cellStyle name="20% - Akzent2 3 5 3 2" xfId="4197" xr:uid="{00000000-0005-0000-0000-000067100000}"/>
    <cellStyle name="20% - Akzent2 3 5 3 2 2" xfId="8704" xr:uid="{00000000-0005-0000-0000-000002220000}"/>
    <cellStyle name="20% - Akzent2 3 5 3 3" xfId="6463" xr:uid="{00000000-0005-0000-0000-000041190000}"/>
    <cellStyle name="20% - Akzent2 3 5 4" xfId="3078" xr:uid="{00000000-0005-0000-0000-0000080C0000}"/>
    <cellStyle name="20% - Akzent2 3 5 4 2" xfId="7585" xr:uid="{00000000-0005-0000-0000-0000A31D0000}"/>
    <cellStyle name="20% - Akzent2 3 5 5" xfId="5344" xr:uid="{00000000-0005-0000-0000-0000E2140000}"/>
    <cellStyle name="20% - Akzent2 3 6" xfId="1091" xr:uid="{00000000-0005-0000-0000-000044040000}"/>
    <cellStyle name="20% - Akzent2 3 6 2" xfId="2219" xr:uid="{00000000-0005-0000-0000-0000AC080000}"/>
    <cellStyle name="20% - Akzent2 3 6 2 2" xfId="4462" xr:uid="{00000000-0005-0000-0000-000070110000}"/>
    <cellStyle name="20% - Akzent2 3 6 2 2 2" xfId="8969" xr:uid="{00000000-0005-0000-0000-00000B230000}"/>
    <cellStyle name="20% - Akzent2 3 6 2 3" xfId="6728" xr:uid="{00000000-0005-0000-0000-00004A1A0000}"/>
    <cellStyle name="20% - Akzent2 3 6 3" xfId="3343" xr:uid="{00000000-0005-0000-0000-0000110D0000}"/>
    <cellStyle name="20% - Akzent2 3 6 3 2" xfId="7850" xr:uid="{00000000-0005-0000-0000-0000AC1E0000}"/>
    <cellStyle name="20% - Akzent2 3 6 4" xfId="5609" xr:uid="{00000000-0005-0000-0000-0000EB150000}"/>
    <cellStyle name="20% - Akzent2 3 7" xfId="1660" xr:uid="{00000000-0005-0000-0000-00007D060000}"/>
    <cellStyle name="20% - Akzent2 3 7 2" xfId="3903" xr:uid="{00000000-0005-0000-0000-0000410F0000}"/>
    <cellStyle name="20% - Akzent2 3 7 2 2" xfId="8410" xr:uid="{00000000-0005-0000-0000-0000DC200000}"/>
    <cellStyle name="20% - Akzent2 3 7 3" xfId="6169" xr:uid="{00000000-0005-0000-0000-00001B180000}"/>
    <cellStyle name="20% - Akzent2 3 8" xfId="2784" xr:uid="{00000000-0005-0000-0000-0000E20A0000}"/>
    <cellStyle name="20% - Akzent2 3 8 2" xfId="7291" xr:uid="{00000000-0005-0000-0000-00007D1C0000}"/>
    <cellStyle name="20% - Akzent2 3 9" xfId="5048" xr:uid="{00000000-0005-0000-0000-0000BA130000}"/>
    <cellStyle name="20% - Akzent2 4" xfId="21" xr:uid="{00000000-0005-0000-0000-000015000000}"/>
    <cellStyle name="20% - Akzent2 4 2" xfId="22" xr:uid="{00000000-0005-0000-0000-000016000000}"/>
    <cellStyle name="20% - Akzent2 5" xfId="23" xr:uid="{00000000-0005-0000-0000-000017000000}"/>
    <cellStyle name="20% - Akzent2 5 2" xfId="24" xr:uid="{00000000-0005-0000-0000-000018000000}"/>
    <cellStyle name="20% - Akzent2 6" xfId="25" xr:uid="{00000000-0005-0000-0000-000019000000}"/>
    <cellStyle name="20% - Akzent2 6 2" xfId="26" xr:uid="{00000000-0005-0000-0000-00001A000000}"/>
    <cellStyle name="20% - Akzent2 7" xfId="27" xr:uid="{00000000-0005-0000-0000-00001B000000}"/>
    <cellStyle name="20% - Akzent3 2" xfId="28" xr:uid="{00000000-0005-0000-0000-00001C000000}"/>
    <cellStyle name="20% - Akzent3 2 2" xfId="29" xr:uid="{00000000-0005-0000-0000-00001D000000}"/>
    <cellStyle name="20% - Akzent3 2 2 2" xfId="502" xr:uid="{00000000-0005-0000-0000-0000F7010000}"/>
    <cellStyle name="20% - Akzent3 2 2 2 2" xfId="587" xr:uid="{00000000-0005-0000-0000-00004C020000}"/>
    <cellStyle name="20% - Akzent3 2 2 2 2 2" xfId="936" xr:uid="{00000000-0005-0000-0000-0000A9030000}"/>
    <cellStyle name="20% - Akzent3 2 2 2 2 2 2" xfId="1506" xr:uid="{00000000-0005-0000-0000-0000E3050000}"/>
    <cellStyle name="20% - Akzent3 2 2 2 2 2 2 2" xfId="2632" xr:uid="{00000000-0005-0000-0000-0000490A0000}"/>
    <cellStyle name="20% - Akzent3 2 2 2 2 2 2 2 2" xfId="4875" xr:uid="{00000000-0005-0000-0000-00000D130000}"/>
    <cellStyle name="20% - Akzent3 2 2 2 2 2 2 2 2 2" xfId="9382" xr:uid="{00000000-0005-0000-0000-0000A8240000}"/>
    <cellStyle name="20% - Akzent3 2 2 2 2 2 2 2 3" xfId="7141" xr:uid="{00000000-0005-0000-0000-0000E71B0000}"/>
    <cellStyle name="20% - Akzent3 2 2 2 2 2 2 3" xfId="3756" xr:uid="{00000000-0005-0000-0000-0000AE0E0000}"/>
    <cellStyle name="20% - Akzent3 2 2 2 2 2 2 3 2" xfId="8263" xr:uid="{00000000-0005-0000-0000-000049200000}"/>
    <cellStyle name="20% - Akzent3 2 2 2 2 2 2 4" xfId="6022" xr:uid="{00000000-0005-0000-0000-000088170000}"/>
    <cellStyle name="20% - Akzent3 2 2 2 2 2 3" xfId="2073" xr:uid="{00000000-0005-0000-0000-00001A080000}"/>
    <cellStyle name="20% - Akzent3 2 2 2 2 2 3 2" xfId="4316" xr:uid="{00000000-0005-0000-0000-0000DE100000}"/>
    <cellStyle name="20% - Akzent3 2 2 2 2 2 3 2 2" xfId="8823" xr:uid="{00000000-0005-0000-0000-000079220000}"/>
    <cellStyle name="20% - Akzent3 2 2 2 2 2 3 3" xfId="6582" xr:uid="{00000000-0005-0000-0000-0000B8190000}"/>
    <cellStyle name="20% - Akzent3 2 2 2 2 2 4" xfId="3197" xr:uid="{00000000-0005-0000-0000-00007F0C0000}"/>
    <cellStyle name="20% - Akzent3 2 2 2 2 2 4 2" xfId="7704" xr:uid="{00000000-0005-0000-0000-00001A1E0000}"/>
    <cellStyle name="20% - Akzent3 2 2 2 2 2 5" xfId="5463" xr:uid="{00000000-0005-0000-0000-000059150000}"/>
    <cellStyle name="20% - Akzent3 2 2 2 2 3" xfId="1215" xr:uid="{00000000-0005-0000-0000-0000C0040000}"/>
    <cellStyle name="20% - Akzent3 2 2 2 2 3 2" xfId="2343" xr:uid="{00000000-0005-0000-0000-000028090000}"/>
    <cellStyle name="20% - Akzent3 2 2 2 2 3 2 2" xfId="4586" xr:uid="{00000000-0005-0000-0000-0000EC110000}"/>
    <cellStyle name="20% - Akzent3 2 2 2 2 3 2 2 2" xfId="9093" xr:uid="{00000000-0005-0000-0000-000087230000}"/>
    <cellStyle name="20% - Akzent3 2 2 2 2 3 2 3" xfId="6852" xr:uid="{00000000-0005-0000-0000-0000C61A0000}"/>
    <cellStyle name="20% - Akzent3 2 2 2 2 3 3" xfId="3467" xr:uid="{00000000-0005-0000-0000-00008D0D0000}"/>
    <cellStyle name="20% - Akzent3 2 2 2 2 3 3 2" xfId="7974" xr:uid="{00000000-0005-0000-0000-0000281F0000}"/>
    <cellStyle name="20% - Akzent3 2 2 2 2 3 4" xfId="5733" xr:uid="{00000000-0005-0000-0000-000067160000}"/>
    <cellStyle name="20% - Akzent3 2 2 2 2 4" xfId="1784" xr:uid="{00000000-0005-0000-0000-0000F9060000}"/>
    <cellStyle name="20% - Akzent3 2 2 2 2 4 2" xfId="4027" xr:uid="{00000000-0005-0000-0000-0000BD0F0000}"/>
    <cellStyle name="20% - Akzent3 2 2 2 2 4 2 2" xfId="8534" xr:uid="{00000000-0005-0000-0000-000058210000}"/>
    <cellStyle name="20% - Akzent3 2 2 2 2 4 3" xfId="6293" xr:uid="{00000000-0005-0000-0000-000097180000}"/>
    <cellStyle name="20% - Akzent3 2 2 2 2 5" xfId="2908" xr:uid="{00000000-0005-0000-0000-00005E0B0000}"/>
    <cellStyle name="20% - Akzent3 2 2 2 2 5 2" xfId="7415" xr:uid="{00000000-0005-0000-0000-0000F91C0000}"/>
    <cellStyle name="20% - Akzent3 2 2 2 2 6" xfId="5185" xr:uid="{00000000-0005-0000-0000-000043140000}"/>
    <cellStyle name="20% - Akzent3 2 2 2 3" xfId="875" xr:uid="{00000000-0005-0000-0000-00006C030000}"/>
    <cellStyle name="20% - Akzent3 2 2 2 3 2" xfId="1445" xr:uid="{00000000-0005-0000-0000-0000A6050000}"/>
    <cellStyle name="20% - Akzent3 2 2 2 3 2 2" xfId="2571" xr:uid="{00000000-0005-0000-0000-00000C0A0000}"/>
    <cellStyle name="20% - Akzent3 2 2 2 3 2 2 2" xfId="4814" xr:uid="{00000000-0005-0000-0000-0000D0120000}"/>
    <cellStyle name="20% - Akzent3 2 2 2 3 2 2 2 2" xfId="9321" xr:uid="{00000000-0005-0000-0000-00006B240000}"/>
    <cellStyle name="20% - Akzent3 2 2 2 3 2 2 3" xfId="7080" xr:uid="{00000000-0005-0000-0000-0000AA1B0000}"/>
    <cellStyle name="20% - Akzent3 2 2 2 3 2 3" xfId="3695" xr:uid="{00000000-0005-0000-0000-0000710E0000}"/>
    <cellStyle name="20% - Akzent3 2 2 2 3 2 3 2" xfId="8202" xr:uid="{00000000-0005-0000-0000-00000C200000}"/>
    <cellStyle name="20% - Akzent3 2 2 2 3 2 4" xfId="5961" xr:uid="{00000000-0005-0000-0000-00004B170000}"/>
    <cellStyle name="20% - Akzent3 2 2 2 3 3" xfId="2012" xr:uid="{00000000-0005-0000-0000-0000DD070000}"/>
    <cellStyle name="20% - Akzent3 2 2 2 3 3 2" xfId="4255" xr:uid="{00000000-0005-0000-0000-0000A1100000}"/>
    <cellStyle name="20% - Akzent3 2 2 2 3 3 2 2" xfId="8762" xr:uid="{00000000-0005-0000-0000-00003C220000}"/>
    <cellStyle name="20% - Akzent3 2 2 2 3 3 3" xfId="6521" xr:uid="{00000000-0005-0000-0000-00007B190000}"/>
    <cellStyle name="20% - Akzent3 2 2 2 3 4" xfId="3136" xr:uid="{00000000-0005-0000-0000-0000420C0000}"/>
    <cellStyle name="20% - Akzent3 2 2 2 3 4 2" xfId="7643" xr:uid="{00000000-0005-0000-0000-0000DD1D0000}"/>
    <cellStyle name="20% - Akzent3 2 2 2 3 5" xfId="5402" xr:uid="{00000000-0005-0000-0000-00001C150000}"/>
    <cellStyle name="20% - Akzent3 2 2 2 4" xfId="1153" xr:uid="{00000000-0005-0000-0000-000082040000}"/>
    <cellStyle name="20% - Akzent3 2 2 2 4 2" xfId="2281" xr:uid="{00000000-0005-0000-0000-0000EA080000}"/>
    <cellStyle name="20% - Akzent3 2 2 2 4 2 2" xfId="4524" xr:uid="{00000000-0005-0000-0000-0000AE110000}"/>
    <cellStyle name="20% - Akzent3 2 2 2 4 2 2 2" xfId="9031" xr:uid="{00000000-0005-0000-0000-000049230000}"/>
    <cellStyle name="20% - Akzent3 2 2 2 4 2 3" xfId="6790" xr:uid="{00000000-0005-0000-0000-0000881A0000}"/>
    <cellStyle name="20% - Akzent3 2 2 2 4 3" xfId="3405" xr:uid="{00000000-0005-0000-0000-00004F0D0000}"/>
    <cellStyle name="20% - Akzent3 2 2 2 4 3 2" xfId="7912" xr:uid="{00000000-0005-0000-0000-0000EA1E0000}"/>
    <cellStyle name="20% - Akzent3 2 2 2 4 4" xfId="5671" xr:uid="{00000000-0005-0000-0000-000029160000}"/>
    <cellStyle name="20% - Akzent3 2 2 2 5" xfId="1722" xr:uid="{00000000-0005-0000-0000-0000BB060000}"/>
    <cellStyle name="20% - Akzent3 2 2 2 5 2" xfId="3965" xr:uid="{00000000-0005-0000-0000-00007F0F0000}"/>
    <cellStyle name="20% - Akzent3 2 2 2 5 2 2" xfId="8472" xr:uid="{00000000-0005-0000-0000-00001A210000}"/>
    <cellStyle name="20% - Akzent3 2 2 2 5 3" xfId="6231" xr:uid="{00000000-0005-0000-0000-000059180000}"/>
    <cellStyle name="20% - Akzent3 2 2 2 6" xfId="2846" xr:uid="{00000000-0005-0000-0000-0000200B0000}"/>
    <cellStyle name="20% - Akzent3 2 2 2 6 2" xfId="7353" xr:uid="{00000000-0005-0000-0000-0000BB1C0000}"/>
    <cellStyle name="20% - Akzent3 2 2 2 7" xfId="5123" xr:uid="{00000000-0005-0000-0000-000005140000}"/>
    <cellStyle name="20% - Akzent3 2 2 3" xfId="586" xr:uid="{00000000-0005-0000-0000-00004B020000}"/>
    <cellStyle name="20% - Akzent3 2 2 3 2" xfId="935" xr:uid="{00000000-0005-0000-0000-0000A8030000}"/>
    <cellStyle name="20% - Akzent3 2 2 3 2 2" xfId="1505" xr:uid="{00000000-0005-0000-0000-0000E2050000}"/>
    <cellStyle name="20% - Akzent3 2 2 3 2 2 2" xfId="2631" xr:uid="{00000000-0005-0000-0000-0000480A0000}"/>
    <cellStyle name="20% - Akzent3 2 2 3 2 2 2 2" xfId="4874" xr:uid="{00000000-0005-0000-0000-00000C130000}"/>
    <cellStyle name="20% - Akzent3 2 2 3 2 2 2 2 2" xfId="9381" xr:uid="{00000000-0005-0000-0000-0000A7240000}"/>
    <cellStyle name="20% - Akzent3 2 2 3 2 2 2 3" xfId="7140" xr:uid="{00000000-0005-0000-0000-0000E61B0000}"/>
    <cellStyle name="20% - Akzent3 2 2 3 2 2 3" xfId="3755" xr:uid="{00000000-0005-0000-0000-0000AD0E0000}"/>
    <cellStyle name="20% - Akzent3 2 2 3 2 2 3 2" xfId="8262" xr:uid="{00000000-0005-0000-0000-000048200000}"/>
    <cellStyle name="20% - Akzent3 2 2 3 2 2 4" xfId="6021" xr:uid="{00000000-0005-0000-0000-000087170000}"/>
    <cellStyle name="20% - Akzent3 2 2 3 2 3" xfId="2072" xr:uid="{00000000-0005-0000-0000-000019080000}"/>
    <cellStyle name="20% - Akzent3 2 2 3 2 3 2" xfId="4315" xr:uid="{00000000-0005-0000-0000-0000DD100000}"/>
    <cellStyle name="20% - Akzent3 2 2 3 2 3 2 2" xfId="8822" xr:uid="{00000000-0005-0000-0000-000078220000}"/>
    <cellStyle name="20% - Akzent3 2 2 3 2 3 3" xfId="6581" xr:uid="{00000000-0005-0000-0000-0000B7190000}"/>
    <cellStyle name="20% - Akzent3 2 2 3 2 4" xfId="3196" xr:uid="{00000000-0005-0000-0000-00007E0C0000}"/>
    <cellStyle name="20% - Akzent3 2 2 3 2 4 2" xfId="7703" xr:uid="{00000000-0005-0000-0000-0000191E0000}"/>
    <cellStyle name="20% - Akzent3 2 2 3 2 5" xfId="5462" xr:uid="{00000000-0005-0000-0000-000058150000}"/>
    <cellStyle name="20% - Akzent3 2 2 3 3" xfId="1214" xr:uid="{00000000-0005-0000-0000-0000BF040000}"/>
    <cellStyle name="20% - Akzent3 2 2 3 3 2" xfId="2342" xr:uid="{00000000-0005-0000-0000-000027090000}"/>
    <cellStyle name="20% - Akzent3 2 2 3 3 2 2" xfId="4585" xr:uid="{00000000-0005-0000-0000-0000EB110000}"/>
    <cellStyle name="20% - Akzent3 2 2 3 3 2 2 2" xfId="9092" xr:uid="{00000000-0005-0000-0000-000086230000}"/>
    <cellStyle name="20% - Akzent3 2 2 3 3 2 3" xfId="6851" xr:uid="{00000000-0005-0000-0000-0000C51A0000}"/>
    <cellStyle name="20% - Akzent3 2 2 3 3 3" xfId="3466" xr:uid="{00000000-0005-0000-0000-00008C0D0000}"/>
    <cellStyle name="20% - Akzent3 2 2 3 3 3 2" xfId="7973" xr:uid="{00000000-0005-0000-0000-0000271F0000}"/>
    <cellStyle name="20% - Akzent3 2 2 3 3 4" xfId="5732" xr:uid="{00000000-0005-0000-0000-000066160000}"/>
    <cellStyle name="20% - Akzent3 2 2 3 4" xfId="1783" xr:uid="{00000000-0005-0000-0000-0000F8060000}"/>
    <cellStyle name="20% - Akzent3 2 2 3 4 2" xfId="4026" xr:uid="{00000000-0005-0000-0000-0000BC0F0000}"/>
    <cellStyle name="20% - Akzent3 2 2 3 4 2 2" xfId="8533" xr:uid="{00000000-0005-0000-0000-000057210000}"/>
    <cellStyle name="20% - Akzent3 2 2 3 4 3" xfId="6292" xr:uid="{00000000-0005-0000-0000-000096180000}"/>
    <cellStyle name="20% - Akzent3 2 2 3 5" xfId="2907" xr:uid="{00000000-0005-0000-0000-00005D0B0000}"/>
    <cellStyle name="20% - Akzent3 2 2 3 5 2" xfId="7414" xr:uid="{00000000-0005-0000-0000-0000F81C0000}"/>
    <cellStyle name="20% - Akzent3 2 2 3 6" xfId="5184" xr:uid="{00000000-0005-0000-0000-000042140000}"/>
    <cellStyle name="20% - Akzent3 2 2 4" xfId="815" xr:uid="{00000000-0005-0000-0000-000030030000}"/>
    <cellStyle name="20% - Akzent3 2 2 4 2" xfId="1389" xr:uid="{00000000-0005-0000-0000-00006E050000}"/>
    <cellStyle name="20% - Akzent3 2 2 4 2 2" xfId="2516" xr:uid="{00000000-0005-0000-0000-0000D5090000}"/>
    <cellStyle name="20% - Akzent3 2 2 4 2 2 2" xfId="4759" xr:uid="{00000000-0005-0000-0000-000099120000}"/>
    <cellStyle name="20% - Akzent3 2 2 4 2 2 2 2" xfId="9266" xr:uid="{00000000-0005-0000-0000-000034240000}"/>
    <cellStyle name="20% - Akzent3 2 2 4 2 2 3" xfId="7025" xr:uid="{00000000-0005-0000-0000-0000731B0000}"/>
    <cellStyle name="20% - Akzent3 2 2 4 2 3" xfId="3640" xr:uid="{00000000-0005-0000-0000-00003A0E0000}"/>
    <cellStyle name="20% - Akzent3 2 2 4 2 3 2" xfId="8147" xr:uid="{00000000-0005-0000-0000-0000D51F0000}"/>
    <cellStyle name="20% - Akzent3 2 2 4 2 4" xfId="5906" xr:uid="{00000000-0005-0000-0000-000014170000}"/>
    <cellStyle name="20% - Akzent3 2 2 4 3" xfId="1957" xr:uid="{00000000-0005-0000-0000-0000A6070000}"/>
    <cellStyle name="20% - Akzent3 2 2 4 3 2" xfId="4200" xr:uid="{00000000-0005-0000-0000-00006A100000}"/>
    <cellStyle name="20% - Akzent3 2 2 4 3 2 2" xfId="8707" xr:uid="{00000000-0005-0000-0000-000005220000}"/>
    <cellStyle name="20% - Akzent3 2 2 4 3 3" xfId="6466" xr:uid="{00000000-0005-0000-0000-000044190000}"/>
    <cellStyle name="20% - Akzent3 2 2 4 4" xfId="3081" xr:uid="{00000000-0005-0000-0000-00000B0C0000}"/>
    <cellStyle name="20% - Akzent3 2 2 4 4 2" xfId="7588" xr:uid="{00000000-0005-0000-0000-0000A61D0000}"/>
    <cellStyle name="20% - Akzent3 2 2 4 5" xfId="5347" xr:uid="{00000000-0005-0000-0000-0000E5140000}"/>
    <cellStyle name="20% - Akzent3 2 2 5" xfId="1094" xr:uid="{00000000-0005-0000-0000-000047040000}"/>
    <cellStyle name="20% - Akzent3 2 2 5 2" xfId="2222" xr:uid="{00000000-0005-0000-0000-0000AF080000}"/>
    <cellStyle name="20% - Akzent3 2 2 5 2 2" xfId="4465" xr:uid="{00000000-0005-0000-0000-000073110000}"/>
    <cellStyle name="20% - Akzent3 2 2 5 2 2 2" xfId="8972" xr:uid="{00000000-0005-0000-0000-00000E230000}"/>
    <cellStyle name="20% - Akzent3 2 2 5 2 3" xfId="6731" xr:uid="{00000000-0005-0000-0000-00004D1A0000}"/>
    <cellStyle name="20% - Akzent3 2 2 5 3" xfId="3346" xr:uid="{00000000-0005-0000-0000-0000140D0000}"/>
    <cellStyle name="20% - Akzent3 2 2 5 3 2" xfId="7853" xr:uid="{00000000-0005-0000-0000-0000AF1E0000}"/>
    <cellStyle name="20% - Akzent3 2 2 5 4" xfId="5612" xr:uid="{00000000-0005-0000-0000-0000EE150000}"/>
    <cellStyle name="20% - Akzent3 2 2 6" xfId="1663" xr:uid="{00000000-0005-0000-0000-000080060000}"/>
    <cellStyle name="20% - Akzent3 2 2 6 2" xfId="3906" xr:uid="{00000000-0005-0000-0000-0000440F0000}"/>
    <cellStyle name="20% - Akzent3 2 2 6 2 2" xfId="8413" xr:uid="{00000000-0005-0000-0000-0000DF200000}"/>
    <cellStyle name="20% - Akzent3 2 2 6 3" xfId="6172" xr:uid="{00000000-0005-0000-0000-00001E180000}"/>
    <cellStyle name="20% - Akzent3 2 2 7" xfId="2787" xr:uid="{00000000-0005-0000-0000-0000E50A0000}"/>
    <cellStyle name="20% - Akzent3 2 2 7 2" xfId="7294" xr:uid="{00000000-0005-0000-0000-0000801C0000}"/>
    <cellStyle name="20% - Akzent3 2 2 8" xfId="5051" xr:uid="{00000000-0005-0000-0000-0000BD130000}"/>
    <cellStyle name="20% - Akzent3 2 3" xfId="501" xr:uid="{00000000-0005-0000-0000-0000F6010000}"/>
    <cellStyle name="20% - Akzent3 2 3 2" xfId="588" xr:uid="{00000000-0005-0000-0000-00004D020000}"/>
    <cellStyle name="20% - Akzent3 2 3 2 2" xfId="937" xr:uid="{00000000-0005-0000-0000-0000AA030000}"/>
    <cellStyle name="20% - Akzent3 2 3 2 2 2" xfId="1507" xr:uid="{00000000-0005-0000-0000-0000E4050000}"/>
    <cellStyle name="20% - Akzent3 2 3 2 2 2 2" xfId="2633" xr:uid="{00000000-0005-0000-0000-00004A0A0000}"/>
    <cellStyle name="20% - Akzent3 2 3 2 2 2 2 2" xfId="4876" xr:uid="{00000000-0005-0000-0000-00000E130000}"/>
    <cellStyle name="20% - Akzent3 2 3 2 2 2 2 2 2" xfId="9383" xr:uid="{00000000-0005-0000-0000-0000A9240000}"/>
    <cellStyle name="20% - Akzent3 2 3 2 2 2 2 3" xfId="7142" xr:uid="{00000000-0005-0000-0000-0000E81B0000}"/>
    <cellStyle name="20% - Akzent3 2 3 2 2 2 3" xfId="3757" xr:uid="{00000000-0005-0000-0000-0000AF0E0000}"/>
    <cellStyle name="20% - Akzent3 2 3 2 2 2 3 2" xfId="8264" xr:uid="{00000000-0005-0000-0000-00004A200000}"/>
    <cellStyle name="20% - Akzent3 2 3 2 2 2 4" xfId="6023" xr:uid="{00000000-0005-0000-0000-000089170000}"/>
    <cellStyle name="20% - Akzent3 2 3 2 2 3" xfId="2074" xr:uid="{00000000-0005-0000-0000-00001B080000}"/>
    <cellStyle name="20% - Akzent3 2 3 2 2 3 2" xfId="4317" xr:uid="{00000000-0005-0000-0000-0000DF100000}"/>
    <cellStyle name="20% - Akzent3 2 3 2 2 3 2 2" xfId="8824" xr:uid="{00000000-0005-0000-0000-00007A220000}"/>
    <cellStyle name="20% - Akzent3 2 3 2 2 3 3" xfId="6583" xr:uid="{00000000-0005-0000-0000-0000B9190000}"/>
    <cellStyle name="20% - Akzent3 2 3 2 2 4" xfId="3198" xr:uid="{00000000-0005-0000-0000-0000800C0000}"/>
    <cellStyle name="20% - Akzent3 2 3 2 2 4 2" xfId="7705" xr:uid="{00000000-0005-0000-0000-00001B1E0000}"/>
    <cellStyle name="20% - Akzent3 2 3 2 2 5" xfId="5464" xr:uid="{00000000-0005-0000-0000-00005A150000}"/>
    <cellStyle name="20% - Akzent3 2 3 2 3" xfId="1216" xr:uid="{00000000-0005-0000-0000-0000C1040000}"/>
    <cellStyle name="20% - Akzent3 2 3 2 3 2" xfId="2344" xr:uid="{00000000-0005-0000-0000-000029090000}"/>
    <cellStyle name="20% - Akzent3 2 3 2 3 2 2" xfId="4587" xr:uid="{00000000-0005-0000-0000-0000ED110000}"/>
    <cellStyle name="20% - Akzent3 2 3 2 3 2 2 2" xfId="9094" xr:uid="{00000000-0005-0000-0000-000088230000}"/>
    <cellStyle name="20% - Akzent3 2 3 2 3 2 3" xfId="6853" xr:uid="{00000000-0005-0000-0000-0000C71A0000}"/>
    <cellStyle name="20% - Akzent3 2 3 2 3 3" xfId="3468" xr:uid="{00000000-0005-0000-0000-00008E0D0000}"/>
    <cellStyle name="20% - Akzent3 2 3 2 3 3 2" xfId="7975" xr:uid="{00000000-0005-0000-0000-0000291F0000}"/>
    <cellStyle name="20% - Akzent3 2 3 2 3 4" xfId="5734" xr:uid="{00000000-0005-0000-0000-000068160000}"/>
    <cellStyle name="20% - Akzent3 2 3 2 4" xfId="1785" xr:uid="{00000000-0005-0000-0000-0000FA060000}"/>
    <cellStyle name="20% - Akzent3 2 3 2 4 2" xfId="4028" xr:uid="{00000000-0005-0000-0000-0000BE0F0000}"/>
    <cellStyle name="20% - Akzent3 2 3 2 4 2 2" xfId="8535" xr:uid="{00000000-0005-0000-0000-000059210000}"/>
    <cellStyle name="20% - Akzent3 2 3 2 4 3" xfId="6294" xr:uid="{00000000-0005-0000-0000-000098180000}"/>
    <cellStyle name="20% - Akzent3 2 3 2 5" xfId="2909" xr:uid="{00000000-0005-0000-0000-00005F0B0000}"/>
    <cellStyle name="20% - Akzent3 2 3 2 5 2" xfId="7416" xr:uid="{00000000-0005-0000-0000-0000FA1C0000}"/>
    <cellStyle name="20% - Akzent3 2 3 2 6" xfId="5186" xr:uid="{00000000-0005-0000-0000-000044140000}"/>
    <cellStyle name="20% - Akzent3 2 3 3" xfId="874" xr:uid="{00000000-0005-0000-0000-00006B030000}"/>
    <cellStyle name="20% - Akzent3 2 3 3 2" xfId="1444" xr:uid="{00000000-0005-0000-0000-0000A5050000}"/>
    <cellStyle name="20% - Akzent3 2 3 3 2 2" xfId="2570" xr:uid="{00000000-0005-0000-0000-00000B0A0000}"/>
    <cellStyle name="20% - Akzent3 2 3 3 2 2 2" xfId="4813" xr:uid="{00000000-0005-0000-0000-0000CF120000}"/>
    <cellStyle name="20% - Akzent3 2 3 3 2 2 2 2" xfId="9320" xr:uid="{00000000-0005-0000-0000-00006A240000}"/>
    <cellStyle name="20% - Akzent3 2 3 3 2 2 3" xfId="7079" xr:uid="{00000000-0005-0000-0000-0000A91B0000}"/>
    <cellStyle name="20% - Akzent3 2 3 3 2 3" xfId="3694" xr:uid="{00000000-0005-0000-0000-0000700E0000}"/>
    <cellStyle name="20% - Akzent3 2 3 3 2 3 2" xfId="8201" xr:uid="{00000000-0005-0000-0000-00000B200000}"/>
    <cellStyle name="20% - Akzent3 2 3 3 2 4" xfId="5960" xr:uid="{00000000-0005-0000-0000-00004A170000}"/>
    <cellStyle name="20% - Akzent3 2 3 3 3" xfId="2011" xr:uid="{00000000-0005-0000-0000-0000DC070000}"/>
    <cellStyle name="20% - Akzent3 2 3 3 3 2" xfId="4254" xr:uid="{00000000-0005-0000-0000-0000A0100000}"/>
    <cellStyle name="20% - Akzent3 2 3 3 3 2 2" xfId="8761" xr:uid="{00000000-0005-0000-0000-00003B220000}"/>
    <cellStyle name="20% - Akzent3 2 3 3 3 3" xfId="6520" xr:uid="{00000000-0005-0000-0000-00007A190000}"/>
    <cellStyle name="20% - Akzent3 2 3 3 4" xfId="3135" xr:uid="{00000000-0005-0000-0000-0000410C0000}"/>
    <cellStyle name="20% - Akzent3 2 3 3 4 2" xfId="7642" xr:uid="{00000000-0005-0000-0000-0000DC1D0000}"/>
    <cellStyle name="20% - Akzent3 2 3 3 5" xfId="5401" xr:uid="{00000000-0005-0000-0000-00001B150000}"/>
    <cellStyle name="20% - Akzent3 2 3 4" xfId="1152" xr:uid="{00000000-0005-0000-0000-000081040000}"/>
    <cellStyle name="20% - Akzent3 2 3 4 2" xfId="2280" xr:uid="{00000000-0005-0000-0000-0000E9080000}"/>
    <cellStyle name="20% - Akzent3 2 3 4 2 2" xfId="4523" xr:uid="{00000000-0005-0000-0000-0000AD110000}"/>
    <cellStyle name="20% - Akzent3 2 3 4 2 2 2" xfId="9030" xr:uid="{00000000-0005-0000-0000-000048230000}"/>
    <cellStyle name="20% - Akzent3 2 3 4 2 3" xfId="6789" xr:uid="{00000000-0005-0000-0000-0000871A0000}"/>
    <cellStyle name="20% - Akzent3 2 3 4 3" xfId="3404" xr:uid="{00000000-0005-0000-0000-00004E0D0000}"/>
    <cellStyle name="20% - Akzent3 2 3 4 3 2" xfId="7911" xr:uid="{00000000-0005-0000-0000-0000E91E0000}"/>
    <cellStyle name="20% - Akzent3 2 3 4 4" xfId="5670" xr:uid="{00000000-0005-0000-0000-000028160000}"/>
    <cellStyle name="20% - Akzent3 2 3 5" xfId="1721" xr:uid="{00000000-0005-0000-0000-0000BA060000}"/>
    <cellStyle name="20% - Akzent3 2 3 5 2" xfId="3964" xr:uid="{00000000-0005-0000-0000-00007E0F0000}"/>
    <cellStyle name="20% - Akzent3 2 3 5 2 2" xfId="8471" xr:uid="{00000000-0005-0000-0000-000019210000}"/>
    <cellStyle name="20% - Akzent3 2 3 5 3" xfId="6230" xr:uid="{00000000-0005-0000-0000-000058180000}"/>
    <cellStyle name="20% - Akzent3 2 3 6" xfId="2845" xr:uid="{00000000-0005-0000-0000-00001F0B0000}"/>
    <cellStyle name="20% - Akzent3 2 3 6 2" xfId="7352" xr:uid="{00000000-0005-0000-0000-0000BA1C0000}"/>
    <cellStyle name="20% - Akzent3 2 3 7" xfId="5122" xr:uid="{00000000-0005-0000-0000-000004140000}"/>
    <cellStyle name="20% - Akzent3 2 4" xfId="585" xr:uid="{00000000-0005-0000-0000-00004A020000}"/>
    <cellStyle name="20% - Akzent3 2 4 2" xfId="934" xr:uid="{00000000-0005-0000-0000-0000A7030000}"/>
    <cellStyle name="20% - Akzent3 2 4 2 2" xfId="1504" xr:uid="{00000000-0005-0000-0000-0000E1050000}"/>
    <cellStyle name="20% - Akzent3 2 4 2 2 2" xfId="2630" xr:uid="{00000000-0005-0000-0000-0000470A0000}"/>
    <cellStyle name="20% - Akzent3 2 4 2 2 2 2" xfId="4873" xr:uid="{00000000-0005-0000-0000-00000B130000}"/>
    <cellStyle name="20% - Akzent3 2 4 2 2 2 2 2" xfId="9380" xr:uid="{00000000-0005-0000-0000-0000A6240000}"/>
    <cellStyle name="20% - Akzent3 2 4 2 2 2 3" xfId="7139" xr:uid="{00000000-0005-0000-0000-0000E51B0000}"/>
    <cellStyle name="20% - Akzent3 2 4 2 2 3" xfId="3754" xr:uid="{00000000-0005-0000-0000-0000AC0E0000}"/>
    <cellStyle name="20% - Akzent3 2 4 2 2 3 2" xfId="8261" xr:uid="{00000000-0005-0000-0000-000047200000}"/>
    <cellStyle name="20% - Akzent3 2 4 2 2 4" xfId="6020" xr:uid="{00000000-0005-0000-0000-000086170000}"/>
    <cellStyle name="20% - Akzent3 2 4 2 3" xfId="2071" xr:uid="{00000000-0005-0000-0000-000018080000}"/>
    <cellStyle name="20% - Akzent3 2 4 2 3 2" xfId="4314" xr:uid="{00000000-0005-0000-0000-0000DC100000}"/>
    <cellStyle name="20% - Akzent3 2 4 2 3 2 2" xfId="8821" xr:uid="{00000000-0005-0000-0000-000077220000}"/>
    <cellStyle name="20% - Akzent3 2 4 2 3 3" xfId="6580" xr:uid="{00000000-0005-0000-0000-0000B6190000}"/>
    <cellStyle name="20% - Akzent3 2 4 2 4" xfId="3195" xr:uid="{00000000-0005-0000-0000-00007D0C0000}"/>
    <cellStyle name="20% - Akzent3 2 4 2 4 2" xfId="7702" xr:uid="{00000000-0005-0000-0000-0000181E0000}"/>
    <cellStyle name="20% - Akzent3 2 4 2 5" xfId="5461" xr:uid="{00000000-0005-0000-0000-000057150000}"/>
    <cellStyle name="20% - Akzent3 2 4 3" xfId="1213" xr:uid="{00000000-0005-0000-0000-0000BE040000}"/>
    <cellStyle name="20% - Akzent3 2 4 3 2" xfId="2341" xr:uid="{00000000-0005-0000-0000-000026090000}"/>
    <cellStyle name="20% - Akzent3 2 4 3 2 2" xfId="4584" xr:uid="{00000000-0005-0000-0000-0000EA110000}"/>
    <cellStyle name="20% - Akzent3 2 4 3 2 2 2" xfId="9091" xr:uid="{00000000-0005-0000-0000-000085230000}"/>
    <cellStyle name="20% - Akzent3 2 4 3 2 3" xfId="6850" xr:uid="{00000000-0005-0000-0000-0000C41A0000}"/>
    <cellStyle name="20% - Akzent3 2 4 3 3" xfId="3465" xr:uid="{00000000-0005-0000-0000-00008B0D0000}"/>
    <cellStyle name="20% - Akzent3 2 4 3 3 2" xfId="7972" xr:uid="{00000000-0005-0000-0000-0000261F0000}"/>
    <cellStyle name="20% - Akzent3 2 4 3 4" xfId="5731" xr:uid="{00000000-0005-0000-0000-000065160000}"/>
    <cellStyle name="20% - Akzent3 2 4 4" xfId="1782" xr:uid="{00000000-0005-0000-0000-0000F7060000}"/>
    <cellStyle name="20% - Akzent3 2 4 4 2" xfId="4025" xr:uid="{00000000-0005-0000-0000-0000BB0F0000}"/>
    <cellStyle name="20% - Akzent3 2 4 4 2 2" xfId="8532" xr:uid="{00000000-0005-0000-0000-000056210000}"/>
    <cellStyle name="20% - Akzent3 2 4 4 3" xfId="6291" xr:uid="{00000000-0005-0000-0000-000095180000}"/>
    <cellStyle name="20% - Akzent3 2 4 5" xfId="2906" xr:uid="{00000000-0005-0000-0000-00005C0B0000}"/>
    <cellStyle name="20% - Akzent3 2 4 5 2" xfId="7413" xr:uid="{00000000-0005-0000-0000-0000F71C0000}"/>
    <cellStyle name="20% - Akzent3 2 4 6" xfId="5183" xr:uid="{00000000-0005-0000-0000-000041140000}"/>
    <cellStyle name="20% - Akzent3 2 5" xfId="814" xr:uid="{00000000-0005-0000-0000-00002F030000}"/>
    <cellStyle name="20% - Akzent3 2 5 2" xfId="1388" xr:uid="{00000000-0005-0000-0000-00006D050000}"/>
    <cellStyle name="20% - Akzent3 2 5 2 2" xfId="2515" xr:uid="{00000000-0005-0000-0000-0000D4090000}"/>
    <cellStyle name="20% - Akzent3 2 5 2 2 2" xfId="4758" xr:uid="{00000000-0005-0000-0000-000098120000}"/>
    <cellStyle name="20% - Akzent3 2 5 2 2 2 2" xfId="9265" xr:uid="{00000000-0005-0000-0000-000033240000}"/>
    <cellStyle name="20% - Akzent3 2 5 2 2 3" xfId="7024" xr:uid="{00000000-0005-0000-0000-0000721B0000}"/>
    <cellStyle name="20% - Akzent3 2 5 2 3" xfId="3639" xr:uid="{00000000-0005-0000-0000-0000390E0000}"/>
    <cellStyle name="20% - Akzent3 2 5 2 3 2" xfId="8146" xr:uid="{00000000-0005-0000-0000-0000D41F0000}"/>
    <cellStyle name="20% - Akzent3 2 5 2 4" xfId="5905" xr:uid="{00000000-0005-0000-0000-000013170000}"/>
    <cellStyle name="20% - Akzent3 2 5 3" xfId="1956" xr:uid="{00000000-0005-0000-0000-0000A5070000}"/>
    <cellStyle name="20% - Akzent3 2 5 3 2" xfId="4199" xr:uid="{00000000-0005-0000-0000-000069100000}"/>
    <cellStyle name="20% - Akzent3 2 5 3 2 2" xfId="8706" xr:uid="{00000000-0005-0000-0000-000004220000}"/>
    <cellStyle name="20% - Akzent3 2 5 3 3" xfId="6465" xr:uid="{00000000-0005-0000-0000-000043190000}"/>
    <cellStyle name="20% - Akzent3 2 5 4" xfId="3080" xr:uid="{00000000-0005-0000-0000-00000A0C0000}"/>
    <cellStyle name="20% - Akzent3 2 5 4 2" xfId="7587" xr:uid="{00000000-0005-0000-0000-0000A51D0000}"/>
    <cellStyle name="20% - Akzent3 2 5 5" xfId="5346" xr:uid="{00000000-0005-0000-0000-0000E4140000}"/>
    <cellStyle name="20% - Akzent3 2 6" xfId="1093" xr:uid="{00000000-0005-0000-0000-000046040000}"/>
    <cellStyle name="20% - Akzent3 2 6 2" xfId="2221" xr:uid="{00000000-0005-0000-0000-0000AE080000}"/>
    <cellStyle name="20% - Akzent3 2 6 2 2" xfId="4464" xr:uid="{00000000-0005-0000-0000-000072110000}"/>
    <cellStyle name="20% - Akzent3 2 6 2 2 2" xfId="8971" xr:uid="{00000000-0005-0000-0000-00000D230000}"/>
    <cellStyle name="20% - Akzent3 2 6 2 3" xfId="6730" xr:uid="{00000000-0005-0000-0000-00004C1A0000}"/>
    <cellStyle name="20% - Akzent3 2 6 3" xfId="3345" xr:uid="{00000000-0005-0000-0000-0000130D0000}"/>
    <cellStyle name="20% - Akzent3 2 6 3 2" xfId="7852" xr:uid="{00000000-0005-0000-0000-0000AE1E0000}"/>
    <cellStyle name="20% - Akzent3 2 6 4" xfId="5611" xr:uid="{00000000-0005-0000-0000-0000ED150000}"/>
    <cellStyle name="20% - Akzent3 2 7" xfId="1662" xr:uid="{00000000-0005-0000-0000-00007F060000}"/>
    <cellStyle name="20% - Akzent3 2 7 2" xfId="3905" xr:uid="{00000000-0005-0000-0000-0000430F0000}"/>
    <cellStyle name="20% - Akzent3 2 7 2 2" xfId="8412" xr:uid="{00000000-0005-0000-0000-0000DE200000}"/>
    <cellStyle name="20% - Akzent3 2 7 3" xfId="6171" xr:uid="{00000000-0005-0000-0000-00001D180000}"/>
    <cellStyle name="20% - Akzent3 2 8" xfId="2786" xr:uid="{00000000-0005-0000-0000-0000E40A0000}"/>
    <cellStyle name="20% - Akzent3 2 8 2" xfId="7293" xr:uid="{00000000-0005-0000-0000-00007F1C0000}"/>
    <cellStyle name="20% - Akzent3 2 9" xfId="5050" xr:uid="{00000000-0005-0000-0000-0000BC130000}"/>
    <cellStyle name="20% - Akzent3 3" xfId="30" xr:uid="{00000000-0005-0000-0000-00001E000000}"/>
    <cellStyle name="20% - Akzent3 3 2" xfId="31" xr:uid="{00000000-0005-0000-0000-00001F000000}"/>
    <cellStyle name="20% - Akzent3 3 2 2" xfId="504" xr:uid="{00000000-0005-0000-0000-0000F9010000}"/>
    <cellStyle name="20% - Akzent3 3 2 2 2" xfId="591" xr:uid="{00000000-0005-0000-0000-000050020000}"/>
    <cellStyle name="20% - Akzent3 3 2 2 2 2" xfId="940" xr:uid="{00000000-0005-0000-0000-0000AD030000}"/>
    <cellStyle name="20% - Akzent3 3 2 2 2 2 2" xfId="1510" xr:uid="{00000000-0005-0000-0000-0000E7050000}"/>
    <cellStyle name="20% - Akzent3 3 2 2 2 2 2 2" xfId="2636" xr:uid="{00000000-0005-0000-0000-00004D0A0000}"/>
    <cellStyle name="20% - Akzent3 3 2 2 2 2 2 2 2" xfId="4879" xr:uid="{00000000-0005-0000-0000-000011130000}"/>
    <cellStyle name="20% - Akzent3 3 2 2 2 2 2 2 2 2" xfId="9386" xr:uid="{00000000-0005-0000-0000-0000AC240000}"/>
    <cellStyle name="20% - Akzent3 3 2 2 2 2 2 2 3" xfId="7145" xr:uid="{00000000-0005-0000-0000-0000EB1B0000}"/>
    <cellStyle name="20% - Akzent3 3 2 2 2 2 2 3" xfId="3760" xr:uid="{00000000-0005-0000-0000-0000B20E0000}"/>
    <cellStyle name="20% - Akzent3 3 2 2 2 2 2 3 2" xfId="8267" xr:uid="{00000000-0005-0000-0000-00004D200000}"/>
    <cellStyle name="20% - Akzent3 3 2 2 2 2 2 4" xfId="6026" xr:uid="{00000000-0005-0000-0000-00008C170000}"/>
    <cellStyle name="20% - Akzent3 3 2 2 2 2 3" xfId="2077" xr:uid="{00000000-0005-0000-0000-00001E080000}"/>
    <cellStyle name="20% - Akzent3 3 2 2 2 2 3 2" xfId="4320" xr:uid="{00000000-0005-0000-0000-0000E2100000}"/>
    <cellStyle name="20% - Akzent3 3 2 2 2 2 3 2 2" xfId="8827" xr:uid="{00000000-0005-0000-0000-00007D220000}"/>
    <cellStyle name="20% - Akzent3 3 2 2 2 2 3 3" xfId="6586" xr:uid="{00000000-0005-0000-0000-0000BC190000}"/>
    <cellStyle name="20% - Akzent3 3 2 2 2 2 4" xfId="3201" xr:uid="{00000000-0005-0000-0000-0000830C0000}"/>
    <cellStyle name="20% - Akzent3 3 2 2 2 2 4 2" xfId="7708" xr:uid="{00000000-0005-0000-0000-00001E1E0000}"/>
    <cellStyle name="20% - Akzent3 3 2 2 2 2 5" xfId="5467" xr:uid="{00000000-0005-0000-0000-00005D150000}"/>
    <cellStyle name="20% - Akzent3 3 2 2 2 3" xfId="1219" xr:uid="{00000000-0005-0000-0000-0000C4040000}"/>
    <cellStyle name="20% - Akzent3 3 2 2 2 3 2" xfId="2347" xr:uid="{00000000-0005-0000-0000-00002C090000}"/>
    <cellStyle name="20% - Akzent3 3 2 2 2 3 2 2" xfId="4590" xr:uid="{00000000-0005-0000-0000-0000F0110000}"/>
    <cellStyle name="20% - Akzent3 3 2 2 2 3 2 2 2" xfId="9097" xr:uid="{00000000-0005-0000-0000-00008B230000}"/>
    <cellStyle name="20% - Akzent3 3 2 2 2 3 2 3" xfId="6856" xr:uid="{00000000-0005-0000-0000-0000CA1A0000}"/>
    <cellStyle name="20% - Akzent3 3 2 2 2 3 3" xfId="3471" xr:uid="{00000000-0005-0000-0000-0000910D0000}"/>
    <cellStyle name="20% - Akzent3 3 2 2 2 3 3 2" xfId="7978" xr:uid="{00000000-0005-0000-0000-00002C1F0000}"/>
    <cellStyle name="20% - Akzent3 3 2 2 2 3 4" xfId="5737" xr:uid="{00000000-0005-0000-0000-00006B160000}"/>
    <cellStyle name="20% - Akzent3 3 2 2 2 4" xfId="1788" xr:uid="{00000000-0005-0000-0000-0000FD060000}"/>
    <cellStyle name="20% - Akzent3 3 2 2 2 4 2" xfId="4031" xr:uid="{00000000-0005-0000-0000-0000C10F0000}"/>
    <cellStyle name="20% - Akzent3 3 2 2 2 4 2 2" xfId="8538" xr:uid="{00000000-0005-0000-0000-00005C210000}"/>
    <cellStyle name="20% - Akzent3 3 2 2 2 4 3" xfId="6297" xr:uid="{00000000-0005-0000-0000-00009B180000}"/>
    <cellStyle name="20% - Akzent3 3 2 2 2 5" xfId="2912" xr:uid="{00000000-0005-0000-0000-0000620B0000}"/>
    <cellStyle name="20% - Akzent3 3 2 2 2 5 2" xfId="7419" xr:uid="{00000000-0005-0000-0000-0000FD1C0000}"/>
    <cellStyle name="20% - Akzent3 3 2 2 2 6" xfId="5189" xr:uid="{00000000-0005-0000-0000-000047140000}"/>
    <cellStyle name="20% - Akzent3 3 2 2 3" xfId="877" xr:uid="{00000000-0005-0000-0000-00006E030000}"/>
    <cellStyle name="20% - Akzent3 3 2 2 3 2" xfId="1447" xr:uid="{00000000-0005-0000-0000-0000A8050000}"/>
    <cellStyle name="20% - Akzent3 3 2 2 3 2 2" xfId="2573" xr:uid="{00000000-0005-0000-0000-00000E0A0000}"/>
    <cellStyle name="20% - Akzent3 3 2 2 3 2 2 2" xfId="4816" xr:uid="{00000000-0005-0000-0000-0000D2120000}"/>
    <cellStyle name="20% - Akzent3 3 2 2 3 2 2 2 2" xfId="9323" xr:uid="{00000000-0005-0000-0000-00006D240000}"/>
    <cellStyle name="20% - Akzent3 3 2 2 3 2 2 3" xfId="7082" xr:uid="{00000000-0005-0000-0000-0000AC1B0000}"/>
    <cellStyle name="20% - Akzent3 3 2 2 3 2 3" xfId="3697" xr:uid="{00000000-0005-0000-0000-0000730E0000}"/>
    <cellStyle name="20% - Akzent3 3 2 2 3 2 3 2" xfId="8204" xr:uid="{00000000-0005-0000-0000-00000E200000}"/>
    <cellStyle name="20% - Akzent3 3 2 2 3 2 4" xfId="5963" xr:uid="{00000000-0005-0000-0000-00004D170000}"/>
    <cellStyle name="20% - Akzent3 3 2 2 3 3" xfId="2014" xr:uid="{00000000-0005-0000-0000-0000DF070000}"/>
    <cellStyle name="20% - Akzent3 3 2 2 3 3 2" xfId="4257" xr:uid="{00000000-0005-0000-0000-0000A3100000}"/>
    <cellStyle name="20% - Akzent3 3 2 2 3 3 2 2" xfId="8764" xr:uid="{00000000-0005-0000-0000-00003E220000}"/>
    <cellStyle name="20% - Akzent3 3 2 2 3 3 3" xfId="6523" xr:uid="{00000000-0005-0000-0000-00007D190000}"/>
    <cellStyle name="20% - Akzent3 3 2 2 3 4" xfId="3138" xr:uid="{00000000-0005-0000-0000-0000440C0000}"/>
    <cellStyle name="20% - Akzent3 3 2 2 3 4 2" xfId="7645" xr:uid="{00000000-0005-0000-0000-0000DF1D0000}"/>
    <cellStyle name="20% - Akzent3 3 2 2 3 5" xfId="5404" xr:uid="{00000000-0005-0000-0000-00001E150000}"/>
    <cellStyle name="20% - Akzent3 3 2 2 4" xfId="1155" xr:uid="{00000000-0005-0000-0000-000084040000}"/>
    <cellStyle name="20% - Akzent3 3 2 2 4 2" xfId="2283" xr:uid="{00000000-0005-0000-0000-0000EC080000}"/>
    <cellStyle name="20% - Akzent3 3 2 2 4 2 2" xfId="4526" xr:uid="{00000000-0005-0000-0000-0000B0110000}"/>
    <cellStyle name="20% - Akzent3 3 2 2 4 2 2 2" xfId="9033" xr:uid="{00000000-0005-0000-0000-00004B230000}"/>
    <cellStyle name="20% - Akzent3 3 2 2 4 2 3" xfId="6792" xr:uid="{00000000-0005-0000-0000-00008A1A0000}"/>
    <cellStyle name="20% - Akzent3 3 2 2 4 3" xfId="3407" xr:uid="{00000000-0005-0000-0000-0000510D0000}"/>
    <cellStyle name="20% - Akzent3 3 2 2 4 3 2" xfId="7914" xr:uid="{00000000-0005-0000-0000-0000EC1E0000}"/>
    <cellStyle name="20% - Akzent3 3 2 2 4 4" xfId="5673" xr:uid="{00000000-0005-0000-0000-00002B160000}"/>
    <cellStyle name="20% - Akzent3 3 2 2 5" xfId="1724" xr:uid="{00000000-0005-0000-0000-0000BD060000}"/>
    <cellStyle name="20% - Akzent3 3 2 2 5 2" xfId="3967" xr:uid="{00000000-0005-0000-0000-0000810F0000}"/>
    <cellStyle name="20% - Akzent3 3 2 2 5 2 2" xfId="8474" xr:uid="{00000000-0005-0000-0000-00001C210000}"/>
    <cellStyle name="20% - Akzent3 3 2 2 5 3" xfId="6233" xr:uid="{00000000-0005-0000-0000-00005B180000}"/>
    <cellStyle name="20% - Akzent3 3 2 2 6" xfId="2848" xr:uid="{00000000-0005-0000-0000-0000220B0000}"/>
    <cellStyle name="20% - Akzent3 3 2 2 6 2" xfId="7355" xr:uid="{00000000-0005-0000-0000-0000BD1C0000}"/>
    <cellStyle name="20% - Akzent3 3 2 2 7" xfId="5125" xr:uid="{00000000-0005-0000-0000-000007140000}"/>
    <cellStyle name="20% - Akzent3 3 2 3" xfId="590" xr:uid="{00000000-0005-0000-0000-00004F020000}"/>
    <cellStyle name="20% - Akzent3 3 2 3 2" xfId="939" xr:uid="{00000000-0005-0000-0000-0000AC030000}"/>
    <cellStyle name="20% - Akzent3 3 2 3 2 2" xfId="1509" xr:uid="{00000000-0005-0000-0000-0000E6050000}"/>
    <cellStyle name="20% - Akzent3 3 2 3 2 2 2" xfId="2635" xr:uid="{00000000-0005-0000-0000-00004C0A0000}"/>
    <cellStyle name="20% - Akzent3 3 2 3 2 2 2 2" xfId="4878" xr:uid="{00000000-0005-0000-0000-000010130000}"/>
    <cellStyle name="20% - Akzent3 3 2 3 2 2 2 2 2" xfId="9385" xr:uid="{00000000-0005-0000-0000-0000AB240000}"/>
    <cellStyle name="20% - Akzent3 3 2 3 2 2 2 3" xfId="7144" xr:uid="{00000000-0005-0000-0000-0000EA1B0000}"/>
    <cellStyle name="20% - Akzent3 3 2 3 2 2 3" xfId="3759" xr:uid="{00000000-0005-0000-0000-0000B10E0000}"/>
    <cellStyle name="20% - Akzent3 3 2 3 2 2 3 2" xfId="8266" xr:uid="{00000000-0005-0000-0000-00004C200000}"/>
    <cellStyle name="20% - Akzent3 3 2 3 2 2 4" xfId="6025" xr:uid="{00000000-0005-0000-0000-00008B170000}"/>
    <cellStyle name="20% - Akzent3 3 2 3 2 3" xfId="2076" xr:uid="{00000000-0005-0000-0000-00001D080000}"/>
    <cellStyle name="20% - Akzent3 3 2 3 2 3 2" xfId="4319" xr:uid="{00000000-0005-0000-0000-0000E1100000}"/>
    <cellStyle name="20% - Akzent3 3 2 3 2 3 2 2" xfId="8826" xr:uid="{00000000-0005-0000-0000-00007C220000}"/>
    <cellStyle name="20% - Akzent3 3 2 3 2 3 3" xfId="6585" xr:uid="{00000000-0005-0000-0000-0000BB190000}"/>
    <cellStyle name="20% - Akzent3 3 2 3 2 4" xfId="3200" xr:uid="{00000000-0005-0000-0000-0000820C0000}"/>
    <cellStyle name="20% - Akzent3 3 2 3 2 4 2" xfId="7707" xr:uid="{00000000-0005-0000-0000-00001D1E0000}"/>
    <cellStyle name="20% - Akzent3 3 2 3 2 5" xfId="5466" xr:uid="{00000000-0005-0000-0000-00005C150000}"/>
    <cellStyle name="20% - Akzent3 3 2 3 3" xfId="1218" xr:uid="{00000000-0005-0000-0000-0000C3040000}"/>
    <cellStyle name="20% - Akzent3 3 2 3 3 2" xfId="2346" xr:uid="{00000000-0005-0000-0000-00002B090000}"/>
    <cellStyle name="20% - Akzent3 3 2 3 3 2 2" xfId="4589" xr:uid="{00000000-0005-0000-0000-0000EF110000}"/>
    <cellStyle name="20% - Akzent3 3 2 3 3 2 2 2" xfId="9096" xr:uid="{00000000-0005-0000-0000-00008A230000}"/>
    <cellStyle name="20% - Akzent3 3 2 3 3 2 3" xfId="6855" xr:uid="{00000000-0005-0000-0000-0000C91A0000}"/>
    <cellStyle name="20% - Akzent3 3 2 3 3 3" xfId="3470" xr:uid="{00000000-0005-0000-0000-0000900D0000}"/>
    <cellStyle name="20% - Akzent3 3 2 3 3 3 2" xfId="7977" xr:uid="{00000000-0005-0000-0000-00002B1F0000}"/>
    <cellStyle name="20% - Akzent3 3 2 3 3 4" xfId="5736" xr:uid="{00000000-0005-0000-0000-00006A160000}"/>
    <cellStyle name="20% - Akzent3 3 2 3 4" xfId="1787" xr:uid="{00000000-0005-0000-0000-0000FC060000}"/>
    <cellStyle name="20% - Akzent3 3 2 3 4 2" xfId="4030" xr:uid="{00000000-0005-0000-0000-0000C00F0000}"/>
    <cellStyle name="20% - Akzent3 3 2 3 4 2 2" xfId="8537" xr:uid="{00000000-0005-0000-0000-00005B210000}"/>
    <cellStyle name="20% - Akzent3 3 2 3 4 3" xfId="6296" xr:uid="{00000000-0005-0000-0000-00009A180000}"/>
    <cellStyle name="20% - Akzent3 3 2 3 5" xfId="2911" xr:uid="{00000000-0005-0000-0000-0000610B0000}"/>
    <cellStyle name="20% - Akzent3 3 2 3 5 2" xfId="7418" xr:uid="{00000000-0005-0000-0000-0000FC1C0000}"/>
    <cellStyle name="20% - Akzent3 3 2 3 6" xfId="5188" xr:uid="{00000000-0005-0000-0000-000046140000}"/>
    <cellStyle name="20% - Akzent3 3 2 4" xfId="817" xr:uid="{00000000-0005-0000-0000-000032030000}"/>
    <cellStyle name="20% - Akzent3 3 2 4 2" xfId="1391" xr:uid="{00000000-0005-0000-0000-000070050000}"/>
    <cellStyle name="20% - Akzent3 3 2 4 2 2" xfId="2518" xr:uid="{00000000-0005-0000-0000-0000D7090000}"/>
    <cellStyle name="20% - Akzent3 3 2 4 2 2 2" xfId="4761" xr:uid="{00000000-0005-0000-0000-00009B120000}"/>
    <cellStyle name="20% - Akzent3 3 2 4 2 2 2 2" xfId="9268" xr:uid="{00000000-0005-0000-0000-000036240000}"/>
    <cellStyle name="20% - Akzent3 3 2 4 2 2 3" xfId="7027" xr:uid="{00000000-0005-0000-0000-0000751B0000}"/>
    <cellStyle name="20% - Akzent3 3 2 4 2 3" xfId="3642" xr:uid="{00000000-0005-0000-0000-00003C0E0000}"/>
    <cellStyle name="20% - Akzent3 3 2 4 2 3 2" xfId="8149" xr:uid="{00000000-0005-0000-0000-0000D71F0000}"/>
    <cellStyle name="20% - Akzent3 3 2 4 2 4" xfId="5908" xr:uid="{00000000-0005-0000-0000-000016170000}"/>
    <cellStyle name="20% - Akzent3 3 2 4 3" xfId="1959" xr:uid="{00000000-0005-0000-0000-0000A8070000}"/>
    <cellStyle name="20% - Akzent3 3 2 4 3 2" xfId="4202" xr:uid="{00000000-0005-0000-0000-00006C100000}"/>
    <cellStyle name="20% - Akzent3 3 2 4 3 2 2" xfId="8709" xr:uid="{00000000-0005-0000-0000-000007220000}"/>
    <cellStyle name="20% - Akzent3 3 2 4 3 3" xfId="6468" xr:uid="{00000000-0005-0000-0000-000046190000}"/>
    <cellStyle name="20% - Akzent3 3 2 4 4" xfId="3083" xr:uid="{00000000-0005-0000-0000-00000D0C0000}"/>
    <cellStyle name="20% - Akzent3 3 2 4 4 2" xfId="7590" xr:uid="{00000000-0005-0000-0000-0000A81D0000}"/>
    <cellStyle name="20% - Akzent3 3 2 4 5" xfId="5349" xr:uid="{00000000-0005-0000-0000-0000E7140000}"/>
    <cellStyle name="20% - Akzent3 3 2 5" xfId="1096" xr:uid="{00000000-0005-0000-0000-000049040000}"/>
    <cellStyle name="20% - Akzent3 3 2 5 2" xfId="2224" xr:uid="{00000000-0005-0000-0000-0000B1080000}"/>
    <cellStyle name="20% - Akzent3 3 2 5 2 2" xfId="4467" xr:uid="{00000000-0005-0000-0000-000075110000}"/>
    <cellStyle name="20% - Akzent3 3 2 5 2 2 2" xfId="8974" xr:uid="{00000000-0005-0000-0000-000010230000}"/>
    <cellStyle name="20% - Akzent3 3 2 5 2 3" xfId="6733" xr:uid="{00000000-0005-0000-0000-00004F1A0000}"/>
    <cellStyle name="20% - Akzent3 3 2 5 3" xfId="3348" xr:uid="{00000000-0005-0000-0000-0000160D0000}"/>
    <cellStyle name="20% - Akzent3 3 2 5 3 2" xfId="7855" xr:uid="{00000000-0005-0000-0000-0000B11E0000}"/>
    <cellStyle name="20% - Akzent3 3 2 5 4" xfId="5614" xr:uid="{00000000-0005-0000-0000-0000F0150000}"/>
    <cellStyle name="20% - Akzent3 3 2 6" xfId="1665" xr:uid="{00000000-0005-0000-0000-000082060000}"/>
    <cellStyle name="20% - Akzent3 3 2 6 2" xfId="3908" xr:uid="{00000000-0005-0000-0000-0000460F0000}"/>
    <cellStyle name="20% - Akzent3 3 2 6 2 2" xfId="8415" xr:uid="{00000000-0005-0000-0000-0000E1200000}"/>
    <cellStyle name="20% - Akzent3 3 2 6 3" xfId="6174" xr:uid="{00000000-0005-0000-0000-000020180000}"/>
    <cellStyle name="20% - Akzent3 3 2 7" xfId="2789" xr:uid="{00000000-0005-0000-0000-0000E70A0000}"/>
    <cellStyle name="20% - Akzent3 3 2 7 2" xfId="7296" xr:uid="{00000000-0005-0000-0000-0000821C0000}"/>
    <cellStyle name="20% - Akzent3 3 2 8" xfId="5053" xr:uid="{00000000-0005-0000-0000-0000BF130000}"/>
    <cellStyle name="20% - Akzent3 3 3" xfId="503" xr:uid="{00000000-0005-0000-0000-0000F8010000}"/>
    <cellStyle name="20% - Akzent3 3 3 2" xfId="592" xr:uid="{00000000-0005-0000-0000-000051020000}"/>
    <cellStyle name="20% - Akzent3 3 3 2 2" xfId="941" xr:uid="{00000000-0005-0000-0000-0000AE030000}"/>
    <cellStyle name="20% - Akzent3 3 3 2 2 2" xfId="1511" xr:uid="{00000000-0005-0000-0000-0000E8050000}"/>
    <cellStyle name="20% - Akzent3 3 3 2 2 2 2" xfId="2637" xr:uid="{00000000-0005-0000-0000-00004E0A0000}"/>
    <cellStyle name="20% - Akzent3 3 3 2 2 2 2 2" xfId="4880" xr:uid="{00000000-0005-0000-0000-000012130000}"/>
    <cellStyle name="20% - Akzent3 3 3 2 2 2 2 2 2" xfId="9387" xr:uid="{00000000-0005-0000-0000-0000AD240000}"/>
    <cellStyle name="20% - Akzent3 3 3 2 2 2 2 3" xfId="7146" xr:uid="{00000000-0005-0000-0000-0000EC1B0000}"/>
    <cellStyle name="20% - Akzent3 3 3 2 2 2 3" xfId="3761" xr:uid="{00000000-0005-0000-0000-0000B30E0000}"/>
    <cellStyle name="20% - Akzent3 3 3 2 2 2 3 2" xfId="8268" xr:uid="{00000000-0005-0000-0000-00004E200000}"/>
    <cellStyle name="20% - Akzent3 3 3 2 2 2 4" xfId="6027" xr:uid="{00000000-0005-0000-0000-00008D170000}"/>
    <cellStyle name="20% - Akzent3 3 3 2 2 3" xfId="2078" xr:uid="{00000000-0005-0000-0000-00001F080000}"/>
    <cellStyle name="20% - Akzent3 3 3 2 2 3 2" xfId="4321" xr:uid="{00000000-0005-0000-0000-0000E3100000}"/>
    <cellStyle name="20% - Akzent3 3 3 2 2 3 2 2" xfId="8828" xr:uid="{00000000-0005-0000-0000-00007E220000}"/>
    <cellStyle name="20% - Akzent3 3 3 2 2 3 3" xfId="6587" xr:uid="{00000000-0005-0000-0000-0000BD190000}"/>
    <cellStyle name="20% - Akzent3 3 3 2 2 4" xfId="3202" xr:uid="{00000000-0005-0000-0000-0000840C0000}"/>
    <cellStyle name="20% - Akzent3 3 3 2 2 4 2" xfId="7709" xr:uid="{00000000-0005-0000-0000-00001F1E0000}"/>
    <cellStyle name="20% - Akzent3 3 3 2 2 5" xfId="5468" xr:uid="{00000000-0005-0000-0000-00005E150000}"/>
    <cellStyle name="20% - Akzent3 3 3 2 3" xfId="1220" xr:uid="{00000000-0005-0000-0000-0000C5040000}"/>
    <cellStyle name="20% - Akzent3 3 3 2 3 2" xfId="2348" xr:uid="{00000000-0005-0000-0000-00002D090000}"/>
    <cellStyle name="20% - Akzent3 3 3 2 3 2 2" xfId="4591" xr:uid="{00000000-0005-0000-0000-0000F1110000}"/>
    <cellStyle name="20% - Akzent3 3 3 2 3 2 2 2" xfId="9098" xr:uid="{00000000-0005-0000-0000-00008C230000}"/>
    <cellStyle name="20% - Akzent3 3 3 2 3 2 3" xfId="6857" xr:uid="{00000000-0005-0000-0000-0000CB1A0000}"/>
    <cellStyle name="20% - Akzent3 3 3 2 3 3" xfId="3472" xr:uid="{00000000-0005-0000-0000-0000920D0000}"/>
    <cellStyle name="20% - Akzent3 3 3 2 3 3 2" xfId="7979" xr:uid="{00000000-0005-0000-0000-00002D1F0000}"/>
    <cellStyle name="20% - Akzent3 3 3 2 3 4" xfId="5738" xr:uid="{00000000-0005-0000-0000-00006C160000}"/>
    <cellStyle name="20% - Akzent3 3 3 2 4" xfId="1789" xr:uid="{00000000-0005-0000-0000-0000FE060000}"/>
    <cellStyle name="20% - Akzent3 3 3 2 4 2" xfId="4032" xr:uid="{00000000-0005-0000-0000-0000C20F0000}"/>
    <cellStyle name="20% - Akzent3 3 3 2 4 2 2" xfId="8539" xr:uid="{00000000-0005-0000-0000-00005D210000}"/>
    <cellStyle name="20% - Akzent3 3 3 2 4 3" xfId="6298" xr:uid="{00000000-0005-0000-0000-00009C180000}"/>
    <cellStyle name="20% - Akzent3 3 3 2 5" xfId="2913" xr:uid="{00000000-0005-0000-0000-0000630B0000}"/>
    <cellStyle name="20% - Akzent3 3 3 2 5 2" xfId="7420" xr:uid="{00000000-0005-0000-0000-0000FE1C0000}"/>
    <cellStyle name="20% - Akzent3 3 3 2 6" xfId="5190" xr:uid="{00000000-0005-0000-0000-000048140000}"/>
    <cellStyle name="20% - Akzent3 3 3 3" xfId="876" xr:uid="{00000000-0005-0000-0000-00006D030000}"/>
    <cellStyle name="20% - Akzent3 3 3 3 2" xfId="1446" xr:uid="{00000000-0005-0000-0000-0000A7050000}"/>
    <cellStyle name="20% - Akzent3 3 3 3 2 2" xfId="2572" xr:uid="{00000000-0005-0000-0000-00000D0A0000}"/>
    <cellStyle name="20% - Akzent3 3 3 3 2 2 2" xfId="4815" xr:uid="{00000000-0005-0000-0000-0000D1120000}"/>
    <cellStyle name="20% - Akzent3 3 3 3 2 2 2 2" xfId="9322" xr:uid="{00000000-0005-0000-0000-00006C240000}"/>
    <cellStyle name="20% - Akzent3 3 3 3 2 2 3" xfId="7081" xr:uid="{00000000-0005-0000-0000-0000AB1B0000}"/>
    <cellStyle name="20% - Akzent3 3 3 3 2 3" xfId="3696" xr:uid="{00000000-0005-0000-0000-0000720E0000}"/>
    <cellStyle name="20% - Akzent3 3 3 3 2 3 2" xfId="8203" xr:uid="{00000000-0005-0000-0000-00000D200000}"/>
    <cellStyle name="20% - Akzent3 3 3 3 2 4" xfId="5962" xr:uid="{00000000-0005-0000-0000-00004C170000}"/>
    <cellStyle name="20% - Akzent3 3 3 3 3" xfId="2013" xr:uid="{00000000-0005-0000-0000-0000DE070000}"/>
    <cellStyle name="20% - Akzent3 3 3 3 3 2" xfId="4256" xr:uid="{00000000-0005-0000-0000-0000A2100000}"/>
    <cellStyle name="20% - Akzent3 3 3 3 3 2 2" xfId="8763" xr:uid="{00000000-0005-0000-0000-00003D220000}"/>
    <cellStyle name="20% - Akzent3 3 3 3 3 3" xfId="6522" xr:uid="{00000000-0005-0000-0000-00007C190000}"/>
    <cellStyle name="20% - Akzent3 3 3 3 4" xfId="3137" xr:uid="{00000000-0005-0000-0000-0000430C0000}"/>
    <cellStyle name="20% - Akzent3 3 3 3 4 2" xfId="7644" xr:uid="{00000000-0005-0000-0000-0000DE1D0000}"/>
    <cellStyle name="20% - Akzent3 3 3 3 5" xfId="5403" xr:uid="{00000000-0005-0000-0000-00001D150000}"/>
    <cellStyle name="20% - Akzent3 3 3 4" xfId="1154" xr:uid="{00000000-0005-0000-0000-000083040000}"/>
    <cellStyle name="20% - Akzent3 3 3 4 2" xfId="2282" xr:uid="{00000000-0005-0000-0000-0000EB080000}"/>
    <cellStyle name="20% - Akzent3 3 3 4 2 2" xfId="4525" xr:uid="{00000000-0005-0000-0000-0000AF110000}"/>
    <cellStyle name="20% - Akzent3 3 3 4 2 2 2" xfId="9032" xr:uid="{00000000-0005-0000-0000-00004A230000}"/>
    <cellStyle name="20% - Akzent3 3 3 4 2 3" xfId="6791" xr:uid="{00000000-0005-0000-0000-0000891A0000}"/>
    <cellStyle name="20% - Akzent3 3 3 4 3" xfId="3406" xr:uid="{00000000-0005-0000-0000-0000500D0000}"/>
    <cellStyle name="20% - Akzent3 3 3 4 3 2" xfId="7913" xr:uid="{00000000-0005-0000-0000-0000EB1E0000}"/>
    <cellStyle name="20% - Akzent3 3 3 4 4" xfId="5672" xr:uid="{00000000-0005-0000-0000-00002A160000}"/>
    <cellStyle name="20% - Akzent3 3 3 5" xfId="1723" xr:uid="{00000000-0005-0000-0000-0000BC060000}"/>
    <cellStyle name="20% - Akzent3 3 3 5 2" xfId="3966" xr:uid="{00000000-0005-0000-0000-0000800F0000}"/>
    <cellStyle name="20% - Akzent3 3 3 5 2 2" xfId="8473" xr:uid="{00000000-0005-0000-0000-00001B210000}"/>
    <cellStyle name="20% - Akzent3 3 3 5 3" xfId="6232" xr:uid="{00000000-0005-0000-0000-00005A180000}"/>
    <cellStyle name="20% - Akzent3 3 3 6" xfId="2847" xr:uid="{00000000-0005-0000-0000-0000210B0000}"/>
    <cellStyle name="20% - Akzent3 3 3 6 2" xfId="7354" xr:uid="{00000000-0005-0000-0000-0000BC1C0000}"/>
    <cellStyle name="20% - Akzent3 3 3 7" xfId="5124" xr:uid="{00000000-0005-0000-0000-000006140000}"/>
    <cellStyle name="20% - Akzent3 3 4" xfId="589" xr:uid="{00000000-0005-0000-0000-00004E020000}"/>
    <cellStyle name="20% - Akzent3 3 4 2" xfId="938" xr:uid="{00000000-0005-0000-0000-0000AB030000}"/>
    <cellStyle name="20% - Akzent3 3 4 2 2" xfId="1508" xr:uid="{00000000-0005-0000-0000-0000E5050000}"/>
    <cellStyle name="20% - Akzent3 3 4 2 2 2" xfId="2634" xr:uid="{00000000-0005-0000-0000-00004B0A0000}"/>
    <cellStyle name="20% - Akzent3 3 4 2 2 2 2" xfId="4877" xr:uid="{00000000-0005-0000-0000-00000F130000}"/>
    <cellStyle name="20% - Akzent3 3 4 2 2 2 2 2" xfId="9384" xr:uid="{00000000-0005-0000-0000-0000AA240000}"/>
    <cellStyle name="20% - Akzent3 3 4 2 2 2 3" xfId="7143" xr:uid="{00000000-0005-0000-0000-0000E91B0000}"/>
    <cellStyle name="20% - Akzent3 3 4 2 2 3" xfId="3758" xr:uid="{00000000-0005-0000-0000-0000B00E0000}"/>
    <cellStyle name="20% - Akzent3 3 4 2 2 3 2" xfId="8265" xr:uid="{00000000-0005-0000-0000-00004B200000}"/>
    <cellStyle name="20% - Akzent3 3 4 2 2 4" xfId="6024" xr:uid="{00000000-0005-0000-0000-00008A170000}"/>
    <cellStyle name="20% - Akzent3 3 4 2 3" xfId="2075" xr:uid="{00000000-0005-0000-0000-00001C080000}"/>
    <cellStyle name="20% - Akzent3 3 4 2 3 2" xfId="4318" xr:uid="{00000000-0005-0000-0000-0000E0100000}"/>
    <cellStyle name="20% - Akzent3 3 4 2 3 2 2" xfId="8825" xr:uid="{00000000-0005-0000-0000-00007B220000}"/>
    <cellStyle name="20% - Akzent3 3 4 2 3 3" xfId="6584" xr:uid="{00000000-0005-0000-0000-0000BA190000}"/>
    <cellStyle name="20% - Akzent3 3 4 2 4" xfId="3199" xr:uid="{00000000-0005-0000-0000-0000810C0000}"/>
    <cellStyle name="20% - Akzent3 3 4 2 4 2" xfId="7706" xr:uid="{00000000-0005-0000-0000-00001C1E0000}"/>
    <cellStyle name="20% - Akzent3 3 4 2 5" xfId="5465" xr:uid="{00000000-0005-0000-0000-00005B150000}"/>
    <cellStyle name="20% - Akzent3 3 4 3" xfId="1217" xr:uid="{00000000-0005-0000-0000-0000C2040000}"/>
    <cellStyle name="20% - Akzent3 3 4 3 2" xfId="2345" xr:uid="{00000000-0005-0000-0000-00002A090000}"/>
    <cellStyle name="20% - Akzent3 3 4 3 2 2" xfId="4588" xr:uid="{00000000-0005-0000-0000-0000EE110000}"/>
    <cellStyle name="20% - Akzent3 3 4 3 2 2 2" xfId="9095" xr:uid="{00000000-0005-0000-0000-000089230000}"/>
    <cellStyle name="20% - Akzent3 3 4 3 2 3" xfId="6854" xr:uid="{00000000-0005-0000-0000-0000C81A0000}"/>
    <cellStyle name="20% - Akzent3 3 4 3 3" xfId="3469" xr:uid="{00000000-0005-0000-0000-00008F0D0000}"/>
    <cellStyle name="20% - Akzent3 3 4 3 3 2" xfId="7976" xr:uid="{00000000-0005-0000-0000-00002A1F0000}"/>
    <cellStyle name="20% - Akzent3 3 4 3 4" xfId="5735" xr:uid="{00000000-0005-0000-0000-000069160000}"/>
    <cellStyle name="20% - Akzent3 3 4 4" xfId="1786" xr:uid="{00000000-0005-0000-0000-0000FB060000}"/>
    <cellStyle name="20% - Akzent3 3 4 4 2" xfId="4029" xr:uid="{00000000-0005-0000-0000-0000BF0F0000}"/>
    <cellStyle name="20% - Akzent3 3 4 4 2 2" xfId="8536" xr:uid="{00000000-0005-0000-0000-00005A210000}"/>
    <cellStyle name="20% - Akzent3 3 4 4 3" xfId="6295" xr:uid="{00000000-0005-0000-0000-000099180000}"/>
    <cellStyle name="20% - Akzent3 3 4 5" xfId="2910" xr:uid="{00000000-0005-0000-0000-0000600B0000}"/>
    <cellStyle name="20% - Akzent3 3 4 5 2" xfId="7417" xr:uid="{00000000-0005-0000-0000-0000FB1C0000}"/>
    <cellStyle name="20% - Akzent3 3 4 6" xfId="5187" xr:uid="{00000000-0005-0000-0000-000045140000}"/>
    <cellStyle name="20% - Akzent3 3 5" xfId="816" xr:uid="{00000000-0005-0000-0000-000031030000}"/>
    <cellStyle name="20% - Akzent3 3 5 2" xfId="1390" xr:uid="{00000000-0005-0000-0000-00006F050000}"/>
    <cellStyle name="20% - Akzent3 3 5 2 2" xfId="2517" xr:uid="{00000000-0005-0000-0000-0000D6090000}"/>
    <cellStyle name="20% - Akzent3 3 5 2 2 2" xfId="4760" xr:uid="{00000000-0005-0000-0000-00009A120000}"/>
    <cellStyle name="20% - Akzent3 3 5 2 2 2 2" xfId="9267" xr:uid="{00000000-0005-0000-0000-000035240000}"/>
    <cellStyle name="20% - Akzent3 3 5 2 2 3" xfId="7026" xr:uid="{00000000-0005-0000-0000-0000741B0000}"/>
    <cellStyle name="20% - Akzent3 3 5 2 3" xfId="3641" xr:uid="{00000000-0005-0000-0000-00003B0E0000}"/>
    <cellStyle name="20% - Akzent3 3 5 2 3 2" xfId="8148" xr:uid="{00000000-0005-0000-0000-0000D61F0000}"/>
    <cellStyle name="20% - Akzent3 3 5 2 4" xfId="5907" xr:uid="{00000000-0005-0000-0000-000015170000}"/>
    <cellStyle name="20% - Akzent3 3 5 3" xfId="1958" xr:uid="{00000000-0005-0000-0000-0000A7070000}"/>
    <cellStyle name="20% - Akzent3 3 5 3 2" xfId="4201" xr:uid="{00000000-0005-0000-0000-00006B100000}"/>
    <cellStyle name="20% - Akzent3 3 5 3 2 2" xfId="8708" xr:uid="{00000000-0005-0000-0000-000006220000}"/>
    <cellStyle name="20% - Akzent3 3 5 3 3" xfId="6467" xr:uid="{00000000-0005-0000-0000-000045190000}"/>
    <cellStyle name="20% - Akzent3 3 5 4" xfId="3082" xr:uid="{00000000-0005-0000-0000-00000C0C0000}"/>
    <cellStyle name="20% - Akzent3 3 5 4 2" xfId="7589" xr:uid="{00000000-0005-0000-0000-0000A71D0000}"/>
    <cellStyle name="20% - Akzent3 3 5 5" xfId="5348" xr:uid="{00000000-0005-0000-0000-0000E6140000}"/>
    <cellStyle name="20% - Akzent3 3 6" xfId="1095" xr:uid="{00000000-0005-0000-0000-000048040000}"/>
    <cellStyle name="20% - Akzent3 3 6 2" xfId="2223" xr:uid="{00000000-0005-0000-0000-0000B0080000}"/>
    <cellStyle name="20% - Akzent3 3 6 2 2" xfId="4466" xr:uid="{00000000-0005-0000-0000-000074110000}"/>
    <cellStyle name="20% - Akzent3 3 6 2 2 2" xfId="8973" xr:uid="{00000000-0005-0000-0000-00000F230000}"/>
    <cellStyle name="20% - Akzent3 3 6 2 3" xfId="6732" xr:uid="{00000000-0005-0000-0000-00004E1A0000}"/>
    <cellStyle name="20% - Akzent3 3 6 3" xfId="3347" xr:uid="{00000000-0005-0000-0000-0000150D0000}"/>
    <cellStyle name="20% - Akzent3 3 6 3 2" xfId="7854" xr:uid="{00000000-0005-0000-0000-0000B01E0000}"/>
    <cellStyle name="20% - Akzent3 3 6 4" xfId="5613" xr:uid="{00000000-0005-0000-0000-0000EF150000}"/>
    <cellStyle name="20% - Akzent3 3 7" xfId="1664" xr:uid="{00000000-0005-0000-0000-000081060000}"/>
    <cellStyle name="20% - Akzent3 3 7 2" xfId="3907" xr:uid="{00000000-0005-0000-0000-0000450F0000}"/>
    <cellStyle name="20% - Akzent3 3 7 2 2" xfId="8414" xr:uid="{00000000-0005-0000-0000-0000E0200000}"/>
    <cellStyle name="20% - Akzent3 3 7 3" xfId="6173" xr:uid="{00000000-0005-0000-0000-00001F180000}"/>
    <cellStyle name="20% - Akzent3 3 8" xfId="2788" xr:uid="{00000000-0005-0000-0000-0000E60A0000}"/>
    <cellStyle name="20% - Akzent3 3 8 2" xfId="7295" xr:uid="{00000000-0005-0000-0000-0000811C0000}"/>
    <cellStyle name="20% - Akzent3 3 9" xfId="5052" xr:uid="{00000000-0005-0000-0000-0000BE130000}"/>
    <cellStyle name="20% - Akzent3 4" xfId="32" xr:uid="{00000000-0005-0000-0000-000020000000}"/>
    <cellStyle name="20% - Akzent3 4 2" xfId="33" xr:uid="{00000000-0005-0000-0000-000021000000}"/>
    <cellStyle name="20% - Akzent3 4 2 2" xfId="5055" xr:uid="{00000000-0005-0000-0000-0000C1130000}"/>
    <cellStyle name="20% - Akzent3 4 3" xfId="5054" xr:uid="{00000000-0005-0000-0000-0000C0130000}"/>
    <cellStyle name="20% - Akzent3 5" xfId="34" xr:uid="{00000000-0005-0000-0000-000022000000}"/>
    <cellStyle name="20% - Akzent3 5 2" xfId="35" xr:uid="{00000000-0005-0000-0000-000023000000}"/>
    <cellStyle name="20% - Akzent3 5 2 2" xfId="5057" xr:uid="{00000000-0005-0000-0000-0000C3130000}"/>
    <cellStyle name="20% - Akzent3 5 3" xfId="5056" xr:uid="{00000000-0005-0000-0000-0000C2130000}"/>
    <cellStyle name="20% - Akzent3 6" xfId="36" xr:uid="{00000000-0005-0000-0000-000024000000}"/>
    <cellStyle name="20% - Akzent3 6 2" xfId="37" xr:uid="{00000000-0005-0000-0000-000025000000}"/>
    <cellStyle name="20% - Akzent3 6 2 2" xfId="5059" xr:uid="{00000000-0005-0000-0000-0000C5130000}"/>
    <cellStyle name="20% - Akzent3 6 3" xfId="5058" xr:uid="{00000000-0005-0000-0000-0000C4130000}"/>
    <cellStyle name="20% - Akzent3 7" xfId="38" xr:uid="{00000000-0005-0000-0000-000026000000}"/>
    <cellStyle name="20% - Akzent3 7 2" xfId="5060" xr:uid="{00000000-0005-0000-0000-0000C6130000}"/>
    <cellStyle name="20% - Akzent4 2" xfId="39" xr:uid="{00000000-0005-0000-0000-000027000000}"/>
    <cellStyle name="20% - Akzent4 2 2" xfId="40" xr:uid="{00000000-0005-0000-0000-000028000000}"/>
    <cellStyle name="20% - Akzent4 2 2 2" xfId="506" xr:uid="{00000000-0005-0000-0000-0000FB010000}"/>
    <cellStyle name="20% - Akzent4 2 2 2 2" xfId="595" xr:uid="{00000000-0005-0000-0000-000054020000}"/>
    <cellStyle name="20% - Akzent4 2 2 2 2 2" xfId="944" xr:uid="{00000000-0005-0000-0000-0000B1030000}"/>
    <cellStyle name="20% - Akzent4 2 2 2 2 2 2" xfId="1514" xr:uid="{00000000-0005-0000-0000-0000EB050000}"/>
    <cellStyle name="20% - Akzent4 2 2 2 2 2 2 2" xfId="2640" xr:uid="{00000000-0005-0000-0000-0000510A0000}"/>
    <cellStyle name="20% - Akzent4 2 2 2 2 2 2 2 2" xfId="4883" xr:uid="{00000000-0005-0000-0000-000015130000}"/>
    <cellStyle name="20% - Akzent4 2 2 2 2 2 2 2 2 2" xfId="9390" xr:uid="{00000000-0005-0000-0000-0000B0240000}"/>
    <cellStyle name="20% - Akzent4 2 2 2 2 2 2 2 3" xfId="7149" xr:uid="{00000000-0005-0000-0000-0000EF1B0000}"/>
    <cellStyle name="20% - Akzent4 2 2 2 2 2 2 3" xfId="3764" xr:uid="{00000000-0005-0000-0000-0000B60E0000}"/>
    <cellStyle name="20% - Akzent4 2 2 2 2 2 2 3 2" xfId="8271" xr:uid="{00000000-0005-0000-0000-000051200000}"/>
    <cellStyle name="20% - Akzent4 2 2 2 2 2 2 4" xfId="6030" xr:uid="{00000000-0005-0000-0000-000090170000}"/>
    <cellStyle name="20% - Akzent4 2 2 2 2 2 3" xfId="2081" xr:uid="{00000000-0005-0000-0000-000022080000}"/>
    <cellStyle name="20% - Akzent4 2 2 2 2 2 3 2" xfId="4324" xr:uid="{00000000-0005-0000-0000-0000E6100000}"/>
    <cellStyle name="20% - Akzent4 2 2 2 2 2 3 2 2" xfId="8831" xr:uid="{00000000-0005-0000-0000-000081220000}"/>
    <cellStyle name="20% - Akzent4 2 2 2 2 2 3 3" xfId="6590" xr:uid="{00000000-0005-0000-0000-0000C0190000}"/>
    <cellStyle name="20% - Akzent4 2 2 2 2 2 4" xfId="3205" xr:uid="{00000000-0005-0000-0000-0000870C0000}"/>
    <cellStyle name="20% - Akzent4 2 2 2 2 2 4 2" xfId="7712" xr:uid="{00000000-0005-0000-0000-0000221E0000}"/>
    <cellStyle name="20% - Akzent4 2 2 2 2 2 5" xfId="5471" xr:uid="{00000000-0005-0000-0000-000061150000}"/>
    <cellStyle name="20% - Akzent4 2 2 2 2 3" xfId="1223" xr:uid="{00000000-0005-0000-0000-0000C8040000}"/>
    <cellStyle name="20% - Akzent4 2 2 2 2 3 2" xfId="2351" xr:uid="{00000000-0005-0000-0000-000030090000}"/>
    <cellStyle name="20% - Akzent4 2 2 2 2 3 2 2" xfId="4594" xr:uid="{00000000-0005-0000-0000-0000F4110000}"/>
    <cellStyle name="20% - Akzent4 2 2 2 2 3 2 2 2" xfId="9101" xr:uid="{00000000-0005-0000-0000-00008F230000}"/>
    <cellStyle name="20% - Akzent4 2 2 2 2 3 2 3" xfId="6860" xr:uid="{00000000-0005-0000-0000-0000CE1A0000}"/>
    <cellStyle name="20% - Akzent4 2 2 2 2 3 3" xfId="3475" xr:uid="{00000000-0005-0000-0000-0000950D0000}"/>
    <cellStyle name="20% - Akzent4 2 2 2 2 3 3 2" xfId="7982" xr:uid="{00000000-0005-0000-0000-0000301F0000}"/>
    <cellStyle name="20% - Akzent4 2 2 2 2 3 4" xfId="5741" xr:uid="{00000000-0005-0000-0000-00006F160000}"/>
    <cellStyle name="20% - Akzent4 2 2 2 2 4" xfId="1792" xr:uid="{00000000-0005-0000-0000-000001070000}"/>
    <cellStyle name="20% - Akzent4 2 2 2 2 4 2" xfId="4035" xr:uid="{00000000-0005-0000-0000-0000C50F0000}"/>
    <cellStyle name="20% - Akzent4 2 2 2 2 4 2 2" xfId="8542" xr:uid="{00000000-0005-0000-0000-000060210000}"/>
    <cellStyle name="20% - Akzent4 2 2 2 2 4 3" xfId="6301" xr:uid="{00000000-0005-0000-0000-00009F180000}"/>
    <cellStyle name="20% - Akzent4 2 2 2 2 5" xfId="2916" xr:uid="{00000000-0005-0000-0000-0000660B0000}"/>
    <cellStyle name="20% - Akzent4 2 2 2 2 5 2" xfId="7423" xr:uid="{00000000-0005-0000-0000-0000011D0000}"/>
    <cellStyle name="20% - Akzent4 2 2 2 2 6" xfId="5193" xr:uid="{00000000-0005-0000-0000-00004B140000}"/>
    <cellStyle name="20% - Akzent4 2 2 2 3" xfId="879" xr:uid="{00000000-0005-0000-0000-000070030000}"/>
    <cellStyle name="20% - Akzent4 2 2 2 3 2" xfId="1449" xr:uid="{00000000-0005-0000-0000-0000AA050000}"/>
    <cellStyle name="20% - Akzent4 2 2 2 3 2 2" xfId="2575" xr:uid="{00000000-0005-0000-0000-0000100A0000}"/>
    <cellStyle name="20% - Akzent4 2 2 2 3 2 2 2" xfId="4818" xr:uid="{00000000-0005-0000-0000-0000D4120000}"/>
    <cellStyle name="20% - Akzent4 2 2 2 3 2 2 2 2" xfId="9325" xr:uid="{00000000-0005-0000-0000-00006F240000}"/>
    <cellStyle name="20% - Akzent4 2 2 2 3 2 2 3" xfId="7084" xr:uid="{00000000-0005-0000-0000-0000AE1B0000}"/>
    <cellStyle name="20% - Akzent4 2 2 2 3 2 3" xfId="3699" xr:uid="{00000000-0005-0000-0000-0000750E0000}"/>
    <cellStyle name="20% - Akzent4 2 2 2 3 2 3 2" xfId="8206" xr:uid="{00000000-0005-0000-0000-000010200000}"/>
    <cellStyle name="20% - Akzent4 2 2 2 3 2 4" xfId="5965" xr:uid="{00000000-0005-0000-0000-00004F170000}"/>
    <cellStyle name="20% - Akzent4 2 2 2 3 3" xfId="2016" xr:uid="{00000000-0005-0000-0000-0000E1070000}"/>
    <cellStyle name="20% - Akzent4 2 2 2 3 3 2" xfId="4259" xr:uid="{00000000-0005-0000-0000-0000A5100000}"/>
    <cellStyle name="20% - Akzent4 2 2 2 3 3 2 2" xfId="8766" xr:uid="{00000000-0005-0000-0000-000040220000}"/>
    <cellStyle name="20% - Akzent4 2 2 2 3 3 3" xfId="6525" xr:uid="{00000000-0005-0000-0000-00007F190000}"/>
    <cellStyle name="20% - Akzent4 2 2 2 3 4" xfId="3140" xr:uid="{00000000-0005-0000-0000-0000460C0000}"/>
    <cellStyle name="20% - Akzent4 2 2 2 3 4 2" xfId="7647" xr:uid="{00000000-0005-0000-0000-0000E11D0000}"/>
    <cellStyle name="20% - Akzent4 2 2 2 3 5" xfId="5406" xr:uid="{00000000-0005-0000-0000-000020150000}"/>
    <cellStyle name="20% - Akzent4 2 2 2 4" xfId="1157" xr:uid="{00000000-0005-0000-0000-000086040000}"/>
    <cellStyle name="20% - Akzent4 2 2 2 4 2" xfId="2285" xr:uid="{00000000-0005-0000-0000-0000EE080000}"/>
    <cellStyle name="20% - Akzent4 2 2 2 4 2 2" xfId="4528" xr:uid="{00000000-0005-0000-0000-0000B2110000}"/>
    <cellStyle name="20% - Akzent4 2 2 2 4 2 2 2" xfId="9035" xr:uid="{00000000-0005-0000-0000-00004D230000}"/>
    <cellStyle name="20% - Akzent4 2 2 2 4 2 3" xfId="6794" xr:uid="{00000000-0005-0000-0000-00008C1A0000}"/>
    <cellStyle name="20% - Akzent4 2 2 2 4 3" xfId="3409" xr:uid="{00000000-0005-0000-0000-0000530D0000}"/>
    <cellStyle name="20% - Akzent4 2 2 2 4 3 2" xfId="7916" xr:uid="{00000000-0005-0000-0000-0000EE1E0000}"/>
    <cellStyle name="20% - Akzent4 2 2 2 4 4" xfId="5675" xr:uid="{00000000-0005-0000-0000-00002D160000}"/>
    <cellStyle name="20% - Akzent4 2 2 2 5" xfId="1726" xr:uid="{00000000-0005-0000-0000-0000BF060000}"/>
    <cellStyle name="20% - Akzent4 2 2 2 5 2" xfId="3969" xr:uid="{00000000-0005-0000-0000-0000830F0000}"/>
    <cellStyle name="20% - Akzent4 2 2 2 5 2 2" xfId="8476" xr:uid="{00000000-0005-0000-0000-00001E210000}"/>
    <cellStyle name="20% - Akzent4 2 2 2 5 3" xfId="6235" xr:uid="{00000000-0005-0000-0000-00005D180000}"/>
    <cellStyle name="20% - Akzent4 2 2 2 6" xfId="2850" xr:uid="{00000000-0005-0000-0000-0000240B0000}"/>
    <cellStyle name="20% - Akzent4 2 2 2 6 2" xfId="7357" xr:uid="{00000000-0005-0000-0000-0000BF1C0000}"/>
    <cellStyle name="20% - Akzent4 2 2 2 7" xfId="5127" xr:uid="{00000000-0005-0000-0000-000009140000}"/>
    <cellStyle name="20% - Akzent4 2 2 3" xfId="594" xr:uid="{00000000-0005-0000-0000-000053020000}"/>
    <cellStyle name="20% - Akzent4 2 2 3 2" xfId="943" xr:uid="{00000000-0005-0000-0000-0000B0030000}"/>
    <cellStyle name="20% - Akzent4 2 2 3 2 2" xfId="1513" xr:uid="{00000000-0005-0000-0000-0000EA050000}"/>
    <cellStyle name="20% - Akzent4 2 2 3 2 2 2" xfId="2639" xr:uid="{00000000-0005-0000-0000-0000500A0000}"/>
    <cellStyle name="20% - Akzent4 2 2 3 2 2 2 2" xfId="4882" xr:uid="{00000000-0005-0000-0000-000014130000}"/>
    <cellStyle name="20% - Akzent4 2 2 3 2 2 2 2 2" xfId="9389" xr:uid="{00000000-0005-0000-0000-0000AF240000}"/>
    <cellStyle name="20% - Akzent4 2 2 3 2 2 2 3" xfId="7148" xr:uid="{00000000-0005-0000-0000-0000EE1B0000}"/>
    <cellStyle name="20% - Akzent4 2 2 3 2 2 3" xfId="3763" xr:uid="{00000000-0005-0000-0000-0000B50E0000}"/>
    <cellStyle name="20% - Akzent4 2 2 3 2 2 3 2" xfId="8270" xr:uid="{00000000-0005-0000-0000-000050200000}"/>
    <cellStyle name="20% - Akzent4 2 2 3 2 2 4" xfId="6029" xr:uid="{00000000-0005-0000-0000-00008F170000}"/>
    <cellStyle name="20% - Akzent4 2 2 3 2 3" xfId="2080" xr:uid="{00000000-0005-0000-0000-000021080000}"/>
    <cellStyle name="20% - Akzent4 2 2 3 2 3 2" xfId="4323" xr:uid="{00000000-0005-0000-0000-0000E5100000}"/>
    <cellStyle name="20% - Akzent4 2 2 3 2 3 2 2" xfId="8830" xr:uid="{00000000-0005-0000-0000-000080220000}"/>
    <cellStyle name="20% - Akzent4 2 2 3 2 3 3" xfId="6589" xr:uid="{00000000-0005-0000-0000-0000BF190000}"/>
    <cellStyle name="20% - Akzent4 2 2 3 2 4" xfId="3204" xr:uid="{00000000-0005-0000-0000-0000860C0000}"/>
    <cellStyle name="20% - Akzent4 2 2 3 2 4 2" xfId="7711" xr:uid="{00000000-0005-0000-0000-0000211E0000}"/>
    <cellStyle name="20% - Akzent4 2 2 3 2 5" xfId="5470" xr:uid="{00000000-0005-0000-0000-000060150000}"/>
    <cellStyle name="20% - Akzent4 2 2 3 3" xfId="1222" xr:uid="{00000000-0005-0000-0000-0000C7040000}"/>
    <cellStyle name="20% - Akzent4 2 2 3 3 2" xfId="2350" xr:uid="{00000000-0005-0000-0000-00002F090000}"/>
    <cellStyle name="20% - Akzent4 2 2 3 3 2 2" xfId="4593" xr:uid="{00000000-0005-0000-0000-0000F3110000}"/>
    <cellStyle name="20% - Akzent4 2 2 3 3 2 2 2" xfId="9100" xr:uid="{00000000-0005-0000-0000-00008E230000}"/>
    <cellStyle name="20% - Akzent4 2 2 3 3 2 3" xfId="6859" xr:uid="{00000000-0005-0000-0000-0000CD1A0000}"/>
    <cellStyle name="20% - Akzent4 2 2 3 3 3" xfId="3474" xr:uid="{00000000-0005-0000-0000-0000940D0000}"/>
    <cellStyle name="20% - Akzent4 2 2 3 3 3 2" xfId="7981" xr:uid="{00000000-0005-0000-0000-00002F1F0000}"/>
    <cellStyle name="20% - Akzent4 2 2 3 3 4" xfId="5740" xr:uid="{00000000-0005-0000-0000-00006E160000}"/>
    <cellStyle name="20% - Akzent4 2 2 3 4" xfId="1791" xr:uid="{00000000-0005-0000-0000-000000070000}"/>
    <cellStyle name="20% - Akzent4 2 2 3 4 2" xfId="4034" xr:uid="{00000000-0005-0000-0000-0000C40F0000}"/>
    <cellStyle name="20% - Akzent4 2 2 3 4 2 2" xfId="8541" xr:uid="{00000000-0005-0000-0000-00005F210000}"/>
    <cellStyle name="20% - Akzent4 2 2 3 4 3" xfId="6300" xr:uid="{00000000-0005-0000-0000-00009E180000}"/>
    <cellStyle name="20% - Akzent4 2 2 3 5" xfId="2915" xr:uid="{00000000-0005-0000-0000-0000650B0000}"/>
    <cellStyle name="20% - Akzent4 2 2 3 5 2" xfId="7422" xr:uid="{00000000-0005-0000-0000-0000001D0000}"/>
    <cellStyle name="20% - Akzent4 2 2 3 6" xfId="5192" xr:uid="{00000000-0005-0000-0000-00004A140000}"/>
    <cellStyle name="20% - Akzent4 2 2 4" xfId="819" xr:uid="{00000000-0005-0000-0000-000034030000}"/>
    <cellStyle name="20% - Akzent4 2 2 4 2" xfId="1393" xr:uid="{00000000-0005-0000-0000-000072050000}"/>
    <cellStyle name="20% - Akzent4 2 2 4 2 2" xfId="2520" xr:uid="{00000000-0005-0000-0000-0000D9090000}"/>
    <cellStyle name="20% - Akzent4 2 2 4 2 2 2" xfId="4763" xr:uid="{00000000-0005-0000-0000-00009D120000}"/>
    <cellStyle name="20% - Akzent4 2 2 4 2 2 2 2" xfId="9270" xr:uid="{00000000-0005-0000-0000-000038240000}"/>
    <cellStyle name="20% - Akzent4 2 2 4 2 2 3" xfId="7029" xr:uid="{00000000-0005-0000-0000-0000771B0000}"/>
    <cellStyle name="20% - Akzent4 2 2 4 2 3" xfId="3644" xr:uid="{00000000-0005-0000-0000-00003E0E0000}"/>
    <cellStyle name="20% - Akzent4 2 2 4 2 3 2" xfId="8151" xr:uid="{00000000-0005-0000-0000-0000D91F0000}"/>
    <cellStyle name="20% - Akzent4 2 2 4 2 4" xfId="5910" xr:uid="{00000000-0005-0000-0000-000018170000}"/>
    <cellStyle name="20% - Akzent4 2 2 4 3" xfId="1961" xr:uid="{00000000-0005-0000-0000-0000AA070000}"/>
    <cellStyle name="20% - Akzent4 2 2 4 3 2" xfId="4204" xr:uid="{00000000-0005-0000-0000-00006E100000}"/>
    <cellStyle name="20% - Akzent4 2 2 4 3 2 2" xfId="8711" xr:uid="{00000000-0005-0000-0000-000009220000}"/>
    <cellStyle name="20% - Akzent4 2 2 4 3 3" xfId="6470" xr:uid="{00000000-0005-0000-0000-000048190000}"/>
    <cellStyle name="20% - Akzent4 2 2 4 4" xfId="3085" xr:uid="{00000000-0005-0000-0000-00000F0C0000}"/>
    <cellStyle name="20% - Akzent4 2 2 4 4 2" xfId="7592" xr:uid="{00000000-0005-0000-0000-0000AA1D0000}"/>
    <cellStyle name="20% - Akzent4 2 2 4 5" xfId="5351" xr:uid="{00000000-0005-0000-0000-0000E9140000}"/>
    <cellStyle name="20% - Akzent4 2 2 5" xfId="1098" xr:uid="{00000000-0005-0000-0000-00004B040000}"/>
    <cellStyle name="20% - Akzent4 2 2 5 2" xfId="2226" xr:uid="{00000000-0005-0000-0000-0000B3080000}"/>
    <cellStyle name="20% - Akzent4 2 2 5 2 2" xfId="4469" xr:uid="{00000000-0005-0000-0000-000077110000}"/>
    <cellStyle name="20% - Akzent4 2 2 5 2 2 2" xfId="8976" xr:uid="{00000000-0005-0000-0000-000012230000}"/>
    <cellStyle name="20% - Akzent4 2 2 5 2 3" xfId="6735" xr:uid="{00000000-0005-0000-0000-0000511A0000}"/>
    <cellStyle name="20% - Akzent4 2 2 5 3" xfId="3350" xr:uid="{00000000-0005-0000-0000-0000180D0000}"/>
    <cellStyle name="20% - Akzent4 2 2 5 3 2" xfId="7857" xr:uid="{00000000-0005-0000-0000-0000B31E0000}"/>
    <cellStyle name="20% - Akzent4 2 2 5 4" xfId="5616" xr:uid="{00000000-0005-0000-0000-0000F2150000}"/>
    <cellStyle name="20% - Akzent4 2 2 6" xfId="1667" xr:uid="{00000000-0005-0000-0000-000084060000}"/>
    <cellStyle name="20% - Akzent4 2 2 6 2" xfId="3910" xr:uid="{00000000-0005-0000-0000-0000480F0000}"/>
    <cellStyle name="20% - Akzent4 2 2 6 2 2" xfId="8417" xr:uid="{00000000-0005-0000-0000-0000E3200000}"/>
    <cellStyle name="20% - Akzent4 2 2 6 3" xfId="6176" xr:uid="{00000000-0005-0000-0000-000022180000}"/>
    <cellStyle name="20% - Akzent4 2 2 7" xfId="2791" xr:uid="{00000000-0005-0000-0000-0000E90A0000}"/>
    <cellStyle name="20% - Akzent4 2 2 7 2" xfId="7298" xr:uid="{00000000-0005-0000-0000-0000841C0000}"/>
    <cellStyle name="20% - Akzent4 2 2 8" xfId="5062" xr:uid="{00000000-0005-0000-0000-0000C8130000}"/>
    <cellStyle name="20% - Akzent4 2 3" xfId="505" xr:uid="{00000000-0005-0000-0000-0000FA010000}"/>
    <cellStyle name="20% - Akzent4 2 3 2" xfId="596" xr:uid="{00000000-0005-0000-0000-000055020000}"/>
    <cellStyle name="20% - Akzent4 2 3 2 2" xfId="945" xr:uid="{00000000-0005-0000-0000-0000B2030000}"/>
    <cellStyle name="20% - Akzent4 2 3 2 2 2" xfId="1515" xr:uid="{00000000-0005-0000-0000-0000EC050000}"/>
    <cellStyle name="20% - Akzent4 2 3 2 2 2 2" xfId="2641" xr:uid="{00000000-0005-0000-0000-0000520A0000}"/>
    <cellStyle name="20% - Akzent4 2 3 2 2 2 2 2" xfId="4884" xr:uid="{00000000-0005-0000-0000-000016130000}"/>
    <cellStyle name="20% - Akzent4 2 3 2 2 2 2 2 2" xfId="9391" xr:uid="{00000000-0005-0000-0000-0000B1240000}"/>
    <cellStyle name="20% - Akzent4 2 3 2 2 2 2 3" xfId="7150" xr:uid="{00000000-0005-0000-0000-0000F01B0000}"/>
    <cellStyle name="20% - Akzent4 2 3 2 2 2 3" xfId="3765" xr:uid="{00000000-0005-0000-0000-0000B70E0000}"/>
    <cellStyle name="20% - Akzent4 2 3 2 2 2 3 2" xfId="8272" xr:uid="{00000000-0005-0000-0000-000052200000}"/>
    <cellStyle name="20% - Akzent4 2 3 2 2 2 4" xfId="6031" xr:uid="{00000000-0005-0000-0000-000091170000}"/>
    <cellStyle name="20% - Akzent4 2 3 2 2 3" xfId="2082" xr:uid="{00000000-0005-0000-0000-000023080000}"/>
    <cellStyle name="20% - Akzent4 2 3 2 2 3 2" xfId="4325" xr:uid="{00000000-0005-0000-0000-0000E7100000}"/>
    <cellStyle name="20% - Akzent4 2 3 2 2 3 2 2" xfId="8832" xr:uid="{00000000-0005-0000-0000-000082220000}"/>
    <cellStyle name="20% - Akzent4 2 3 2 2 3 3" xfId="6591" xr:uid="{00000000-0005-0000-0000-0000C1190000}"/>
    <cellStyle name="20% - Akzent4 2 3 2 2 4" xfId="3206" xr:uid="{00000000-0005-0000-0000-0000880C0000}"/>
    <cellStyle name="20% - Akzent4 2 3 2 2 4 2" xfId="7713" xr:uid="{00000000-0005-0000-0000-0000231E0000}"/>
    <cellStyle name="20% - Akzent4 2 3 2 2 5" xfId="5472" xr:uid="{00000000-0005-0000-0000-000062150000}"/>
    <cellStyle name="20% - Akzent4 2 3 2 3" xfId="1224" xr:uid="{00000000-0005-0000-0000-0000C9040000}"/>
    <cellStyle name="20% - Akzent4 2 3 2 3 2" xfId="2352" xr:uid="{00000000-0005-0000-0000-000031090000}"/>
    <cellStyle name="20% - Akzent4 2 3 2 3 2 2" xfId="4595" xr:uid="{00000000-0005-0000-0000-0000F5110000}"/>
    <cellStyle name="20% - Akzent4 2 3 2 3 2 2 2" xfId="9102" xr:uid="{00000000-0005-0000-0000-000090230000}"/>
    <cellStyle name="20% - Akzent4 2 3 2 3 2 3" xfId="6861" xr:uid="{00000000-0005-0000-0000-0000CF1A0000}"/>
    <cellStyle name="20% - Akzent4 2 3 2 3 3" xfId="3476" xr:uid="{00000000-0005-0000-0000-0000960D0000}"/>
    <cellStyle name="20% - Akzent4 2 3 2 3 3 2" xfId="7983" xr:uid="{00000000-0005-0000-0000-0000311F0000}"/>
    <cellStyle name="20% - Akzent4 2 3 2 3 4" xfId="5742" xr:uid="{00000000-0005-0000-0000-000070160000}"/>
    <cellStyle name="20% - Akzent4 2 3 2 4" xfId="1793" xr:uid="{00000000-0005-0000-0000-000002070000}"/>
    <cellStyle name="20% - Akzent4 2 3 2 4 2" xfId="4036" xr:uid="{00000000-0005-0000-0000-0000C60F0000}"/>
    <cellStyle name="20% - Akzent4 2 3 2 4 2 2" xfId="8543" xr:uid="{00000000-0005-0000-0000-000061210000}"/>
    <cellStyle name="20% - Akzent4 2 3 2 4 3" xfId="6302" xr:uid="{00000000-0005-0000-0000-0000A0180000}"/>
    <cellStyle name="20% - Akzent4 2 3 2 5" xfId="2917" xr:uid="{00000000-0005-0000-0000-0000670B0000}"/>
    <cellStyle name="20% - Akzent4 2 3 2 5 2" xfId="7424" xr:uid="{00000000-0005-0000-0000-0000021D0000}"/>
    <cellStyle name="20% - Akzent4 2 3 2 6" xfId="5194" xr:uid="{00000000-0005-0000-0000-00004C140000}"/>
    <cellStyle name="20% - Akzent4 2 3 3" xfId="878" xr:uid="{00000000-0005-0000-0000-00006F030000}"/>
    <cellStyle name="20% - Akzent4 2 3 3 2" xfId="1448" xr:uid="{00000000-0005-0000-0000-0000A9050000}"/>
    <cellStyle name="20% - Akzent4 2 3 3 2 2" xfId="2574" xr:uid="{00000000-0005-0000-0000-00000F0A0000}"/>
    <cellStyle name="20% - Akzent4 2 3 3 2 2 2" xfId="4817" xr:uid="{00000000-0005-0000-0000-0000D3120000}"/>
    <cellStyle name="20% - Akzent4 2 3 3 2 2 2 2" xfId="9324" xr:uid="{00000000-0005-0000-0000-00006E240000}"/>
    <cellStyle name="20% - Akzent4 2 3 3 2 2 3" xfId="7083" xr:uid="{00000000-0005-0000-0000-0000AD1B0000}"/>
    <cellStyle name="20% - Akzent4 2 3 3 2 3" xfId="3698" xr:uid="{00000000-0005-0000-0000-0000740E0000}"/>
    <cellStyle name="20% - Akzent4 2 3 3 2 3 2" xfId="8205" xr:uid="{00000000-0005-0000-0000-00000F200000}"/>
    <cellStyle name="20% - Akzent4 2 3 3 2 4" xfId="5964" xr:uid="{00000000-0005-0000-0000-00004E170000}"/>
    <cellStyle name="20% - Akzent4 2 3 3 3" xfId="2015" xr:uid="{00000000-0005-0000-0000-0000E0070000}"/>
    <cellStyle name="20% - Akzent4 2 3 3 3 2" xfId="4258" xr:uid="{00000000-0005-0000-0000-0000A4100000}"/>
    <cellStyle name="20% - Akzent4 2 3 3 3 2 2" xfId="8765" xr:uid="{00000000-0005-0000-0000-00003F220000}"/>
    <cellStyle name="20% - Akzent4 2 3 3 3 3" xfId="6524" xr:uid="{00000000-0005-0000-0000-00007E190000}"/>
    <cellStyle name="20% - Akzent4 2 3 3 4" xfId="3139" xr:uid="{00000000-0005-0000-0000-0000450C0000}"/>
    <cellStyle name="20% - Akzent4 2 3 3 4 2" xfId="7646" xr:uid="{00000000-0005-0000-0000-0000E01D0000}"/>
    <cellStyle name="20% - Akzent4 2 3 3 5" xfId="5405" xr:uid="{00000000-0005-0000-0000-00001F150000}"/>
    <cellStyle name="20% - Akzent4 2 3 4" xfId="1156" xr:uid="{00000000-0005-0000-0000-000085040000}"/>
    <cellStyle name="20% - Akzent4 2 3 4 2" xfId="2284" xr:uid="{00000000-0005-0000-0000-0000ED080000}"/>
    <cellStyle name="20% - Akzent4 2 3 4 2 2" xfId="4527" xr:uid="{00000000-0005-0000-0000-0000B1110000}"/>
    <cellStyle name="20% - Akzent4 2 3 4 2 2 2" xfId="9034" xr:uid="{00000000-0005-0000-0000-00004C230000}"/>
    <cellStyle name="20% - Akzent4 2 3 4 2 3" xfId="6793" xr:uid="{00000000-0005-0000-0000-00008B1A0000}"/>
    <cellStyle name="20% - Akzent4 2 3 4 3" xfId="3408" xr:uid="{00000000-0005-0000-0000-0000520D0000}"/>
    <cellStyle name="20% - Akzent4 2 3 4 3 2" xfId="7915" xr:uid="{00000000-0005-0000-0000-0000ED1E0000}"/>
    <cellStyle name="20% - Akzent4 2 3 4 4" xfId="5674" xr:uid="{00000000-0005-0000-0000-00002C160000}"/>
    <cellStyle name="20% - Akzent4 2 3 5" xfId="1725" xr:uid="{00000000-0005-0000-0000-0000BE060000}"/>
    <cellStyle name="20% - Akzent4 2 3 5 2" xfId="3968" xr:uid="{00000000-0005-0000-0000-0000820F0000}"/>
    <cellStyle name="20% - Akzent4 2 3 5 2 2" xfId="8475" xr:uid="{00000000-0005-0000-0000-00001D210000}"/>
    <cellStyle name="20% - Akzent4 2 3 5 3" xfId="6234" xr:uid="{00000000-0005-0000-0000-00005C180000}"/>
    <cellStyle name="20% - Akzent4 2 3 6" xfId="2849" xr:uid="{00000000-0005-0000-0000-0000230B0000}"/>
    <cellStyle name="20% - Akzent4 2 3 6 2" xfId="7356" xr:uid="{00000000-0005-0000-0000-0000BE1C0000}"/>
    <cellStyle name="20% - Akzent4 2 3 7" xfId="5126" xr:uid="{00000000-0005-0000-0000-000008140000}"/>
    <cellStyle name="20% - Akzent4 2 4" xfId="593" xr:uid="{00000000-0005-0000-0000-000052020000}"/>
    <cellStyle name="20% - Akzent4 2 4 2" xfId="942" xr:uid="{00000000-0005-0000-0000-0000AF030000}"/>
    <cellStyle name="20% - Akzent4 2 4 2 2" xfId="1512" xr:uid="{00000000-0005-0000-0000-0000E9050000}"/>
    <cellStyle name="20% - Akzent4 2 4 2 2 2" xfId="2638" xr:uid="{00000000-0005-0000-0000-00004F0A0000}"/>
    <cellStyle name="20% - Akzent4 2 4 2 2 2 2" xfId="4881" xr:uid="{00000000-0005-0000-0000-000013130000}"/>
    <cellStyle name="20% - Akzent4 2 4 2 2 2 2 2" xfId="9388" xr:uid="{00000000-0005-0000-0000-0000AE240000}"/>
    <cellStyle name="20% - Akzent4 2 4 2 2 2 3" xfId="7147" xr:uid="{00000000-0005-0000-0000-0000ED1B0000}"/>
    <cellStyle name="20% - Akzent4 2 4 2 2 3" xfId="3762" xr:uid="{00000000-0005-0000-0000-0000B40E0000}"/>
    <cellStyle name="20% - Akzent4 2 4 2 2 3 2" xfId="8269" xr:uid="{00000000-0005-0000-0000-00004F200000}"/>
    <cellStyle name="20% - Akzent4 2 4 2 2 4" xfId="6028" xr:uid="{00000000-0005-0000-0000-00008E170000}"/>
    <cellStyle name="20% - Akzent4 2 4 2 3" xfId="2079" xr:uid="{00000000-0005-0000-0000-000020080000}"/>
    <cellStyle name="20% - Akzent4 2 4 2 3 2" xfId="4322" xr:uid="{00000000-0005-0000-0000-0000E4100000}"/>
    <cellStyle name="20% - Akzent4 2 4 2 3 2 2" xfId="8829" xr:uid="{00000000-0005-0000-0000-00007F220000}"/>
    <cellStyle name="20% - Akzent4 2 4 2 3 3" xfId="6588" xr:uid="{00000000-0005-0000-0000-0000BE190000}"/>
    <cellStyle name="20% - Akzent4 2 4 2 4" xfId="3203" xr:uid="{00000000-0005-0000-0000-0000850C0000}"/>
    <cellStyle name="20% - Akzent4 2 4 2 4 2" xfId="7710" xr:uid="{00000000-0005-0000-0000-0000201E0000}"/>
    <cellStyle name="20% - Akzent4 2 4 2 5" xfId="5469" xr:uid="{00000000-0005-0000-0000-00005F150000}"/>
    <cellStyle name="20% - Akzent4 2 4 3" xfId="1221" xr:uid="{00000000-0005-0000-0000-0000C6040000}"/>
    <cellStyle name="20% - Akzent4 2 4 3 2" xfId="2349" xr:uid="{00000000-0005-0000-0000-00002E090000}"/>
    <cellStyle name="20% - Akzent4 2 4 3 2 2" xfId="4592" xr:uid="{00000000-0005-0000-0000-0000F2110000}"/>
    <cellStyle name="20% - Akzent4 2 4 3 2 2 2" xfId="9099" xr:uid="{00000000-0005-0000-0000-00008D230000}"/>
    <cellStyle name="20% - Akzent4 2 4 3 2 3" xfId="6858" xr:uid="{00000000-0005-0000-0000-0000CC1A0000}"/>
    <cellStyle name="20% - Akzent4 2 4 3 3" xfId="3473" xr:uid="{00000000-0005-0000-0000-0000930D0000}"/>
    <cellStyle name="20% - Akzent4 2 4 3 3 2" xfId="7980" xr:uid="{00000000-0005-0000-0000-00002E1F0000}"/>
    <cellStyle name="20% - Akzent4 2 4 3 4" xfId="5739" xr:uid="{00000000-0005-0000-0000-00006D160000}"/>
    <cellStyle name="20% - Akzent4 2 4 4" xfId="1790" xr:uid="{00000000-0005-0000-0000-0000FF060000}"/>
    <cellStyle name="20% - Akzent4 2 4 4 2" xfId="4033" xr:uid="{00000000-0005-0000-0000-0000C30F0000}"/>
    <cellStyle name="20% - Akzent4 2 4 4 2 2" xfId="8540" xr:uid="{00000000-0005-0000-0000-00005E210000}"/>
    <cellStyle name="20% - Akzent4 2 4 4 3" xfId="6299" xr:uid="{00000000-0005-0000-0000-00009D180000}"/>
    <cellStyle name="20% - Akzent4 2 4 5" xfId="2914" xr:uid="{00000000-0005-0000-0000-0000640B0000}"/>
    <cellStyle name="20% - Akzent4 2 4 5 2" xfId="7421" xr:uid="{00000000-0005-0000-0000-0000FF1C0000}"/>
    <cellStyle name="20% - Akzent4 2 4 6" xfId="5191" xr:uid="{00000000-0005-0000-0000-000049140000}"/>
    <cellStyle name="20% - Akzent4 2 5" xfId="818" xr:uid="{00000000-0005-0000-0000-000033030000}"/>
    <cellStyle name="20% - Akzent4 2 5 2" xfId="1392" xr:uid="{00000000-0005-0000-0000-000071050000}"/>
    <cellStyle name="20% - Akzent4 2 5 2 2" xfId="2519" xr:uid="{00000000-0005-0000-0000-0000D8090000}"/>
    <cellStyle name="20% - Akzent4 2 5 2 2 2" xfId="4762" xr:uid="{00000000-0005-0000-0000-00009C120000}"/>
    <cellStyle name="20% - Akzent4 2 5 2 2 2 2" xfId="9269" xr:uid="{00000000-0005-0000-0000-000037240000}"/>
    <cellStyle name="20% - Akzent4 2 5 2 2 3" xfId="7028" xr:uid="{00000000-0005-0000-0000-0000761B0000}"/>
    <cellStyle name="20% - Akzent4 2 5 2 3" xfId="3643" xr:uid="{00000000-0005-0000-0000-00003D0E0000}"/>
    <cellStyle name="20% - Akzent4 2 5 2 3 2" xfId="8150" xr:uid="{00000000-0005-0000-0000-0000D81F0000}"/>
    <cellStyle name="20% - Akzent4 2 5 2 4" xfId="5909" xr:uid="{00000000-0005-0000-0000-000017170000}"/>
    <cellStyle name="20% - Akzent4 2 5 3" xfId="1960" xr:uid="{00000000-0005-0000-0000-0000A9070000}"/>
    <cellStyle name="20% - Akzent4 2 5 3 2" xfId="4203" xr:uid="{00000000-0005-0000-0000-00006D100000}"/>
    <cellStyle name="20% - Akzent4 2 5 3 2 2" xfId="8710" xr:uid="{00000000-0005-0000-0000-000008220000}"/>
    <cellStyle name="20% - Akzent4 2 5 3 3" xfId="6469" xr:uid="{00000000-0005-0000-0000-000047190000}"/>
    <cellStyle name="20% - Akzent4 2 5 4" xfId="3084" xr:uid="{00000000-0005-0000-0000-00000E0C0000}"/>
    <cellStyle name="20% - Akzent4 2 5 4 2" xfId="7591" xr:uid="{00000000-0005-0000-0000-0000A91D0000}"/>
    <cellStyle name="20% - Akzent4 2 5 5" xfId="5350" xr:uid="{00000000-0005-0000-0000-0000E8140000}"/>
    <cellStyle name="20% - Akzent4 2 6" xfId="1097" xr:uid="{00000000-0005-0000-0000-00004A040000}"/>
    <cellStyle name="20% - Akzent4 2 6 2" xfId="2225" xr:uid="{00000000-0005-0000-0000-0000B2080000}"/>
    <cellStyle name="20% - Akzent4 2 6 2 2" xfId="4468" xr:uid="{00000000-0005-0000-0000-000076110000}"/>
    <cellStyle name="20% - Akzent4 2 6 2 2 2" xfId="8975" xr:uid="{00000000-0005-0000-0000-000011230000}"/>
    <cellStyle name="20% - Akzent4 2 6 2 3" xfId="6734" xr:uid="{00000000-0005-0000-0000-0000501A0000}"/>
    <cellStyle name="20% - Akzent4 2 6 3" xfId="3349" xr:uid="{00000000-0005-0000-0000-0000170D0000}"/>
    <cellStyle name="20% - Akzent4 2 6 3 2" xfId="7856" xr:uid="{00000000-0005-0000-0000-0000B21E0000}"/>
    <cellStyle name="20% - Akzent4 2 6 4" xfId="5615" xr:uid="{00000000-0005-0000-0000-0000F1150000}"/>
    <cellStyle name="20% - Akzent4 2 7" xfId="1666" xr:uid="{00000000-0005-0000-0000-000083060000}"/>
    <cellStyle name="20% - Akzent4 2 7 2" xfId="3909" xr:uid="{00000000-0005-0000-0000-0000470F0000}"/>
    <cellStyle name="20% - Akzent4 2 7 2 2" xfId="8416" xr:uid="{00000000-0005-0000-0000-0000E2200000}"/>
    <cellStyle name="20% - Akzent4 2 7 3" xfId="6175" xr:uid="{00000000-0005-0000-0000-000021180000}"/>
    <cellStyle name="20% - Akzent4 2 8" xfId="2790" xr:uid="{00000000-0005-0000-0000-0000E80A0000}"/>
    <cellStyle name="20% - Akzent4 2 8 2" xfId="7297" xr:uid="{00000000-0005-0000-0000-0000831C0000}"/>
    <cellStyle name="20% - Akzent4 2 9" xfId="5061" xr:uid="{00000000-0005-0000-0000-0000C7130000}"/>
    <cellStyle name="20% - Akzent4 3" xfId="41" xr:uid="{00000000-0005-0000-0000-000029000000}"/>
    <cellStyle name="20% - Akzent4 3 2" xfId="42" xr:uid="{00000000-0005-0000-0000-00002A000000}"/>
    <cellStyle name="20% - Akzent4 3 2 2" xfId="508" xr:uid="{00000000-0005-0000-0000-0000FD010000}"/>
    <cellStyle name="20% - Akzent4 3 2 2 2" xfId="599" xr:uid="{00000000-0005-0000-0000-000058020000}"/>
    <cellStyle name="20% - Akzent4 3 2 2 2 2" xfId="948" xr:uid="{00000000-0005-0000-0000-0000B5030000}"/>
    <cellStyle name="20% - Akzent4 3 2 2 2 2 2" xfId="1518" xr:uid="{00000000-0005-0000-0000-0000EF050000}"/>
    <cellStyle name="20% - Akzent4 3 2 2 2 2 2 2" xfId="2644" xr:uid="{00000000-0005-0000-0000-0000550A0000}"/>
    <cellStyle name="20% - Akzent4 3 2 2 2 2 2 2 2" xfId="4887" xr:uid="{00000000-0005-0000-0000-000019130000}"/>
    <cellStyle name="20% - Akzent4 3 2 2 2 2 2 2 2 2" xfId="9394" xr:uid="{00000000-0005-0000-0000-0000B4240000}"/>
    <cellStyle name="20% - Akzent4 3 2 2 2 2 2 2 3" xfId="7153" xr:uid="{00000000-0005-0000-0000-0000F31B0000}"/>
    <cellStyle name="20% - Akzent4 3 2 2 2 2 2 3" xfId="3768" xr:uid="{00000000-0005-0000-0000-0000BA0E0000}"/>
    <cellStyle name="20% - Akzent4 3 2 2 2 2 2 3 2" xfId="8275" xr:uid="{00000000-0005-0000-0000-000055200000}"/>
    <cellStyle name="20% - Akzent4 3 2 2 2 2 2 4" xfId="6034" xr:uid="{00000000-0005-0000-0000-000094170000}"/>
    <cellStyle name="20% - Akzent4 3 2 2 2 2 3" xfId="2085" xr:uid="{00000000-0005-0000-0000-000026080000}"/>
    <cellStyle name="20% - Akzent4 3 2 2 2 2 3 2" xfId="4328" xr:uid="{00000000-0005-0000-0000-0000EA100000}"/>
    <cellStyle name="20% - Akzent4 3 2 2 2 2 3 2 2" xfId="8835" xr:uid="{00000000-0005-0000-0000-000085220000}"/>
    <cellStyle name="20% - Akzent4 3 2 2 2 2 3 3" xfId="6594" xr:uid="{00000000-0005-0000-0000-0000C4190000}"/>
    <cellStyle name="20% - Akzent4 3 2 2 2 2 4" xfId="3209" xr:uid="{00000000-0005-0000-0000-00008B0C0000}"/>
    <cellStyle name="20% - Akzent4 3 2 2 2 2 4 2" xfId="7716" xr:uid="{00000000-0005-0000-0000-0000261E0000}"/>
    <cellStyle name="20% - Akzent4 3 2 2 2 2 5" xfId="5475" xr:uid="{00000000-0005-0000-0000-000065150000}"/>
    <cellStyle name="20% - Akzent4 3 2 2 2 3" xfId="1227" xr:uid="{00000000-0005-0000-0000-0000CC040000}"/>
    <cellStyle name="20% - Akzent4 3 2 2 2 3 2" xfId="2355" xr:uid="{00000000-0005-0000-0000-000034090000}"/>
    <cellStyle name="20% - Akzent4 3 2 2 2 3 2 2" xfId="4598" xr:uid="{00000000-0005-0000-0000-0000F8110000}"/>
    <cellStyle name="20% - Akzent4 3 2 2 2 3 2 2 2" xfId="9105" xr:uid="{00000000-0005-0000-0000-000093230000}"/>
    <cellStyle name="20% - Akzent4 3 2 2 2 3 2 3" xfId="6864" xr:uid="{00000000-0005-0000-0000-0000D21A0000}"/>
    <cellStyle name="20% - Akzent4 3 2 2 2 3 3" xfId="3479" xr:uid="{00000000-0005-0000-0000-0000990D0000}"/>
    <cellStyle name="20% - Akzent4 3 2 2 2 3 3 2" xfId="7986" xr:uid="{00000000-0005-0000-0000-0000341F0000}"/>
    <cellStyle name="20% - Akzent4 3 2 2 2 3 4" xfId="5745" xr:uid="{00000000-0005-0000-0000-000073160000}"/>
    <cellStyle name="20% - Akzent4 3 2 2 2 4" xfId="1796" xr:uid="{00000000-0005-0000-0000-000005070000}"/>
    <cellStyle name="20% - Akzent4 3 2 2 2 4 2" xfId="4039" xr:uid="{00000000-0005-0000-0000-0000C90F0000}"/>
    <cellStyle name="20% - Akzent4 3 2 2 2 4 2 2" xfId="8546" xr:uid="{00000000-0005-0000-0000-000064210000}"/>
    <cellStyle name="20% - Akzent4 3 2 2 2 4 3" xfId="6305" xr:uid="{00000000-0005-0000-0000-0000A3180000}"/>
    <cellStyle name="20% - Akzent4 3 2 2 2 5" xfId="2920" xr:uid="{00000000-0005-0000-0000-00006A0B0000}"/>
    <cellStyle name="20% - Akzent4 3 2 2 2 5 2" xfId="7427" xr:uid="{00000000-0005-0000-0000-0000051D0000}"/>
    <cellStyle name="20% - Akzent4 3 2 2 2 6" xfId="5197" xr:uid="{00000000-0005-0000-0000-00004F140000}"/>
    <cellStyle name="20% - Akzent4 3 2 2 3" xfId="881" xr:uid="{00000000-0005-0000-0000-000072030000}"/>
    <cellStyle name="20% - Akzent4 3 2 2 3 2" xfId="1451" xr:uid="{00000000-0005-0000-0000-0000AC050000}"/>
    <cellStyle name="20% - Akzent4 3 2 2 3 2 2" xfId="2577" xr:uid="{00000000-0005-0000-0000-0000120A0000}"/>
    <cellStyle name="20% - Akzent4 3 2 2 3 2 2 2" xfId="4820" xr:uid="{00000000-0005-0000-0000-0000D6120000}"/>
    <cellStyle name="20% - Akzent4 3 2 2 3 2 2 2 2" xfId="9327" xr:uid="{00000000-0005-0000-0000-000071240000}"/>
    <cellStyle name="20% - Akzent4 3 2 2 3 2 2 3" xfId="7086" xr:uid="{00000000-0005-0000-0000-0000B01B0000}"/>
    <cellStyle name="20% - Akzent4 3 2 2 3 2 3" xfId="3701" xr:uid="{00000000-0005-0000-0000-0000770E0000}"/>
    <cellStyle name="20% - Akzent4 3 2 2 3 2 3 2" xfId="8208" xr:uid="{00000000-0005-0000-0000-000012200000}"/>
    <cellStyle name="20% - Akzent4 3 2 2 3 2 4" xfId="5967" xr:uid="{00000000-0005-0000-0000-000051170000}"/>
    <cellStyle name="20% - Akzent4 3 2 2 3 3" xfId="2018" xr:uid="{00000000-0005-0000-0000-0000E3070000}"/>
    <cellStyle name="20% - Akzent4 3 2 2 3 3 2" xfId="4261" xr:uid="{00000000-0005-0000-0000-0000A7100000}"/>
    <cellStyle name="20% - Akzent4 3 2 2 3 3 2 2" xfId="8768" xr:uid="{00000000-0005-0000-0000-000042220000}"/>
    <cellStyle name="20% - Akzent4 3 2 2 3 3 3" xfId="6527" xr:uid="{00000000-0005-0000-0000-000081190000}"/>
    <cellStyle name="20% - Akzent4 3 2 2 3 4" xfId="3142" xr:uid="{00000000-0005-0000-0000-0000480C0000}"/>
    <cellStyle name="20% - Akzent4 3 2 2 3 4 2" xfId="7649" xr:uid="{00000000-0005-0000-0000-0000E31D0000}"/>
    <cellStyle name="20% - Akzent4 3 2 2 3 5" xfId="5408" xr:uid="{00000000-0005-0000-0000-000022150000}"/>
    <cellStyle name="20% - Akzent4 3 2 2 4" xfId="1159" xr:uid="{00000000-0005-0000-0000-000088040000}"/>
    <cellStyle name="20% - Akzent4 3 2 2 4 2" xfId="2287" xr:uid="{00000000-0005-0000-0000-0000F0080000}"/>
    <cellStyle name="20% - Akzent4 3 2 2 4 2 2" xfId="4530" xr:uid="{00000000-0005-0000-0000-0000B4110000}"/>
    <cellStyle name="20% - Akzent4 3 2 2 4 2 2 2" xfId="9037" xr:uid="{00000000-0005-0000-0000-00004F230000}"/>
    <cellStyle name="20% - Akzent4 3 2 2 4 2 3" xfId="6796" xr:uid="{00000000-0005-0000-0000-00008E1A0000}"/>
    <cellStyle name="20% - Akzent4 3 2 2 4 3" xfId="3411" xr:uid="{00000000-0005-0000-0000-0000550D0000}"/>
    <cellStyle name="20% - Akzent4 3 2 2 4 3 2" xfId="7918" xr:uid="{00000000-0005-0000-0000-0000F01E0000}"/>
    <cellStyle name="20% - Akzent4 3 2 2 4 4" xfId="5677" xr:uid="{00000000-0005-0000-0000-00002F160000}"/>
    <cellStyle name="20% - Akzent4 3 2 2 5" xfId="1728" xr:uid="{00000000-0005-0000-0000-0000C1060000}"/>
    <cellStyle name="20% - Akzent4 3 2 2 5 2" xfId="3971" xr:uid="{00000000-0005-0000-0000-0000850F0000}"/>
    <cellStyle name="20% - Akzent4 3 2 2 5 2 2" xfId="8478" xr:uid="{00000000-0005-0000-0000-000020210000}"/>
    <cellStyle name="20% - Akzent4 3 2 2 5 3" xfId="6237" xr:uid="{00000000-0005-0000-0000-00005F180000}"/>
    <cellStyle name="20% - Akzent4 3 2 2 6" xfId="2852" xr:uid="{00000000-0005-0000-0000-0000260B0000}"/>
    <cellStyle name="20% - Akzent4 3 2 2 6 2" xfId="7359" xr:uid="{00000000-0005-0000-0000-0000C11C0000}"/>
    <cellStyle name="20% - Akzent4 3 2 2 7" xfId="5129" xr:uid="{00000000-0005-0000-0000-00000B140000}"/>
    <cellStyle name="20% - Akzent4 3 2 3" xfId="598" xr:uid="{00000000-0005-0000-0000-000057020000}"/>
    <cellStyle name="20% - Akzent4 3 2 3 2" xfId="947" xr:uid="{00000000-0005-0000-0000-0000B4030000}"/>
    <cellStyle name="20% - Akzent4 3 2 3 2 2" xfId="1517" xr:uid="{00000000-0005-0000-0000-0000EE050000}"/>
    <cellStyle name="20% - Akzent4 3 2 3 2 2 2" xfId="2643" xr:uid="{00000000-0005-0000-0000-0000540A0000}"/>
    <cellStyle name="20% - Akzent4 3 2 3 2 2 2 2" xfId="4886" xr:uid="{00000000-0005-0000-0000-000018130000}"/>
    <cellStyle name="20% - Akzent4 3 2 3 2 2 2 2 2" xfId="9393" xr:uid="{00000000-0005-0000-0000-0000B3240000}"/>
    <cellStyle name="20% - Akzent4 3 2 3 2 2 2 3" xfId="7152" xr:uid="{00000000-0005-0000-0000-0000F21B0000}"/>
    <cellStyle name="20% - Akzent4 3 2 3 2 2 3" xfId="3767" xr:uid="{00000000-0005-0000-0000-0000B90E0000}"/>
    <cellStyle name="20% - Akzent4 3 2 3 2 2 3 2" xfId="8274" xr:uid="{00000000-0005-0000-0000-000054200000}"/>
    <cellStyle name="20% - Akzent4 3 2 3 2 2 4" xfId="6033" xr:uid="{00000000-0005-0000-0000-000093170000}"/>
    <cellStyle name="20% - Akzent4 3 2 3 2 3" xfId="2084" xr:uid="{00000000-0005-0000-0000-000025080000}"/>
    <cellStyle name="20% - Akzent4 3 2 3 2 3 2" xfId="4327" xr:uid="{00000000-0005-0000-0000-0000E9100000}"/>
    <cellStyle name="20% - Akzent4 3 2 3 2 3 2 2" xfId="8834" xr:uid="{00000000-0005-0000-0000-000084220000}"/>
    <cellStyle name="20% - Akzent4 3 2 3 2 3 3" xfId="6593" xr:uid="{00000000-0005-0000-0000-0000C3190000}"/>
    <cellStyle name="20% - Akzent4 3 2 3 2 4" xfId="3208" xr:uid="{00000000-0005-0000-0000-00008A0C0000}"/>
    <cellStyle name="20% - Akzent4 3 2 3 2 4 2" xfId="7715" xr:uid="{00000000-0005-0000-0000-0000251E0000}"/>
    <cellStyle name="20% - Akzent4 3 2 3 2 5" xfId="5474" xr:uid="{00000000-0005-0000-0000-000064150000}"/>
    <cellStyle name="20% - Akzent4 3 2 3 3" xfId="1226" xr:uid="{00000000-0005-0000-0000-0000CB040000}"/>
    <cellStyle name="20% - Akzent4 3 2 3 3 2" xfId="2354" xr:uid="{00000000-0005-0000-0000-000033090000}"/>
    <cellStyle name="20% - Akzent4 3 2 3 3 2 2" xfId="4597" xr:uid="{00000000-0005-0000-0000-0000F7110000}"/>
    <cellStyle name="20% - Akzent4 3 2 3 3 2 2 2" xfId="9104" xr:uid="{00000000-0005-0000-0000-000092230000}"/>
    <cellStyle name="20% - Akzent4 3 2 3 3 2 3" xfId="6863" xr:uid="{00000000-0005-0000-0000-0000D11A0000}"/>
    <cellStyle name="20% - Akzent4 3 2 3 3 3" xfId="3478" xr:uid="{00000000-0005-0000-0000-0000980D0000}"/>
    <cellStyle name="20% - Akzent4 3 2 3 3 3 2" xfId="7985" xr:uid="{00000000-0005-0000-0000-0000331F0000}"/>
    <cellStyle name="20% - Akzent4 3 2 3 3 4" xfId="5744" xr:uid="{00000000-0005-0000-0000-000072160000}"/>
    <cellStyle name="20% - Akzent4 3 2 3 4" xfId="1795" xr:uid="{00000000-0005-0000-0000-000004070000}"/>
    <cellStyle name="20% - Akzent4 3 2 3 4 2" xfId="4038" xr:uid="{00000000-0005-0000-0000-0000C80F0000}"/>
    <cellStyle name="20% - Akzent4 3 2 3 4 2 2" xfId="8545" xr:uid="{00000000-0005-0000-0000-000063210000}"/>
    <cellStyle name="20% - Akzent4 3 2 3 4 3" xfId="6304" xr:uid="{00000000-0005-0000-0000-0000A2180000}"/>
    <cellStyle name="20% - Akzent4 3 2 3 5" xfId="2919" xr:uid="{00000000-0005-0000-0000-0000690B0000}"/>
    <cellStyle name="20% - Akzent4 3 2 3 5 2" xfId="7426" xr:uid="{00000000-0005-0000-0000-0000041D0000}"/>
    <cellStyle name="20% - Akzent4 3 2 3 6" xfId="5196" xr:uid="{00000000-0005-0000-0000-00004E140000}"/>
    <cellStyle name="20% - Akzent4 3 2 4" xfId="821" xr:uid="{00000000-0005-0000-0000-000036030000}"/>
    <cellStyle name="20% - Akzent4 3 2 4 2" xfId="1395" xr:uid="{00000000-0005-0000-0000-000074050000}"/>
    <cellStyle name="20% - Akzent4 3 2 4 2 2" xfId="2522" xr:uid="{00000000-0005-0000-0000-0000DB090000}"/>
    <cellStyle name="20% - Akzent4 3 2 4 2 2 2" xfId="4765" xr:uid="{00000000-0005-0000-0000-00009F120000}"/>
    <cellStyle name="20% - Akzent4 3 2 4 2 2 2 2" xfId="9272" xr:uid="{00000000-0005-0000-0000-00003A240000}"/>
    <cellStyle name="20% - Akzent4 3 2 4 2 2 3" xfId="7031" xr:uid="{00000000-0005-0000-0000-0000791B0000}"/>
    <cellStyle name="20% - Akzent4 3 2 4 2 3" xfId="3646" xr:uid="{00000000-0005-0000-0000-0000400E0000}"/>
    <cellStyle name="20% - Akzent4 3 2 4 2 3 2" xfId="8153" xr:uid="{00000000-0005-0000-0000-0000DB1F0000}"/>
    <cellStyle name="20% - Akzent4 3 2 4 2 4" xfId="5912" xr:uid="{00000000-0005-0000-0000-00001A170000}"/>
    <cellStyle name="20% - Akzent4 3 2 4 3" xfId="1963" xr:uid="{00000000-0005-0000-0000-0000AC070000}"/>
    <cellStyle name="20% - Akzent4 3 2 4 3 2" xfId="4206" xr:uid="{00000000-0005-0000-0000-000070100000}"/>
    <cellStyle name="20% - Akzent4 3 2 4 3 2 2" xfId="8713" xr:uid="{00000000-0005-0000-0000-00000B220000}"/>
    <cellStyle name="20% - Akzent4 3 2 4 3 3" xfId="6472" xr:uid="{00000000-0005-0000-0000-00004A190000}"/>
    <cellStyle name="20% - Akzent4 3 2 4 4" xfId="3087" xr:uid="{00000000-0005-0000-0000-0000110C0000}"/>
    <cellStyle name="20% - Akzent4 3 2 4 4 2" xfId="7594" xr:uid="{00000000-0005-0000-0000-0000AC1D0000}"/>
    <cellStyle name="20% - Akzent4 3 2 4 5" xfId="5353" xr:uid="{00000000-0005-0000-0000-0000EB140000}"/>
    <cellStyle name="20% - Akzent4 3 2 5" xfId="1100" xr:uid="{00000000-0005-0000-0000-00004D040000}"/>
    <cellStyle name="20% - Akzent4 3 2 5 2" xfId="2228" xr:uid="{00000000-0005-0000-0000-0000B5080000}"/>
    <cellStyle name="20% - Akzent4 3 2 5 2 2" xfId="4471" xr:uid="{00000000-0005-0000-0000-000079110000}"/>
    <cellStyle name="20% - Akzent4 3 2 5 2 2 2" xfId="8978" xr:uid="{00000000-0005-0000-0000-000014230000}"/>
    <cellStyle name="20% - Akzent4 3 2 5 2 3" xfId="6737" xr:uid="{00000000-0005-0000-0000-0000531A0000}"/>
    <cellStyle name="20% - Akzent4 3 2 5 3" xfId="3352" xr:uid="{00000000-0005-0000-0000-00001A0D0000}"/>
    <cellStyle name="20% - Akzent4 3 2 5 3 2" xfId="7859" xr:uid="{00000000-0005-0000-0000-0000B51E0000}"/>
    <cellStyle name="20% - Akzent4 3 2 5 4" xfId="5618" xr:uid="{00000000-0005-0000-0000-0000F4150000}"/>
    <cellStyle name="20% - Akzent4 3 2 6" xfId="1669" xr:uid="{00000000-0005-0000-0000-000086060000}"/>
    <cellStyle name="20% - Akzent4 3 2 6 2" xfId="3912" xr:uid="{00000000-0005-0000-0000-00004A0F0000}"/>
    <cellStyle name="20% - Akzent4 3 2 6 2 2" xfId="8419" xr:uid="{00000000-0005-0000-0000-0000E5200000}"/>
    <cellStyle name="20% - Akzent4 3 2 6 3" xfId="6178" xr:uid="{00000000-0005-0000-0000-000024180000}"/>
    <cellStyle name="20% - Akzent4 3 2 7" xfId="2793" xr:uid="{00000000-0005-0000-0000-0000EB0A0000}"/>
    <cellStyle name="20% - Akzent4 3 2 7 2" xfId="7300" xr:uid="{00000000-0005-0000-0000-0000861C0000}"/>
    <cellStyle name="20% - Akzent4 3 2 8" xfId="5064" xr:uid="{00000000-0005-0000-0000-0000CA130000}"/>
    <cellStyle name="20% - Akzent4 3 3" xfId="507" xr:uid="{00000000-0005-0000-0000-0000FC010000}"/>
    <cellStyle name="20% - Akzent4 3 3 2" xfId="600" xr:uid="{00000000-0005-0000-0000-000059020000}"/>
    <cellStyle name="20% - Akzent4 3 3 2 2" xfId="949" xr:uid="{00000000-0005-0000-0000-0000B6030000}"/>
    <cellStyle name="20% - Akzent4 3 3 2 2 2" xfId="1519" xr:uid="{00000000-0005-0000-0000-0000F0050000}"/>
    <cellStyle name="20% - Akzent4 3 3 2 2 2 2" xfId="2645" xr:uid="{00000000-0005-0000-0000-0000560A0000}"/>
    <cellStyle name="20% - Akzent4 3 3 2 2 2 2 2" xfId="4888" xr:uid="{00000000-0005-0000-0000-00001A130000}"/>
    <cellStyle name="20% - Akzent4 3 3 2 2 2 2 2 2" xfId="9395" xr:uid="{00000000-0005-0000-0000-0000B5240000}"/>
    <cellStyle name="20% - Akzent4 3 3 2 2 2 2 3" xfId="7154" xr:uid="{00000000-0005-0000-0000-0000F41B0000}"/>
    <cellStyle name="20% - Akzent4 3 3 2 2 2 3" xfId="3769" xr:uid="{00000000-0005-0000-0000-0000BB0E0000}"/>
    <cellStyle name="20% - Akzent4 3 3 2 2 2 3 2" xfId="8276" xr:uid="{00000000-0005-0000-0000-000056200000}"/>
    <cellStyle name="20% - Akzent4 3 3 2 2 2 4" xfId="6035" xr:uid="{00000000-0005-0000-0000-000095170000}"/>
    <cellStyle name="20% - Akzent4 3 3 2 2 3" xfId="2086" xr:uid="{00000000-0005-0000-0000-000027080000}"/>
    <cellStyle name="20% - Akzent4 3 3 2 2 3 2" xfId="4329" xr:uid="{00000000-0005-0000-0000-0000EB100000}"/>
    <cellStyle name="20% - Akzent4 3 3 2 2 3 2 2" xfId="8836" xr:uid="{00000000-0005-0000-0000-000086220000}"/>
    <cellStyle name="20% - Akzent4 3 3 2 2 3 3" xfId="6595" xr:uid="{00000000-0005-0000-0000-0000C5190000}"/>
    <cellStyle name="20% - Akzent4 3 3 2 2 4" xfId="3210" xr:uid="{00000000-0005-0000-0000-00008C0C0000}"/>
    <cellStyle name="20% - Akzent4 3 3 2 2 4 2" xfId="7717" xr:uid="{00000000-0005-0000-0000-0000271E0000}"/>
    <cellStyle name="20% - Akzent4 3 3 2 2 5" xfId="5476" xr:uid="{00000000-0005-0000-0000-000066150000}"/>
    <cellStyle name="20% - Akzent4 3 3 2 3" xfId="1228" xr:uid="{00000000-0005-0000-0000-0000CD040000}"/>
    <cellStyle name="20% - Akzent4 3 3 2 3 2" xfId="2356" xr:uid="{00000000-0005-0000-0000-000035090000}"/>
    <cellStyle name="20% - Akzent4 3 3 2 3 2 2" xfId="4599" xr:uid="{00000000-0005-0000-0000-0000F9110000}"/>
    <cellStyle name="20% - Akzent4 3 3 2 3 2 2 2" xfId="9106" xr:uid="{00000000-0005-0000-0000-000094230000}"/>
    <cellStyle name="20% - Akzent4 3 3 2 3 2 3" xfId="6865" xr:uid="{00000000-0005-0000-0000-0000D31A0000}"/>
    <cellStyle name="20% - Akzent4 3 3 2 3 3" xfId="3480" xr:uid="{00000000-0005-0000-0000-00009A0D0000}"/>
    <cellStyle name="20% - Akzent4 3 3 2 3 3 2" xfId="7987" xr:uid="{00000000-0005-0000-0000-0000351F0000}"/>
    <cellStyle name="20% - Akzent4 3 3 2 3 4" xfId="5746" xr:uid="{00000000-0005-0000-0000-000074160000}"/>
    <cellStyle name="20% - Akzent4 3 3 2 4" xfId="1797" xr:uid="{00000000-0005-0000-0000-000006070000}"/>
    <cellStyle name="20% - Akzent4 3 3 2 4 2" xfId="4040" xr:uid="{00000000-0005-0000-0000-0000CA0F0000}"/>
    <cellStyle name="20% - Akzent4 3 3 2 4 2 2" xfId="8547" xr:uid="{00000000-0005-0000-0000-000065210000}"/>
    <cellStyle name="20% - Akzent4 3 3 2 4 3" xfId="6306" xr:uid="{00000000-0005-0000-0000-0000A4180000}"/>
    <cellStyle name="20% - Akzent4 3 3 2 5" xfId="2921" xr:uid="{00000000-0005-0000-0000-00006B0B0000}"/>
    <cellStyle name="20% - Akzent4 3 3 2 5 2" xfId="7428" xr:uid="{00000000-0005-0000-0000-0000061D0000}"/>
    <cellStyle name="20% - Akzent4 3 3 2 6" xfId="5198" xr:uid="{00000000-0005-0000-0000-000050140000}"/>
    <cellStyle name="20% - Akzent4 3 3 3" xfId="880" xr:uid="{00000000-0005-0000-0000-000071030000}"/>
    <cellStyle name="20% - Akzent4 3 3 3 2" xfId="1450" xr:uid="{00000000-0005-0000-0000-0000AB050000}"/>
    <cellStyle name="20% - Akzent4 3 3 3 2 2" xfId="2576" xr:uid="{00000000-0005-0000-0000-0000110A0000}"/>
    <cellStyle name="20% - Akzent4 3 3 3 2 2 2" xfId="4819" xr:uid="{00000000-0005-0000-0000-0000D5120000}"/>
    <cellStyle name="20% - Akzent4 3 3 3 2 2 2 2" xfId="9326" xr:uid="{00000000-0005-0000-0000-000070240000}"/>
    <cellStyle name="20% - Akzent4 3 3 3 2 2 3" xfId="7085" xr:uid="{00000000-0005-0000-0000-0000AF1B0000}"/>
    <cellStyle name="20% - Akzent4 3 3 3 2 3" xfId="3700" xr:uid="{00000000-0005-0000-0000-0000760E0000}"/>
    <cellStyle name="20% - Akzent4 3 3 3 2 3 2" xfId="8207" xr:uid="{00000000-0005-0000-0000-000011200000}"/>
    <cellStyle name="20% - Akzent4 3 3 3 2 4" xfId="5966" xr:uid="{00000000-0005-0000-0000-000050170000}"/>
    <cellStyle name="20% - Akzent4 3 3 3 3" xfId="2017" xr:uid="{00000000-0005-0000-0000-0000E2070000}"/>
    <cellStyle name="20% - Akzent4 3 3 3 3 2" xfId="4260" xr:uid="{00000000-0005-0000-0000-0000A6100000}"/>
    <cellStyle name="20% - Akzent4 3 3 3 3 2 2" xfId="8767" xr:uid="{00000000-0005-0000-0000-000041220000}"/>
    <cellStyle name="20% - Akzent4 3 3 3 3 3" xfId="6526" xr:uid="{00000000-0005-0000-0000-000080190000}"/>
    <cellStyle name="20% - Akzent4 3 3 3 4" xfId="3141" xr:uid="{00000000-0005-0000-0000-0000470C0000}"/>
    <cellStyle name="20% - Akzent4 3 3 3 4 2" xfId="7648" xr:uid="{00000000-0005-0000-0000-0000E21D0000}"/>
    <cellStyle name="20% - Akzent4 3 3 3 5" xfId="5407" xr:uid="{00000000-0005-0000-0000-000021150000}"/>
    <cellStyle name="20% - Akzent4 3 3 4" xfId="1158" xr:uid="{00000000-0005-0000-0000-000087040000}"/>
    <cellStyle name="20% - Akzent4 3 3 4 2" xfId="2286" xr:uid="{00000000-0005-0000-0000-0000EF080000}"/>
    <cellStyle name="20% - Akzent4 3 3 4 2 2" xfId="4529" xr:uid="{00000000-0005-0000-0000-0000B3110000}"/>
    <cellStyle name="20% - Akzent4 3 3 4 2 2 2" xfId="9036" xr:uid="{00000000-0005-0000-0000-00004E230000}"/>
    <cellStyle name="20% - Akzent4 3 3 4 2 3" xfId="6795" xr:uid="{00000000-0005-0000-0000-00008D1A0000}"/>
    <cellStyle name="20% - Akzent4 3 3 4 3" xfId="3410" xr:uid="{00000000-0005-0000-0000-0000540D0000}"/>
    <cellStyle name="20% - Akzent4 3 3 4 3 2" xfId="7917" xr:uid="{00000000-0005-0000-0000-0000EF1E0000}"/>
    <cellStyle name="20% - Akzent4 3 3 4 4" xfId="5676" xr:uid="{00000000-0005-0000-0000-00002E160000}"/>
    <cellStyle name="20% - Akzent4 3 3 5" xfId="1727" xr:uid="{00000000-0005-0000-0000-0000C0060000}"/>
    <cellStyle name="20% - Akzent4 3 3 5 2" xfId="3970" xr:uid="{00000000-0005-0000-0000-0000840F0000}"/>
    <cellStyle name="20% - Akzent4 3 3 5 2 2" xfId="8477" xr:uid="{00000000-0005-0000-0000-00001F210000}"/>
    <cellStyle name="20% - Akzent4 3 3 5 3" xfId="6236" xr:uid="{00000000-0005-0000-0000-00005E180000}"/>
    <cellStyle name="20% - Akzent4 3 3 6" xfId="2851" xr:uid="{00000000-0005-0000-0000-0000250B0000}"/>
    <cellStyle name="20% - Akzent4 3 3 6 2" xfId="7358" xr:uid="{00000000-0005-0000-0000-0000C01C0000}"/>
    <cellStyle name="20% - Akzent4 3 3 7" xfId="5128" xr:uid="{00000000-0005-0000-0000-00000A140000}"/>
    <cellStyle name="20% - Akzent4 3 4" xfId="597" xr:uid="{00000000-0005-0000-0000-000056020000}"/>
    <cellStyle name="20% - Akzent4 3 4 2" xfId="946" xr:uid="{00000000-0005-0000-0000-0000B3030000}"/>
    <cellStyle name="20% - Akzent4 3 4 2 2" xfId="1516" xr:uid="{00000000-0005-0000-0000-0000ED050000}"/>
    <cellStyle name="20% - Akzent4 3 4 2 2 2" xfId="2642" xr:uid="{00000000-0005-0000-0000-0000530A0000}"/>
    <cellStyle name="20% - Akzent4 3 4 2 2 2 2" xfId="4885" xr:uid="{00000000-0005-0000-0000-000017130000}"/>
    <cellStyle name="20% - Akzent4 3 4 2 2 2 2 2" xfId="9392" xr:uid="{00000000-0005-0000-0000-0000B2240000}"/>
    <cellStyle name="20% - Akzent4 3 4 2 2 2 3" xfId="7151" xr:uid="{00000000-0005-0000-0000-0000F11B0000}"/>
    <cellStyle name="20% - Akzent4 3 4 2 2 3" xfId="3766" xr:uid="{00000000-0005-0000-0000-0000B80E0000}"/>
    <cellStyle name="20% - Akzent4 3 4 2 2 3 2" xfId="8273" xr:uid="{00000000-0005-0000-0000-000053200000}"/>
    <cellStyle name="20% - Akzent4 3 4 2 2 4" xfId="6032" xr:uid="{00000000-0005-0000-0000-000092170000}"/>
    <cellStyle name="20% - Akzent4 3 4 2 3" xfId="2083" xr:uid="{00000000-0005-0000-0000-000024080000}"/>
    <cellStyle name="20% - Akzent4 3 4 2 3 2" xfId="4326" xr:uid="{00000000-0005-0000-0000-0000E8100000}"/>
    <cellStyle name="20% - Akzent4 3 4 2 3 2 2" xfId="8833" xr:uid="{00000000-0005-0000-0000-000083220000}"/>
    <cellStyle name="20% - Akzent4 3 4 2 3 3" xfId="6592" xr:uid="{00000000-0005-0000-0000-0000C2190000}"/>
    <cellStyle name="20% - Akzent4 3 4 2 4" xfId="3207" xr:uid="{00000000-0005-0000-0000-0000890C0000}"/>
    <cellStyle name="20% - Akzent4 3 4 2 4 2" xfId="7714" xr:uid="{00000000-0005-0000-0000-0000241E0000}"/>
    <cellStyle name="20% - Akzent4 3 4 2 5" xfId="5473" xr:uid="{00000000-0005-0000-0000-000063150000}"/>
    <cellStyle name="20% - Akzent4 3 4 3" xfId="1225" xr:uid="{00000000-0005-0000-0000-0000CA040000}"/>
    <cellStyle name="20% - Akzent4 3 4 3 2" xfId="2353" xr:uid="{00000000-0005-0000-0000-000032090000}"/>
    <cellStyle name="20% - Akzent4 3 4 3 2 2" xfId="4596" xr:uid="{00000000-0005-0000-0000-0000F6110000}"/>
    <cellStyle name="20% - Akzent4 3 4 3 2 2 2" xfId="9103" xr:uid="{00000000-0005-0000-0000-000091230000}"/>
    <cellStyle name="20% - Akzent4 3 4 3 2 3" xfId="6862" xr:uid="{00000000-0005-0000-0000-0000D01A0000}"/>
    <cellStyle name="20% - Akzent4 3 4 3 3" xfId="3477" xr:uid="{00000000-0005-0000-0000-0000970D0000}"/>
    <cellStyle name="20% - Akzent4 3 4 3 3 2" xfId="7984" xr:uid="{00000000-0005-0000-0000-0000321F0000}"/>
    <cellStyle name="20% - Akzent4 3 4 3 4" xfId="5743" xr:uid="{00000000-0005-0000-0000-000071160000}"/>
    <cellStyle name="20% - Akzent4 3 4 4" xfId="1794" xr:uid="{00000000-0005-0000-0000-000003070000}"/>
    <cellStyle name="20% - Akzent4 3 4 4 2" xfId="4037" xr:uid="{00000000-0005-0000-0000-0000C70F0000}"/>
    <cellStyle name="20% - Akzent4 3 4 4 2 2" xfId="8544" xr:uid="{00000000-0005-0000-0000-000062210000}"/>
    <cellStyle name="20% - Akzent4 3 4 4 3" xfId="6303" xr:uid="{00000000-0005-0000-0000-0000A1180000}"/>
    <cellStyle name="20% - Akzent4 3 4 5" xfId="2918" xr:uid="{00000000-0005-0000-0000-0000680B0000}"/>
    <cellStyle name="20% - Akzent4 3 4 5 2" xfId="7425" xr:uid="{00000000-0005-0000-0000-0000031D0000}"/>
    <cellStyle name="20% - Akzent4 3 4 6" xfId="5195" xr:uid="{00000000-0005-0000-0000-00004D140000}"/>
    <cellStyle name="20% - Akzent4 3 5" xfId="820" xr:uid="{00000000-0005-0000-0000-000035030000}"/>
    <cellStyle name="20% - Akzent4 3 5 2" xfId="1394" xr:uid="{00000000-0005-0000-0000-000073050000}"/>
    <cellStyle name="20% - Akzent4 3 5 2 2" xfId="2521" xr:uid="{00000000-0005-0000-0000-0000DA090000}"/>
    <cellStyle name="20% - Akzent4 3 5 2 2 2" xfId="4764" xr:uid="{00000000-0005-0000-0000-00009E120000}"/>
    <cellStyle name="20% - Akzent4 3 5 2 2 2 2" xfId="9271" xr:uid="{00000000-0005-0000-0000-000039240000}"/>
    <cellStyle name="20% - Akzent4 3 5 2 2 3" xfId="7030" xr:uid="{00000000-0005-0000-0000-0000781B0000}"/>
    <cellStyle name="20% - Akzent4 3 5 2 3" xfId="3645" xr:uid="{00000000-0005-0000-0000-00003F0E0000}"/>
    <cellStyle name="20% - Akzent4 3 5 2 3 2" xfId="8152" xr:uid="{00000000-0005-0000-0000-0000DA1F0000}"/>
    <cellStyle name="20% - Akzent4 3 5 2 4" xfId="5911" xr:uid="{00000000-0005-0000-0000-000019170000}"/>
    <cellStyle name="20% - Akzent4 3 5 3" xfId="1962" xr:uid="{00000000-0005-0000-0000-0000AB070000}"/>
    <cellStyle name="20% - Akzent4 3 5 3 2" xfId="4205" xr:uid="{00000000-0005-0000-0000-00006F100000}"/>
    <cellStyle name="20% - Akzent4 3 5 3 2 2" xfId="8712" xr:uid="{00000000-0005-0000-0000-00000A220000}"/>
    <cellStyle name="20% - Akzent4 3 5 3 3" xfId="6471" xr:uid="{00000000-0005-0000-0000-000049190000}"/>
    <cellStyle name="20% - Akzent4 3 5 4" xfId="3086" xr:uid="{00000000-0005-0000-0000-0000100C0000}"/>
    <cellStyle name="20% - Akzent4 3 5 4 2" xfId="7593" xr:uid="{00000000-0005-0000-0000-0000AB1D0000}"/>
    <cellStyle name="20% - Akzent4 3 5 5" xfId="5352" xr:uid="{00000000-0005-0000-0000-0000EA140000}"/>
    <cellStyle name="20% - Akzent4 3 6" xfId="1099" xr:uid="{00000000-0005-0000-0000-00004C040000}"/>
    <cellStyle name="20% - Akzent4 3 6 2" xfId="2227" xr:uid="{00000000-0005-0000-0000-0000B4080000}"/>
    <cellStyle name="20% - Akzent4 3 6 2 2" xfId="4470" xr:uid="{00000000-0005-0000-0000-000078110000}"/>
    <cellStyle name="20% - Akzent4 3 6 2 2 2" xfId="8977" xr:uid="{00000000-0005-0000-0000-000013230000}"/>
    <cellStyle name="20% - Akzent4 3 6 2 3" xfId="6736" xr:uid="{00000000-0005-0000-0000-0000521A0000}"/>
    <cellStyle name="20% - Akzent4 3 6 3" xfId="3351" xr:uid="{00000000-0005-0000-0000-0000190D0000}"/>
    <cellStyle name="20% - Akzent4 3 6 3 2" xfId="7858" xr:uid="{00000000-0005-0000-0000-0000B41E0000}"/>
    <cellStyle name="20% - Akzent4 3 6 4" xfId="5617" xr:uid="{00000000-0005-0000-0000-0000F3150000}"/>
    <cellStyle name="20% - Akzent4 3 7" xfId="1668" xr:uid="{00000000-0005-0000-0000-000085060000}"/>
    <cellStyle name="20% - Akzent4 3 7 2" xfId="3911" xr:uid="{00000000-0005-0000-0000-0000490F0000}"/>
    <cellStyle name="20% - Akzent4 3 7 2 2" xfId="8418" xr:uid="{00000000-0005-0000-0000-0000E4200000}"/>
    <cellStyle name="20% - Akzent4 3 7 3" xfId="6177" xr:uid="{00000000-0005-0000-0000-000023180000}"/>
    <cellStyle name="20% - Akzent4 3 8" xfId="2792" xr:uid="{00000000-0005-0000-0000-0000EA0A0000}"/>
    <cellStyle name="20% - Akzent4 3 8 2" xfId="7299" xr:uid="{00000000-0005-0000-0000-0000851C0000}"/>
    <cellStyle name="20% - Akzent4 3 9" xfId="5063" xr:uid="{00000000-0005-0000-0000-0000C9130000}"/>
    <cellStyle name="20% - Akzent4 4" xfId="43" xr:uid="{00000000-0005-0000-0000-00002B000000}"/>
    <cellStyle name="20% - Akzent4 4 2" xfId="44" xr:uid="{00000000-0005-0000-0000-00002C000000}"/>
    <cellStyle name="20% - Akzent4 5" xfId="45" xr:uid="{00000000-0005-0000-0000-00002D000000}"/>
    <cellStyle name="20% - Akzent4 5 2" xfId="46" xr:uid="{00000000-0005-0000-0000-00002E000000}"/>
    <cellStyle name="20% - Akzent4 6" xfId="47" xr:uid="{00000000-0005-0000-0000-00002F000000}"/>
    <cellStyle name="20% - Akzent4 6 2" xfId="48" xr:uid="{00000000-0005-0000-0000-000030000000}"/>
    <cellStyle name="20% - Akzent4 7" xfId="49" xr:uid="{00000000-0005-0000-0000-000031000000}"/>
    <cellStyle name="20% - Akzent5 2" xfId="50" xr:uid="{00000000-0005-0000-0000-000032000000}"/>
    <cellStyle name="20% - Akzent5 2 2" xfId="51" xr:uid="{00000000-0005-0000-0000-000033000000}"/>
    <cellStyle name="20% - Akzent5 2 2 2" xfId="510" xr:uid="{00000000-0005-0000-0000-0000FF010000}"/>
    <cellStyle name="20% - Akzent5 2 2 2 2" xfId="603" xr:uid="{00000000-0005-0000-0000-00005C020000}"/>
    <cellStyle name="20% - Akzent5 2 2 2 2 2" xfId="952" xr:uid="{00000000-0005-0000-0000-0000B9030000}"/>
    <cellStyle name="20% - Akzent5 2 2 2 2 2 2" xfId="1522" xr:uid="{00000000-0005-0000-0000-0000F3050000}"/>
    <cellStyle name="20% - Akzent5 2 2 2 2 2 2 2" xfId="2648" xr:uid="{00000000-0005-0000-0000-0000590A0000}"/>
    <cellStyle name="20% - Akzent5 2 2 2 2 2 2 2 2" xfId="4891" xr:uid="{00000000-0005-0000-0000-00001D130000}"/>
    <cellStyle name="20% - Akzent5 2 2 2 2 2 2 2 2 2" xfId="9398" xr:uid="{00000000-0005-0000-0000-0000B8240000}"/>
    <cellStyle name="20% - Akzent5 2 2 2 2 2 2 2 3" xfId="7157" xr:uid="{00000000-0005-0000-0000-0000F71B0000}"/>
    <cellStyle name="20% - Akzent5 2 2 2 2 2 2 3" xfId="3772" xr:uid="{00000000-0005-0000-0000-0000BE0E0000}"/>
    <cellStyle name="20% - Akzent5 2 2 2 2 2 2 3 2" xfId="8279" xr:uid="{00000000-0005-0000-0000-000059200000}"/>
    <cellStyle name="20% - Akzent5 2 2 2 2 2 2 4" xfId="6038" xr:uid="{00000000-0005-0000-0000-000098170000}"/>
    <cellStyle name="20% - Akzent5 2 2 2 2 2 3" xfId="2089" xr:uid="{00000000-0005-0000-0000-00002A080000}"/>
    <cellStyle name="20% - Akzent5 2 2 2 2 2 3 2" xfId="4332" xr:uid="{00000000-0005-0000-0000-0000EE100000}"/>
    <cellStyle name="20% - Akzent5 2 2 2 2 2 3 2 2" xfId="8839" xr:uid="{00000000-0005-0000-0000-000089220000}"/>
    <cellStyle name="20% - Akzent5 2 2 2 2 2 3 3" xfId="6598" xr:uid="{00000000-0005-0000-0000-0000C8190000}"/>
    <cellStyle name="20% - Akzent5 2 2 2 2 2 4" xfId="3213" xr:uid="{00000000-0005-0000-0000-00008F0C0000}"/>
    <cellStyle name="20% - Akzent5 2 2 2 2 2 4 2" xfId="7720" xr:uid="{00000000-0005-0000-0000-00002A1E0000}"/>
    <cellStyle name="20% - Akzent5 2 2 2 2 2 5" xfId="5479" xr:uid="{00000000-0005-0000-0000-000069150000}"/>
    <cellStyle name="20% - Akzent5 2 2 2 2 3" xfId="1231" xr:uid="{00000000-0005-0000-0000-0000D0040000}"/>
    <cellStyle name="20% - Akzent5 2 2 2 2 3 2" xfId="2359" xr:uid="{00000000-0005-0000-0000-000038090000}"/>
    <cellStyle name="20% - Akzent5 2 2 2 2 3 2 2" xfId="4602" xr:uid="{00000000-0005-0000-0000-0000FC110000}"/>
    <cellStyle name="20% - Akzent5 2 2 2 2 3 2 2 2" xfId="9109" xr:uid="{00000000-0005-0000-0000-000097230000}"/>
    <cellStyle name="20% - Akzent5 2 2 2 2 3 2 3" xfId="6868" xr:uid="{00000000-0005-0000-0000-0000D61A0000}"/>
    <cellStyle name="20% - Akzent5 2 2 2 2 3 3" xfId="3483" xr:uid="{00000000-0005-0000-0000-00009D0D0000}"/>
    <cellStyle name="20% - Akzent5 2 2 2 2 3 3 2" xfId="7990" xr:uid="{00000000-0005-0000-0000-0000381F0000}"/>
    <cellStyle name="20% - Akzent5 2 2 2 2 3 4" xfId="5749" xr:uid="{00000000-0005-0000-0000-000077160000}"/>
    <cellStyle name="20% - Akzent5 2 2 2 2 4" xfId="1800" xr:uid="{00000000-0005-0000-0000-000009070000}"/>
    <cellStyle name="20% - Akzent5 2 2 2 2 4 2" xfId="4043" xr:uid="{00000000-0005-0000-0000-0000CD0F0000}"/>
    <cellStyle name="20% - Akzent5 2 2 2 2 4 2 2" xfId="8550" xr:uid="{00000000-0005-0000-0000-000068210000}"/>
    <cellStyle name="20% - Akzent5 2 2 2 2 4 3" xfId="6309" xr:uid="{00000000-0005-0000-0000-0000A7180000}"/>
    <cellStyle name="20% - Akzent5 2 2 2 2 5" xfId="2924" xr:uid="{00000000-0005-0000-0000-00006E0B0000}"/>
    <cellStyle name="20% - Akzent5 2 2 2 2 5 2" xfId="7431" xr:uid="{00000000-0005-0000-0000-0000091D0000}"/>
    <cellStyle name="20% - Akzent5 2 2 2 2 6" xfId="5201" xr:uid="{00000000-0005-0000-0000-000053140000}"/>
    <cellStyle name="20% - Akzent5 2 2 2 3" xfId="883" xr:uid="{00000000-0005-0000-0000-000074030000}"/>
    <cellStyle name="20% - Akzent5 2 2 2 3 2" xfId="1453" xr:uid="{00000000-0005-0000-0000-0000AE050000}"/>
    <cellStyle name="20% - Akzent5 2 2 2 3 2 2" xfId="2579" xr:uid="{00000000-0005-0000-0000-0000140A0000}"/>
    <cellStyle name="20% - Akzent5 2 2 2 3 2 2 2" xfId="4822" xr:uid="{00000000-0005-0000-0000-0000D8120000}"/>
    <cellStyle name="20% - Akzent5 2 2 2 3 2 2 2 2" xfId="9329" xr:uid="{00000000-0005-0000-0000-000073240000}"/>
    <cellStyle name="20% - Akzent5 2 2 2 3 2 2 3" xfId="7088" xr:uid="{00000000-0005-0000-0000-0000B21B0000}"/>
    <cellStyle name="20% - Akzent5 2 2 2 3 2 3" xfId="3703" xr:uid="{00000000-0005-0000-0000-0000790E0000}"/>
    <cellStyle name="20% - Akzent5 2 2 2 3 2 3 2" xfId="8210" xr:uid="{00000000-0005-0000-0000-000014200000}"/>
    <cellStyle name="20% - Akzent5 2 2 2 3 2 4" xfId="5969" xr:uid="{00000000-0005-0000-0000-000053170000}"/>
    <cellStyle name="20% - Akzent5 2 2 2 3 3" xfId="2020" xr:uid="{00000000-0005-0000-0000-0000E5070000}"/>
    <cellStyle name="20% - Akzent5 2 2 2 3 3 2" xfId="4263" xr:uid="{00000000-0005-0000-0000-0000A9100000}"/>
    <cellStyle name="20% - Akzent5 2 2 2 3 3 2 2" xfId="8770" xr:uid="{00000000-0005-0000-0000-000044220000}"/>
    <cellStyle name="20% - Akzent5 2 2 2 3 3 3" xfId="6529" xr:uid="{00000000-0005-0000-0000-000083190000}"/>
    <cellStyle name="20% - Akzent5 2 2 2 3 4" xfId="3144" xr:uid="{00000000-0005-0000-0000-00004A0C0000}"/>
    <cellStyle name="20% - Akzent5 2 2 2 3 4 2" xfId="7651" xr:uid="{00000000-0005-0000-0000-0000E51D0000}"/>
    <cellStyle name="20% - Akzent5 2 2 2 3 5" xfId="5410" xr:uid="{00000000-0005-0000-0000-000024150000}"/>
    <cellStyle name="20% - Akzent5 2 2 2 4" xfId="1161" xr:uid="{00000000-0005-0000-0000-00008A040000}"/>
    <cellStyle name="20% - Akzent5 2 2 2 4 2" xfId="2289" xr:uid="{00000000-0005-0000-0000-0000F2080000}"/>
    <cellStyle name="20% - Akzent5 2 2 2 4 2 2" xfId="4532" xr:uid="{00000000-0005-0000-0000-0000B6110000}"/>
    <cellStyle name="20% - Akzent5 2 2 2 4 2 2 2" xfId="9039" xr:uid="{00000000-0005-0000-0000-000051230000}"/>
    <cellStyle name="20% - Akzent5 2 2 2 4 2 3" xfId="6798" xr:uid="{00000000-0005-0000-0000-0000901A0000}"/>
    <cellStyle name="20% - Akzent5 2 2 2 4 3" xfId="3413" xr:uid="{00000000-0005-0000-0000-0000570D0000}"/>
    <cellStyle name="20% - Akzent5 2 2 2 4 3 2" xfId="7920" xr:uid="{00000000-0005-0000-0000-0000F21E0000}"/>
    <cellStyle name="20% - Akzent5 2 2 2 4 4" xfId="5679" xr:uid="{00000000-0005-0000-0000-000031160000}"/>
    <cellStyle name="20% - Akzent5 2 2 2 5" xfId="1730" xr:uid="{00000000-0005-0000-0000-0000C3060000}"/>
    <cellStyle name="20% - Akzent5 2 2 2 5 2" xfId="3973" xr:uid="{00000000-0005-0000-0000-0000870F0000}"/>
    <cellStyle name="20% - Akzent5 2 2 2 5 2 2" xfId="8480" xr:uid="{00000000-0005-0000-0000-000022210000}"/>
    <cellStyle name="20% - Akzent5 2 2 2 5 3" xfId="6239" xr:uid="{00000000-0005-0000-0000-000061180000}"/>
    <cellStyle name="20% - Akzent5 2 2 2 6" xfId="2854" xr:uid="{00000000-0005-0000-0000-0000280B0000}"/>
    <cellStyle name="20% - Akzent5 2 2 2 6 2" xfId="7361" xr:uid="{00000000-0005-0000-0000-0000C31C0000}"/>
    <cellStyle name="20% - Akzent5 2 2 2 7" xfId="5131" xr:uid="{00000000-0005-0000-0000-00000D140000}"/>
    <cellStyle name="20% - Akzent5 2 2 3" xfId="602" xr:uid="{00000000-0005-0000-0000-00005B020000}"/>
    <cellStyle name="20% - Akzent5 2 2 3 2" xfId="951" xr:uid="{00000000-0005-0000-0000-0000B8030000}"/>
    <cellStyle name="20% - Akzent5 2 2 3 2 2" xfId="1521" xr:uid="{00000000-0005-0000-0000-0000F2050000}"/>
    <cellStyle name="20% - Akzent5 2 2 3 2 2 2" xfId="2647" xr:uid="{00000000-0005-0000-0000-0000580A0000}"/>
    <cellStyle name="20% - Akzent5 2 2 3 2 2 2 2" xfId="4890" xr:uid="{00000000-0005-0000-0000-00001C130000}"/>
    <cellStyle name="20% - Akzent5 2 2 3 2 2 2 2 2" xfId="9397" xr:uid="{00000000-0005-0000-0000-0000B7240000}"/>
    <cellStyle name="20% - Akzent5 2 2 3 2 2 2 3" xfId="7156" xr:uid="{00000000-0005-0000-0000-0000F61B0000}"/>
    <cellStyle name="20% - Akzent5 2 2 3 2 2 3" xfId="3771" xr:uid="{00000000-0005-0000-0000-0000BD0E0000}"/>
    <cellStyle name="20% - Akzent5 2 2 3 2 2 3 2" xfId="8278" xr:uid="{00000000-0005-0000-0000-000058200000}"/>
    <cellStyle name="20% - Akzent5 2 2 3 2 2 4" xfId="6037" xr:uid="{00000000-0005-0000-0000-000097170000}"/>
    <cellStyle name="20% - Akzent5 2 2 3 2 3" xfId="2088" xr:uid="{00000000-0005-0000-0000-000029080000}"/>
    <cellStyle name="20% - Akzent5 2 2 3 2 3 2" xfId="4331" xr:uid="{00000000-0005-0000-0000-0000ED100000}"/>
    <cellStyle name="20% - Akzent5 2 2 3 2 3 2 2" xfId="8838" xr:uid="{00000000-0005-0000-0000-000088220000}"/>
    <cellStyle name="20% - Akzent5 2 2 3 2 3 3" xfId="6597" xr:uid="{00000000-0005-0000-0000-0000C7190000}"/>
    <cellStyle name="20% - Akzent5 2 2 3 2 4" xfId="3212" xr:uid="{00000000-0005-0000-0000-00008E0C0000}"/>
    <cellStyle name="20% - Akzent5 2 2 3 2 4 2" xfId="7719" xr:uid="{00000000-0005-0000-0000-0000291E0000}"/>
    <cellStyle name="20% - Akzent5 2 2 3 2 5" xfId="5478" xr:uid="{00000000-0005-0000-0000-000068150000}"/>
    <cellStyle name="20% - Akzent5 2 2 3 3" xfId="1230" xr:uid="{00000000-0005-0000-0000-0000CF040000}"/>
    <cellStyle name="20% - Akzent5 2 2 3 3 2" xfId="2358" xr:uid="{00000000-0005-0000-0000-000037090000}"/>
    <cellStyle name="20% - Akzent5 2 2 3 3 2 2" xfId="4601" xr:uid="{00000000-0005-0000-0000-0000FB110000}"/>
    <cellStyle name="20% - Akzent5 2 2 3 3 2 2 2" xfId="9108" xr:uid="{00000000-0005-0000-0000-000096230000}"/>
    <cellStyle name="20% - Akzent5 2 2 3 3 2 3" xfId="6867" xr:uid="{00000000-0005-0000-0000-0000D51A0000}"/>
    <cellStyle name="20% - Akzent5 2 2 3 3 3" xfId="3482" xr:uid="{00000000-0005-0000-0000-00009C0D0000}"/>
    <cellStyle name="20% - Akzent5 2 2 3 3 3 2" xfId="7989" xr:uid="{00000000-0005-0000-0000-0000371F0000}"/>
    <cellStyle name="20% - Akzent5 2 2 3 3 4" xfId="5748" xr:uid="{00000000-0005-0000-0000-000076160000}"/>
    <cellStyle name="20% - Akzent5 2 2 3 4" xfId="1799" xr:uid="{00000000-0005-0000-0000-000008070000}"/>
    <cellStyle name="20% - Akzent5 2 2 3 4 2" xfId="4042" xr:uid="{00000000-0005-0000-0000-0000CC0F0000}"/>
    <cellStyle name="20% - Akzent5 2 2 3 4 2 2" xfId="8549" xr:uid="{00000000-0005-0000-0000-000067210000}"/>
    <cellStyle name="20% - Akzent5 2 2 3 4 3" xfId="6308" xr:uid="{00000000-0005-0000-0000-0000A6180000}"/>
    <cellStyle name="20% - Akzent5 2 2 3 5" xfId="2923" xr:uid="{00000000-0005-0000-0000-00006D0B0000}"/>
    <cellStyle name="20% - Akzent5 2 2 3 5 2" xfId="7430" xr:uid="{00000000-0005-0000-0000-0000081D0000}"/>
    <cellStyle name="20% - Akzent5 2 2 3 6" xfId="5200" xr:uid="{00000000-0005-0000-0000-000052140000}"/>
    <cellStyle name="20% - Akzent5 2 2 4" xfId="823" xr:uid="{00000000-0005-0000-0000-000038030000}"/>
    <cellStyle name="20% - Akzent5 2 2 4 2" xfId="1397" xr:uid="{00000000-0005-0000-0000-000076050000}"/>
    <cellStyle name="20% - Akzent5 2 2 4 2 2" xfId="2524" xr:uid="{00000000-0005-0000-0000-0000DD090000}"/>
    <cellStyle name="20% - Akzent5 2 2 4 2 2 2" xfId="4767" xr:uid="{00000000-0005-0000-0000-0000A1120000}"/>
    <cellStyle name="20% - Akzent5 2 2 4 2 2 2 2" xfId="9274" xr:uid="{00000000-0005-0000-0000-00003C240000}"/>
    <cellStyle name="20% - Akzent5 2 2 4 2 2 3" xfId="7033" xr:uid="{00000000-0005-0000-0000-00007B1B0000}"/>
    <cellStyle name="20% - Akzent5 2 2 4 2 3" xfId="3648" xr:uid="{00000000-0005-0000-0000-0000420E0000}"/>
    <cellStyle name="20% - Akzent5 2 2 4 2 3 2" xfId="8155" xr:uid="{00000000-0005-0000-0000-0000DD1F0000}"/>
    <cellStyle name="20% - Akzent5 2 2 4 2 4" xfId="5914" xr:uid="{00000000-0005-0000-0000-00001C170000}"/>
    <cellStyle name="20% - Akzent5 2 2 4 3" xfId="1965" xr:uid="{00000000-0005-0000-0000-0000AE070000}"/>
    <cellStyle name="20% - Akzent5 2 2 4 3 2" xfId="4208" xr:uid="{00000000-0005-0000-0000-000072100000}"/>
    <cellStyle name="20% - Akzent5 2 2 4 3 2 2" xfId="8715" xr:uid="{00000000-0005-0000-0000-00000D220000}"/>
    <cellStyle name="20% - Akzent5 2 2 4 3 3" xfId="6474" xr:uid="{00000000-0005-0000-0000-00004C190000}"/>
    <cellStyle name="20% - Akzent5 2 2 4 4" xfId="3089" xr:uid="{00000000-0005-0000-0000-0000130C0000}"/>
    <cellStyle name="20% - Akzent5 2 2 4 4 2" xfId="7596" xr:uid="{00000000-0005-0000-0000-0000AE1D0000}"/>
    <cellStyle name="20% - Akzent5 2 2 4 5" xfId="5355" xr:uid="{00000000-0005-0000-0000-0000ED140000}"/>
    <cellStyle name="20% - Akzent5 2 2 5" xfId="1102" xr:uid="{00000000-0005-0000-0000-00004F040000}"/>
    <cellStyle name="20% - Akzent5 2 2 5 2" xfId="2230" xr:uid="{00000000-0005-0000-0000-0000B7080000}"/>
    <cellStyle name="20% - Akzent5 2 2 5 2 2" xfId="4473" xr:uid="{00000000-0005-0000-0000-00007B110000}"/>
    <cellStyle name="20% - Akzent5 2 2 5 2 2 2" xfId="8980" xr:uid="{00000000-0005-0000-0000-000016230000}"/>
    <cellStyle name="20% - Akzent5 2 2 5 2 3" xfId="6739" xr:uid="{00000000-0005-0000-0000-0000551A0000}"/>
    <cellStyle name="20% - Akzent5 2 2 5 3" xfId="3354" xr:uid="{00000000-0005-0000-0000-00001C0D0000}"/>
    <cellStyle name="20% - Akzent5 2 2 5 3 2" xfId="7861" xr:uid="{00000000-0005-0000-0000-0000B71E0000}"/>
    <cellStyle name="20% - Akzent5 2 2 5 4" xfId="5620" xr:uid="{00000000-0005-0000-0000-0000F6150000}"/>
    <cellStyle name="20% - Akzent5 2 2 6" xfId="1671" xr:uid="{00000000-0005-0000-0000-000088060000}"/>
    <cellStyle name="20% - Akzent5 2 2 6 2" xfId="3914" xr:uid="{00000000-0005-0000-0000-00004C0F0000}"/>
    <cellStyle name="20% - Akzent5 2 2 6 2 2" xfId="8421" xr:uid="{00000000-0005-0000-0000-0000E7200000}"/>
    <cellStyle name="20% - Akzent5 2 2 6 3" xfId="6180" xr:uid="{00000000-0005-0000-0000-000026180000}"/>
    <cellStyle name="20% - Akzent5 2 2 7" xfId="2795" xr:uid="{00000000-0005-0000-0000-0000ED0A0000}"/>
    <cellStyle name="20% - Akzent5 2 2 7 2" xfId="7302" xr:uid="{00000000-0005-0000-0000-0000881C0000}"/>
    <cellStyle name="20% - Akzent5 2 2 8" xfId="5066" xr:uid="{00000000-0005-0000-0000-0000CC130000}"/>
    <cellStyle name="20% - Akzent5 2 3" xfId="509" xr:uid="{00000000-0005-0000-0000-0000FE010000}"/>
    <cellStyle name="20% - Akzent5 2 3 2" xfId="604" xr:uid="{00000000-0005-0000-0000-00005D020000}"/>
    <cellStyle name="20% - Akzent5 2 3 2 2" xfId="953" xr:uid="{00000000-0005-0000-0000-0000BA030000}"/>
    <cellStyle name="20% - Akzent5 2 3 2 2 2" xfId="1523" xr:uid="{00000000-0005-0000-0000-0000F4050000}"/>
    <cellStyle name="20% - Akzent5 2 3 2 2 2 2" xfId="2649" xr:uid="{00000000-0005-0000-0000-00005A0A0000}"/>
    <cellStyle name="20% - Akzent5 2 3 2 2 2 2 2" xfId="4892" xr:uid="{00000000-0005-0000-0000-00001E130000}"/>
    <cellStyle name="20% - Akzent5 2 3 2 2 2 2 2 2" xfId="9399" xr:uid="{00000000-0005-0000-0000-0000B9240000}"/>
    <cellStyle name="20% - Akzent5 2 3 2 2 2 2 3" xfId="7158" xr:uid="{00000000-0005-0000-0000-0000F81B0000}"/>
    <cellStyle name="20% - Akzent5 2 3 2 2 2 3" xfId="3773" xr:uid="{00000000-0005-0000-0000-0000BF0E0000}"/>
    <cellStyle name="20% - Akzent5 2 3 2 2 2 3 2" xfId="8280" xr:uid="{00000000-0005-0000-0000-00005A200000}"/>
    <cellStyle name="20% - Akzent5 2 3 2 2 2 4" xfId="6039" xr:uid="{00000000-0005-0000-0000-000099170000}"/>
    <cellStyle name="20% - Akzent5 2 3 2 2 3" xfId="2090" xr:uid="{00000000-0005-0000-0000-00002B080000}"/>
    <cellStyle name="20% - Akzent5 2 3 2 2 3 2" xfId="4333" xr:uid="{00000000-0005-0000-0000-0000EF100000}"/>
    <cellStyle name="20% - Akzent5 2 3 2 2 3 2 2" xfId="8840" xr:uid="{00000000-0005-0000-0000-00008A220000}"/>
    <cellStyle name="20% - Akzent5 2 3 2 2 3 3" xfId="6599" xr:uid="{00000000-0005-0000-0000-0000C9190000}"/>
    <cellStyle name="20% - Akzent5 2 3 2 2 4" xfId="3214" xr:uid="{00000000-0005-0000-0000-0000900C0000}"/>
    <cellStyle name="20% - Akzent5 2 3 2 2 4 2" xfId="7721" xr:uid="{00000000-0005-0000-0000-00002B1E0000}"/>
    <cellStyle name="20% - Akzent5 2 3 2 2 5" xfId="5480" xr:uid="{00000000-0005-0000-0000-00006A150000}"/>
    <cellStyle name="20% - Akzent5 2 3 2 3" xfId="1232" xr:uid="{00000000-0005-0000-0000-0000D1040000}"/>
    <cellStyle name="20% - Akzent5 2 3 2 3 2" xfId="2360" xr:uid="{00000000-0005-0000-0000-000039090000}"/>
    <cellStyle name="20% - Akzent5 2 3 2 3 2 2" xfId="4603" xr:uid="{00000000-0005-0000-0000-0000FD110000}"/>
    <cellStyle name="20% - Akzent5 2 3 2 3 2 2 2" xfId="9110" xr:uid="{00000000-0005-0000-0000-000098230000}"/>
    <cellStyle name="20% - Akzent5 2 3 2 3 2 3" xfId="6869" xr:uid="{00000000-0005-0000-0000-0000D71A0000}"/>
    <cellStyle name="20% - Akzent5 2 3 2 3 3" xfId="3484" xr:uid="{00000000-0005-0000-0000-00009E0D0000}"/>
    <cellStyle name="20% - Akzent5 2 3 2 3 3 2" xfId="7991" xr:uid="{00000000-0005-0000-0000-0000391F0000}"/>
    <cellStyle name="20% - Akzent5 2 3 2 3 4" xfId="5750" xr:uid="{00000000-0005-0000-0000-000078160000}"/>
    <cellStyle name="20% - Akzent5 2 3 2 4" xfId="1801" xr:uid="{00000000-0005-0000-0000-00000A070000}"/>
    <cellStyle name="20% - Akzent5 2 3 2 4 2" xfId="4044" xr:uid="{00000000-0005-0000-0000-0000CE0F0000}"/>
    <cellStyle name="20% - Akzent5 2 3 2 4 2 2" xfId="8551" xr:uid="{00000000-0005-0000-0000-000069210000}"/>
    <cellStyle name="20% - Akzent5 2 3 2 4 3" xfId="6310" xr:uid="{00000000-0005-0000-0000-0000A8180000}"/>
    <cellStyle name="20% - Akzent5 2 3 2 5" xfId="2925" xr:uid="{00000000-0005-0000-0000-00006F0B0000}"/>
    <cellStyle name="20% - Akzent5 2 3 2 5 2" xfId="7432" xr:uid="{00000000-0005-0000-0000-00000A1D0000}"/>
    <cellStyle name="20% - Akzent5 2 3 2 6" xfId="5202" xr:uid="{00000000-0005-0000-0000-000054140000}"/>
    <cellStyle name="20% - Akzent5 2 3 3" xfId="882" xr:uid="{00000000-0005-0000-0000-000073030000}"/>
    <cellStyle name="20% - Akzent5 2 3 3 2" xfId="1452" xr:uid="{00000000-0005-0000-0000-0000AD050000}"/>
    <cellStyle name="20% - Akzent5 2 3 3 2 2" xfId="2578" xr:uid="{00000000-0005-0000-0000-0000130A0000}"/>
    <cellStyle name="20% - Akzent5 2 3 3 2 2 2" xfId="4821" xr:uid="{00000000-0005-0000-0000-0000D7120000}"/>
    <cellStyle name="20% - Akzent5 2 3 3 2 2 2 2" xfId="9328" xr:uid="{00000000-0005-0000-0000-000072240000}"/>
    <cellStyle name="20% - Akzent5 2 3 3 2 2 3" xfId="7087" xr:uid="{00000000-0005-0000-0000-0000B11B0000}"/>
    <cellStyle name="20% - Akzent5 2 3 3 2 3" xfId="3702" xr:uid="{00000000-0005-0000-0000-0000780E0000}"/>
    <cellStyle name="20% - Akzent5 2 3 3 2 3 2" xfId="8209" xr:uid="{00000000-0005-0000-0000-000013200000}"/>
    <cellStyle name="20% - Akzent5 2 3 3 2 4" xfId="5968" xr:uid="{00000000-0005-0000-0000-000052170000}"/>
    <cellStyle name="20% - Akzent5 2 3 3 3" xfId="2019" xr:uid="{00000000-0005-0000-0000-0000E4070000}"/>
    <cellStyle name="20% - Akzent5 2 3 3 3 2" xfId="4262" xr:uid="{00000000-0005-0000-0000-0000A8100000}"/>
    <cellStyle name="20% - Akzent5 2 3 3 3 2 2" xfId="8769" xr:uid="{00000000-0005-0000-0000-000043220000}"/>
    <cellStyle name="20% - Akzent5 2 3 3 3 3" xfId="6528" xr:uid="{00000000-0005-0000-0000-000082190000}"/>
    <cellStyle name="20% - Akzent5 2 3 3 4" xfId="3143" xr:uid="{00000000-0005-0000-0000-0000490C0000}"/>
    <cellStyle name="20% - Akzent5 2 3 3 4 2" xfId="7650" xr:uid="{00000000-0005-0000-0000-0000E41D0000}"/>
    <cellStyle name="20% - Akzent5 2 3 3 5" xfId="5409" xr:uid="{00000000-0005-0000-0000-000023150000}"/>
    <cellStyle name="20% - Akzent5 2 3 4" xfId="1160" xr:uid="{00000000-0005-0000-0000-000089040000}"/>
    <cellStyle name="20% - Akzent5 2 3 4 2" xfId="2288" xr:uid="{00000000-0005-0000-0000-0000F1080000}"/>
    <cellStyle name="20% - Akzent5 2 3 4 2 2" xfId="4531" xr:uid="{00000000-0005-0000-0000-0000B5110000}"/>
    <cellStyle name="20% - Akzent5 2 3 4 2 2 2" xfId="9038" xr:uid="{00000000-0005-0000-0000-000050230000}"/>
    <cellStyle name="20% - Akzent5 2 3 4 2 3" xfId="6797" xr:uid="{00000000-0005-0000-0000-00008F1A0000}"/>
    <cellStyle name="20% - Akzent5 2 3 4 3" xfId="3412" xr:uid="{00000000-0005-0000-0000-0000560D0000}"/>
    <cellStyle name="20% - Akzent5 2 3 4 3 2" xfId="7919" xr:uid="{00000000-0005-0000-0000-0000F11E0000}"/>
    <cellStyle name="20% - Akzent5 2 3 4 4" xfId="5678" xr:uid="{00000000-0005-0000-0000-000030160000}"/>
    <cellStyle name="20% - Akzent5 2 3 5" xfId="1729" xr:uid="{00000000-0005-0000-0000-0000C2060000}"/>
    <cellStyle name="20% - Akzent5 2 3 5 2" xfId="3972" xr:uid="{00000000-0005-0000-0000-0000860F0000}"/>
    <cellStyle name="20% - Akzent5 2 3 5 2 2" xfId="8479" xr:uid="{00000000-0005-0000-0000-000021210000}"/>
    <cellStyle name="20% - Akzent5 2 3 5 3" xfId="6238" xr:uid="{00000000-0005-0000-0000-000060180000}"/>
    <cellStyle name="20% - Akzent5 2 3 6" xfId="2853" xr:uid="{00000000-0005-0000-0000-0000270B0000}"/>
    <cellStyle name="20% - Akzent5 2 3 6 2" xfId="7360" xr:uid="{00000000-0005-0000-0000-0000C21C0000}"/>
    <cellStyle name="20% - Akzent5 2 3 7" xfId="5130" xr:uid="{00000000-0005-0000-0000-00000C140000}"/>
    <cellStyle name="20% - Akzent5 2 4" xfId="601" xr:uid="{00000000-0005-0000-0000-00005A020000}"/>
    <cellStyle name="20% - Akzent5 2 4 2" xfId="950" xr:uid="{00000000-0005-0000-0000-0000B7030000}"/>
    <cellStyle name="20% - Akzent5 2 4 2 2" xfId="1520" xr:uid="{00000000-0005-0000-0000-0000F1050000}"/>
    <cellStyle name="20% - Akzent5 2 4 2 2 2" xfId="2646" xr:uid="{00000000-0005-0000-0000-0000570A0000}"/>
    <cellStyle name="20% - Akzent5 2 4 2 2 2 2" xfId="4889" xr:uid="{00000000-0005-0000-0000-00001B130000}"/>
    <cellStyle name="20% - Akzent5 2 4 2 2 2 2 2" xfId="9396" xr:uid="{00000000-0005-0000-0000-0000B6240000}"/>
    <cellStyle name="20% - Akzent5 2 4 2 2 2 3" xfId="7155" xr:uid="{00000000-0005-0000-0000-0000F51B0000}"/>
    <cellStyle name="20% - Akzent5 2 4 2 2 3" xfId="3770" xr:uid="{00000000-0005-0000-0000-0000BC0E0000}"/>
    <cellStyle name="20% - Akzent5 2 4 2 2 3 2" xfId="8277" xr:uid="{00000000-0005-0000-0000-000057200000}"/>
    <cellStyle name="20% - Akzent5 2 4 2 2 4" xfId="6036" xr:uid="{00000000-0005-0000-0000-000096170000}"/>
    <cellStyle name="20% - Akzent5 2 4 2 3" xfId="2087" xr:uid="{00000000-0005-0000-0000-000028080000}"/>
    <cellStyle name="20% - Akzent5 2 4 2 3 2" xfId="4330" xr:uid="{00000000-0005-0000-0000-0000EC100000}"/>
    <cellStyle name="20% - Akzent5 2 4 2 3 2 2" xfId="8837" xr:uid="{00000000-0005-0000-0000-000087220000}"/>
    <cellStyle name="20% - Akzent5 2 4 2 3 3" xfId="6596" xr:uid="{00000000-0005-0000-0000-0000C6190000}"/>
    <cellStyle name="20% - Akzent5 2 4 2 4" xfId="3211" xr:uid="{00000000-0005-0000-0000-00008D0C0000}"/>
    <cellStyle name="20% - Akzent5 2 4 2 4 2" xfId="7718" xr:uid="{00000000-0005-0000-0000-0000281E0000}"/>
    <cellStyle name="20% - Akzent5 2 4 2 5" xfId="5477" xr:uid="{00000000-0005-0000-0000-000067150000}"/>
    <cellStyle name="20% - Akzent5 2 4 3" xfId="1229" xr:uid="{00000000-0005-0000-0000-0000CE040000}"/>
    <cellStyle name="20% - Akzent5 2 4 3 2" xfId="2357" xr:uid="{00000000-0005-0000-0000-000036090000}"/>
    <cellStyle name="20% - Akzent5 2 4 3 2 2" xfId="4600" xr:uid="{00000000-0005-0000-0000-0000FA110000}"/>
    <cellStyle name="20% - Akzent5 2 4 3 2 2 2" xfId="9107" xr:uid="{00000000-0005-0000-0000-000095230000}"/>
    <cellStyle name="20% - Akzent5 2 4 3 2 3" xfId="6866" xr:uid="{00000000-0005-0000-0000-0000D41A0000}"/>
    <cellStyle name="20% - Akzent5 2 4 3 3" xfId="3481" xr:uid="{00000000-0005-0000-0000-00009B0D0000}"/>
    <cellStyle name="20% - Akzent5 2 4 3 3 2" xfId="7988" xr:uid="{00000000-0005-0000-0000-0000361F0000}"/>
    <cellStyle name="20% - Akzent5 2 4 3 4" xfId="5747" xr:uid="{00000000-0005-0000-0000-000075160000}"/>
    <cellStyle name="20% - Akzent5 2 4 4" xfId="1798" xr:uid="{00000000-0005-0000-0000-000007070000}"/>
    <cellStyle name="20% - Akzent5 2 4 4 2" xfId="4041" xr:uid="{00000000-0005-0000-0000-0000CB0F0000}"/>
    <cellStyle name="20% - Akzent5 2 4 4 2 2" xfId="8548" xr:uid="{00000000-0005-0000-0000-000066210000}"/>
    <cellStyle name="20% - Akzent5 2 4 4 3" xfId="6307" xr:uid="{00000000-0005-0000-0000-0000A5180000}"/>
    <cellStyle name="20% - Akzent5 2 4 5" xfId="2922" xr:uid="{00000000-0005-0000-0000-00006C0B0000}"/>
    <cellStyle name="20% - Akzent5 2 4 5 2" xfId="7429" xr:uid="{00000000-0005-0000-0000-0000071D0000}"/>
    <cellStyle name="20% - Akzent5 2 4 6" xfId="5199" xr:uid="{00000000-0005-0000-0000-000051140000}"/>
    <cellStyle name="20% - Akzent5 2 5" xfId="822" xr:uid="{00000000-0005-0000-0000-000037030000}"/>
    <cellStyle name="20% - Akzent5 2 5 2" xfId="1396" xr:uid="{00000000-0005-0000-0000-000075050000}"/>
    <cellStyle name="20% - Akzent5 2 5 2 2" xfId="2523" xr:uid="{00000000-0005-0000-0000-0000DC090000}"/>
    <cellStyle name="20% - Akzent5 2 5 2 2 2" xfId="4766" xr:uid="{00000000-0005-0000-0000-0000A0120000}"/>
    <cellStyle name="20% - Akzent5 2 5 2 2 2 2" xfId="9273" xr:uid="{00000000-0005-0000-0000-00003B240000}"/>
    <cellStyle name="20% - Akzent5 2 5 2 2 3" xfId="7032" xr:uid="{00000000-0005-0000-0000-00007A1B0000}"/>
    <cellStyle name="20% - Akzent5 2 5 2 3" xfId="3647" xr:uid="{00000000-0005-0000-0000-0000410E0000}"/>
    <cellStyle name="20% - Akzent5 2 5 2 3 2" xfId="8154" xr:uid="{00000000-0005-0000-0000-0000DC1F0000}"/>
    <cellStyle name="20% - Akzent5 2 5 2 4" xfId="5913" xr:uid="{00000000-0005-0000-0000-00001B170000}"/>
    <cellStyle name="20% - Akzent5 2 5 3" xfId="1964" xr:uid="{00000000-0005-0000-0000-0000AD070000}"/>
    <cellStyle name="20% - Akzent5 2 5 3 2" xfId="4207" xr:uid="{00000000-0005-0000-0000-000071100000}"/>
    <cellStyle name="20% - Akzent5 2 5 3 2 2" xfId="8714" xr:uid="{00000000-0005-0000-0000-00000C220000}"/>
    <cellStyle name="20% - Akzent5 2 5 3 3" xfId="6473" xr:uid="{00000000-0005-0000-0000-00004B190000}"/>
    <cellStyle name="20% - Akzent5 2 5 4" xfId="3088" xr:uid="{00000000-0005-0000-0000-0000120C0000}"/>
    <cellStyle name="20% - Akzent5 2 5 4 2" xfId="7595" xr:uid="{00000000-0005-0000-0000-0000AD1D0000}"/>
    <cellStyle name="20% - Akzent5 2 5 5" xfId="5354" xr:uid="{00000000-0005-0000-0000-0000EC140000}"/>
    <cellStyle name="20% - Akzent5 2 6" xfId="1101" xr:uid="{00000000-0005-0000-0000-00004E040000}"/>
    <cellStyle name="20% - Akzent5 2 6 2" xfId="2229" xr:uid="{00000000-0005-0000-0000-0000B6080000}"/>
    <cellStyle name="20% - Akzent5 2 6 2 2" xfId="4472" xr:uid="{00000000-0005-0000-0000-00007A110000}"/>
    <cellStyle name="20% - Akzent5 2 6 2 2 2" xfId="8979" xr:uid="{00000000-0005-0000-0000-000015230000}"/>
    <cellStyle name="20% - Akzent5 2 6 2 3" xfId="6738" xr:uid="{00000000-0005-0000-0000-0000541A0000}"/>
    <cellStyle name="20% - Akzent5 2 6 3" xfId="3353" xr:uid="{00000000-0005-0000-0000-00001B0D0000}"/>
    <cellStyle name="20% - Akzent5 2 6 3 2" xfId="7860" xr:uid="{00000000-0005-0000-0000-0000B61E0000}"/>
    <cellStyle name="20% - Akzent5 2 6 4" xfId="5619" xr:uid="{00000000-0005-0000-0000-0000F5150000}"/>
    <cellStyle name="20% - Akzent5 2 7" xfId="1670" xr:uid="{00000000-0005-0000-0000-000087060000}"/>
    <cellStyle name="20% - Akzent5 2 7 2" xfId="3913" xr:uid="{00000000-0005-0000-0000-00004B0F0000}"/>
    <cellStyle name="20% - Akzent5 2 7 2 2" xfId="8420" xr:uid="{00000000-0005-0000-0000-0000E6200000}"/>
    <cellStyle name="20% - Akzent5 2 7 3" xfId="6179" xr:uid="{00000000-0005-0000-0000-000025180000}"/>
    <cellStyle name="20% - Akzent5 2 8" xfId="2794" xr:uid="{00000000-0005-0000-0000-0000EC0A0000}"/>
    <cellStyle name="20% - Akzent5 2 8 2" xfId="7301" xr:uid="{00000000-0005-0000-0000-0000871C0000}"/>
    <cellStyle name="20% - Akzent5 2 9" xfId="5065" xr:uid="{00000000-0005-0000-0000-0000CB130000}"/>
    <cellStyle name="20% - Akzent5 3" xfId="52" xr:uid="{00000000-0005-0000-0000-000034000000}"/>
    <cellStyle name="20% - Akzent5 3 2" xfId="53" xr:uid="{00000000-0005-0000-0000-000035000000}"/>
    <cellStyle name="20% - Akzent5 3 2 2" xfId="512" xr:uid="{00000000-0005-0000-0000-000001020000}"/>
    <cellStyle name="20% - Akzent5 3 2 2 2" xfId="607" xr:uid="{00000000-0005-0000-0000-000060020000}"/>
    <cellStyle name="20% - Akzent5 3 2 2 2 2" xfId="956" xr:uid="{00000000-0005-0000-0000-0000BD030000}"/>
    <cellStyle name="20% - Akzent5 3 2 2 2 2 2" xfId="1526" xr:uid="{00000000-0005-0000-0000-0000F7050000}"/>
    <cellStyle name="20% - Akzent5 3 2 2 2 2 2 2" xfId="2652" xr:uid="{00000000-0005-0000-0000-00005D0A0000}"/>
    <cellStyle name="20% - Akzent5 3 2 2 2 2 2 2 2" xfId="4895" xr:uid="{00000000-0005-0000-0000-000021130000}"/>
    <cellStyle name="20% - Akzent5 3 2 2 2 2 2 2 2 2" xfId="9402" xr:uid="{00000000-0005-0000-0000-0000BC240000}"/>
    <cellStyle name="20% - Akzent5 3 2 2 2 2 2 2 3" xfId="7161" xr:uid="{00000000-0005-0000-0000-0000FB1B0000}"/>
    <cellStyle name="20% - Akzent5 3 2 2 2 2 2 3" xfId="3776" xr:uid="{00000000-0005-0000-0000-0000C20E0000}"/>
    <cellStyle name="20% - Akzent5 3 2 2 2 2 2 3 2" xfId="8283" xr:uid="{00000000-0005-0000-0000-00005D200000}"/>
    <cellStyle name="20% - Akzent5 3 2 2 2 2 2 4" xfId="6042" xr:uid="{00000000-0005-0000-0000-00009C170000}"/>
    <cellStyle name="20% - Akzent5 3 2 2 2 2 3" xfId="2093" xr:uid="{00000000-0005-0000-0000-00002E080000}"/>
    <cellStyle name="20% - Akzent5 3 2 2 2 2 3 2" xfId="4336" xr:uid="{00000000-0005-0000-0000-0000F2100000}"/>
    <cellStyle name="20% - Akzent5 3 2 2 2 2 3 2 2" xfId="8843" xr:uid="{00000000-0005-0000-0000-00008D220000}"/>
    <cellStyle name="20% - Akzent5 3 2 2 2 2 3 3" xfId="6602" xr:uid="{00000000-0005-0000-0000-0000CC190000}"/>
    <cellStyle name="20% - Akzent5 3 2 2 2 2 4" xfId="3217" xr:uid="{00000000-0005-0000-0000-0000930C0000}"/>
    <cellStyle name="20% - Akzent5 3 2 2 2 2 4 2" xfId="7724" xr:uid="{00000000-0005-0000-0000-00002E1E0000}"/>
    <cellStyle name="20% - Akzent5 3 2 2 2 2 5" xfId="5483" xr:uid="{00000000-0005-0000-0000-00006D150000}"/>
    <cellStyle name="20% - Akzent5 3 2 2 2 3" xfId="1235" xr:uid="{00000000-0005-0000-0000-0000D4040000}"/>
    <cellStyle name="20% - Akzent5 3 2 2 2 3 2" xfId="2363" xr:uid="{00000000-0005-0000-0000-00003C090000}"/>
    <cellStyle name="20% - Akzent5 3 2 2 2 3 2 2" xfId="4606" xr:uid="{00000000-0005-0000-0000-000000120000}"/>
    <cellStyle name="20% - Akzent5 3 2 2 2 3 2 2 2" xfId="9113" xr:uid="{00000000-0005-0000-0000-00009B230000}"/>
    <cellStyle name="20% - Akzent5 3 2 2 2 3 2 3" xfId="6872" xr:uid="{00000000-0005-0000-0000-0000DA1A0000}"/>
    <cellStyle name="20% - Akzent5 3 2 2 2 3 3" xfId="3487" xr:uid="{00000000-0005-0000-0000-0000A10D0000}"/>
    <cellStyle name="20% - Akzent5 3 2 2 2 3 3 2" xfId="7994" xr:uid="{00000000-0005-0000-0000-00003C1F0000}"/>
    <cellStyle name="20% - Akzent5 3 2 2 2 3 4" xfId="5753" xr:uid="{00000000-0005-0000-0000-00007B160000}"/>
    <cellStyle name="20% - Akzent5 3 2 2 2 4" xfId="1804" xr:uid="{00000000-0005-0000-0000-00000D070000}"/>
    <cellStyle name="20% - Akzent5 3 2 2 2 4 2" xfId="4047" xr:uid="{00000000-0005-0000-0000-0000D10F0000}"/>
    <cellStyle name="20% - Akzent5 3 2 2 2 4 2 2" xfId="8554" xr:uid="{00000000-0005-0000-0000-00006C210000}"/>
    <cellStyle name="20% - Akzent5 3 2 2 2 4 3" xfId="6313" xr:uid="{00000000-0005-0000-0000-0000AB180000}"/>
    <cellStyle name="20% - Akzent5 3 2 2 2 5" xfId="2928" xr:uid="{00000000-0005-0000-0000-0000720B0000}"/>
    <cellStyle name="20% - Akzent5 3 2 2 2 5 2" xfId="7435" xr:uid="{00000000-0005-0000-0000-00000D1D0000}"/>
    <cellStyle name="20% - Akzent5 3 2 2 2 6" xfId="5205" xr:uid="{00000000-0005-0000-0000-000057140000}"/>
    <cellStyle name="20% - Akzent5 3 2 2 3" xfId="885" xr:uid="{00000000-0005-0000-0000-000076030000}"/>
    <cellStyle name="20% - Akzent5 3 2 2 3 2" xfId="1455" xr:uid="{00000000-0005-0000-0000-0000B0050000}"/>
    <cellStyle name="20% - Akzent5 3 2 2 3 2 2" xfId="2581" xr:uid="{00000000-0005-0000-0000-0000160A0000}"/>
    <cellStyle name="20% - Akzent5 3 2 2 3 2 2 2" xfId="4824" xr:uid="{00000000-0005-0000-0000-0000DA120000}"/>
    <cellStyle name="20% - Akzent5 3 2 2 3 2 2 2 2" xfId="9331" xr:uid="{00000000-0005-0000-0000-000075240000}"/>
    <cellStyle name="20% - Akzent5 3 2 2 3 2 2 3" xfId="7090" xr:uid="{00000000-0005-0000-0000-0000B41B0000}"/>
    <cellStyle name="20% - Akzent5 3 2 2 3 2 3" xfId="3705" xr:uid="{00000000-0005-0000-0000-00007B0E0000}"/>
    <cellStyle name="20% - Akzent5 3 2 2 3 2 3 2" xfId="8212" xr:uid="{00000000-0005-0000-0000-000016200000}"/>
    <cellStyle name="20% - Akzent5 3 2 2 3 2 4" xfId="5971" xr:uid="{00000000-0005-0000-0000-000055170000}"/>
    <cellStyle name="20% - Akzent5 3 2 2 3 3" xfId="2022" xr:uid="{00000000-0005-0000-0000-0000E7070000}"/>
    <cellStyle name="20% - Akzent5 3 2 2 3 3 2" xfId="4265" xr:uid="{00000000-0005-0000-0000-0000AB100000}"/>
    <cellStyle name="20% - Akzent5 3 2 2 3 3 2 2" xfId="8772" xr:uid="{00000000-0005-0000-0000-000046220000}"/>
    <cellStyle name="20% - Akzent5 3 2 2 3 3 3" xfId="6531" xr:uid="{00000000-0005-0000-0000-000085190000}"/>
    <cellStyle name="20% - Akzent5 3 2 2 3 4" xfId="3146" xr:uid="{00000000-0005-0000-0000-00004C0C0000}"/>
    <cellStyle name="20% - Akzent5 3 2 2 3 4 2" xfId="7653" xr:uid="{00000000-0005-0000-0000-0000E71D0000}"/>
    <cellStyle name="20% - Akzent5 3 2 2 3 5" xfId="5412" xr:uid="{00000000-0005-0000-0000-000026150000}"/>
    <cellStyle name="20% - Akzent5 3 2 2 4" xfId="1163" xr:uid="{00000000-0005-0000-0000-00008C040000}"/>
    <cellStyle name="20% - Akzent5 3 2 2 4 2" xfId="2291" xr:uid="{00000000-0005-0000-0000-0000F4080000}"/>
    <cellStyle name="20% - Akzent5 3 2 2 4 2 2" xfId="4534" xr:uid="{00000000-0005-0000-0000-0000B8110000}"/>
    <cellStyle name="20% - Akzent5 3 2 2 4 2 2 2" xfId="9041" xr:uid="{00000000-0005-0000-0000-000053230000}"/>
    <cellStyle name="20% - Akzent5 3 2 2 4 2 3" xfId="6800" xr:uid="{00000000-0005-0000-0000-0000921A0000}"/>
    <cellStyle name="20% - Akzent5 3 2 2 4 3" xfId="3415" xr:uid="{00000000-0005-0000-0000-0000590D0000}"/>
    <cellStyle name="20% - Akzent5 3 2 2 4 3 2" xfId="7922" xr:uid="{00000000-0005-0000-0000-0000F41E0000}"/>
    <cellStyle name="20% - Akzent5 3 2 2 4 4" xfId="5681" xr:uid="{00000000-0005-0000-0000-000033160000}"/>
    <cellStyle name="20% - Akzent5 3 2 2 5" xfId="1732" xr:uid="{00000000-0005-0000-0000-0000C5060000}"/>
    <cellStyle name="20% - Akzent5 3 2 2 5 2" xfId="3975" xr:uid="{00000000-0005-0000-0000-0000890F0000}"/>
    <cellStyle name="20% - Akzent5 3 2 2 5 2 2" xfId="8482" xr:uid="{00000000-0005-0000-0000-000024210000}"/>
    <cellStyle name="20% - Akzent5 3 2 2 5 3" xfId="6241" xr:uid="{00000000-0005-0000-0000-000063180000}"/>
    <cellStyle name="20% - Akzent5 3 2 2 6" xfId="2856" xr:uid="{00000000-0005-0000-0000-00002A0B0000}"/>
    <cellStyle name="20% - Akzent5 3 2 2 6 2" xfId="7363" xr:uid="{00000000-0005-0000-0000-0000C51C0000}"/>
    <cellStyle name="20% - Akzent5 3 2 2 7" xfId="5133" xr:uid="{00000000-0005-0000-0000-00000F140000}"/>
    <cellStyle name="20% - Akzent5 3 2 3" xfId="606" xr:uid="{00000000-0005-0000-0000-00005F020000}"/>
    <cellStyle name="20% - Akzent5 3 2 3 2" xfId="955" xr:uid="{00000000-0005-0000-0000-0000BC030000}"/>
    <cellStyle name="20% - Akzent5 3 2 3 2 2" xfId="1525" xr:uid="{00000000-0005-0000-0000-0000F6050000}"/>
    <cellStyle name="20% - Akzent5 3 2 3 2 2 2" xfId="2651" xr:uid="{00000000-0005-0000-0000-00005C0A0000}"/>
    <cellStyle name="20% - Akzent5 3 2 3 2 2 2 2" xfId="4894" xr:uid="{00000000-0005-0000-0000-000020130000}"/>
    <cellStyle name="20% - Akzent5 3 2 3 2 2 2 2 2" xfId="9401" xr:uid="{00000000-0005-0000-0000-0000BB240000}"/>
    <cellStyle name="20% - Akzent5 3 2 3 2 2 2 3" xfId="7160" xr:uid="{00000000-0005-0000-0000-0000FA1B0000}"/>
    <cellStyle name="20% - Akzent5 3 2 3 2 2 3" xfId="3775" xr:uid="{00000000-0005-0000-0000-0000C10E0000}"/>
    <cellStyle name="20% - Akzent5 3 2 3 2 2 3 2" xfId="8282" xr:uid="{00000000-0005-0000-0000-00005C200000}"/>
    <cellStyle name="20% - Akzent5 3 2 3 2 2 4" xfId="6041" xr:uid="{00000000-0005-0000-0000-00009B170000}"/>
    <cellStyle name="20% - Akzent5 3 2 3 2 3" xfId="2092" xr:uid="{00000000-0005-0000-0000-00002D080000}"/>
    <cellStyle name="20% - Akzent5 3 2 3 2 3 2" xfId="4335" xr:uid="{00000000-0005-0000-0000-0000F1100000}"/>
    <cellStyle name="20% - Akzent5 3 2 3 2 3 2 2" xfId="8842" xr:uid="{00000000-0005-0000-0000-00008C220000}"/>
    <cellStyle name="20% - Akzent5 3 2 3 2 3 3" xfId="6601" xr:uid="{00000000-0005-0000-0000-0000CB190000}"/>
    <cellStyle name="20% - Akzent5 3 2 3 2 4" xfId="3216" xr:uid="{00000000-0005-0000-0000-0000920C0000}"/>
    <cellStyle name="20% - Akzent5 3 2 3 2 4 2" xfId="7723" xr:uid="{00000000-0005-0000-0000-00002D1E0000}"/>
    <cellStyle name="20% - Akzent5 3 2 3 2 5" xfId="5482" xr:uid="{00000000-0005-0000-0000-00006C150000}"/>
    <cellStyle name="20% - Akzent5 3 2 3 3" xfId="1234" xr:uid="{00000000-0005-0000-0000-0000D3040000}"/>
    <cellStyle name="20% - Akzent5 3 2 3 3 2" xfId="2362" xr:uid="{00000000-0005-0000-0000-00003B090000}"/>
    <cellStyle name="20% - Akzent5 3 2 3 3 2 2" xfId="4605" xr:uid="{00000000-0005-0000-0000-0000FF110000}"/>
    <cellStyle name="20% - Akzent5 3 2 3 3 2 2 2" xfId="9112" xr:uid="{00000000-0005-0000-0000-00009A230000}"/>
    <cellStyle name="20% - Akzent5 3 2 3 3 2 3" xfId="6871" xr:uid="{00000000-0005-0000-0000-0000D91A0000}"/>
    <cellStyle name="20% - Akzent5 3 2 3 3 3" xfId="3486" xr:uid="{00000000-0005-0000-0000-0000A00D0000}"/>
    <cellStyle name="20% - Akzent5 3 2 3 3 3 2" xfId="7993" xr:uid="{00000000-0005-0000-0000-00003B1F0000}"/>
    <cellStyle name="20% - Akzent5 3 2 3 3 4" xfId="5752" xr:uid="{00000000-0005-0000-0000-00007A160000}"/>
    <cellStyle name="20% - Akzent5 3 2 3 4" xfId="1803" xr:uid="{00000000-0005-0000-0000-00000C070000}"/>
    <cellStyle name="20% - Akzent5 3 2 3 4 2" xfId="4046" xr:uid="{00000000-0005-0000-0000-0000D00F0000}"/>
    <cellStyle name="20% - Akzent5 3 2 3 4 2 2" xfId="8553" xr:uid="{00000000-0005-0000-0000-00006B210000}"/>
    <cellStyle name="20% - Akzent5 3 2 3 4 3" xfId="6312" xr:uid="{00000000-0005-0000-0000-0000AA180000}"/>
    <cellStyle name="20% - Akzent5 3 2 3 5" xfId="2927" xr:uid="{00000000-0005-0000-0000-0000710B0000}"/>
    <cellStyle name="20% - Akzent5 3 2 3 5 2" xfId="7434" xr:uid="{00000000-0005-0000-0000-00000C1D0000}"/>
    <cellStyle name="20% - Akzent5 3 2 3 6" xfId="5204" xr:uid="{00000000-0005-0000-0000-000056140000}"/>
    <cellStyle name="20% - Akzent5 3 2 4" xfId="825" xr:uid="{00000000-0005-0000-0000-00003A030000}"/>
    <cellStyle name="20% - Akzent5 3 2 4 2" xfId="1399" xr:uid="{00000000-0005-0000-0000-000078050000}"/>
    <cellStyle name="20% - Akzent5 3 2 4 2 2" xfId="2526" xr:uid="{00000000-0005-0000-0000-0000DF090000}"/>
    <cellStyle name="20% - Akzent5 3 2 4 2 2 2" xfId="4769" xr:uid="{00000000-0005-0000-0000-0000A3120000}"/>
    <cellStyle name="20% - Akzent5 3 2 4 2 2 2 2" xfId="9276" xr:uid="{00000000-0005-0000-0000-00003E240000}"/>
    <cellStyle name="20% - Akzent5 3 2 4 2 2 3" xfId="7035" xr:uid="{00000000-0005-0000-0000-00007D1B0000}"/>
    <cellStyle name="20% - Akzent5 3 2 4 2 3" xfId="3650" xr:uid="{00000000-0005-0000-0000-0000440E0000}"/>
    <cellStyle name="20% - Akzent5 3 2 4 2 3 2" xfId="8157" xr:uid="{00000000-0005-0000-0000-0000DF1F0000}"/>
    <cellStyle name="20% - Akzent5 3 2 4 2 4" xfId="5916" xr:uid="{00000000-0005-0000-0000-00001E170000}"/>
    <cellStyle name="20% - Akzent5 3 2 4 3" xfId="1967" xr:uid="{00000000-0005-0000-0000-0000B0070000}"/>
    <cellStyle name="20% - Akzent5 3 2 4 3 2" xfId="4210" xr:uid="{00000000-0005-0000-0000-000074100000}"/>
    <cellStyle name="20% - Akzent5 3 2 4 3 2 2" xfId="8717" xr:uid="{00000000-0005-0000-0000-00000F220000}"/>
    <cellStyle name="20% - Akzent5 3 2 4 3 3" xfId="6476" xr:uid="{00000000-0005-0000-0000-00004E190000}"/>
    <cellStyle name="20% - Akzent5 3 2 4 4" xfId="3091" xr:uid="{00000000-0005-0000-0000-0000150C0000}"/>
    <cellStyle name="20% - Akzent5 3 2 4 4 2" xfId="7598" xr:uid="{00000000-0005-0000-0000-0000B01D0000}"/>
    <cellStyle name="20% - Akzent5 3 2 4 5" xfId="5357" xr:uid="{00000000-0005-0000-0000-0000EF140000}"/>
    <cellStyle name="20% - Akzent5 3 2 5" xfId="1104" xr:uid="{00000000-0005-0000-0000-000051040000}"/>
    <cellStyle name="20% - Akzent5 3 2 5 2" xfId="2232" xr:uid="{00000000-0005-0000-0000-0000B9080000}"/>
    <cellStyle name="20% - Akzent5 3 2 5 2 2" xfId="4475" xr:uid="{00000000-0005-0000-0000-00007D110000}"/>
    <cellStyle name="20% - Akzent5 3 2 5 2 2 2" xfId="8982" xr:uid="{00000000-0005-0000-0000-000018230000}"/>
    <cellStyle name="20% - Akzent5 3 2 5 2 3" xfId="6741" xr:uid="{00000000-0005-0000-0000-0000571A0000}"/>
    <cellStyle name="20% - Akzent5 3 2 5 3" xfId="3356" xr:uid="{00000000-0005-0000-0000-00001E0D0000}"/>
    <cellStyle name="20% - Akzent5 3 2 5 3 2" xfId="7863" xr:uid="{00000000-0005-0000-0000-0000B91E0000}"/>
    <cellStyle name="20% - Akzent5 3 2 5 4" xfId="5622" xr:uid="{00000000-0005-0000-0000-0000F8150000}"/>
    <cellStyle name="20% - Akzent5 3 2 6" xfId="1673" xr:uid="{00000000-0005-0000-0000-00008A060000}"/>
    <cellStyle name="20% - Akzent5 3 2 6 2" xfId="3916" xr:uid="{00000000-0005-0000-0000-00004E0F0000}"/>
    <cellStyle name="20% - Akzent5 3 2 6 2 2" xfId="8423" xr:uid="{00000000-0005-0000-0000-0000E9200000}"/>
    <cellStyle name="20% - Akzent5 3 2 6 3" xfId="6182" xr:uid="{00000000-0005-0000-0000-000028180000}"/>
    <cellStyle name="20% - Akzent5 3 2 7" xfId="2797" xr:uid="{00000000-0005-0000-0000-0000EF0A0000}"/>
    <cellStyle name="20% - Akzent5 3 2 7 2" xfId="7304" xr:uid="{00000000-0005-0000-0000-00008A1C0000}"/>
    <cellStyle name="20% - Akzent5 3 2 8" xfId="5068" xr:uid="{00000000-0005-0000-0000-0000CE130000}"/>
    <cellStyle name="20% - Akzent5 3 3" xfId="511" xr:uid="{00000000-0005-0000-0000-000000020000}"/>
    <cellStyle name="20% - Akzent5 3 3 2" xfId="608" xr:uid="{00000000-0005-0000-0000-000061020000}"/>
    <cellStyle name="20% - Akzent5 3 3 2 2" xfId="957" xr:uid="{00000000-0005-0000-0000-0000BE030000}"/>
    <cellStyle name="20% - Akzent5 3 3 2 2 2" xfId="1527" xr:uid="{00000000-0005-0000-0000-0000F8050000}"/>
    <cellStyle name="20% - Akzent5 3 3 2 2 2 2" xfId="2653" xr:uid="{00000000-0005-0000-0000-00005E0A0000}"/>
    <cellStyle name="20% - Akzent5 3 3 2 2 2 2 2" xfId="4896" xr:uid="{00000000-0005-0000-0000-000022130000}"/>
    <cellStyle name="20% - Akzent5 3 3 2 2 2 2 2 2" xfId="9403" xr:uid="{00000000-0005-0000-0000-0000BD240000}"/>
    <cellStyle name="20% - Akzent5 3 3 2 2 2 2 3" xfId="7162" xr:uid="{00000000-0005-0000-0000-0000FC1B0000}"/>
    <cellStyle name="20% - Akzent5 3 3 2 2 2 3" xfId="3777" xr:uid="{00000000-0005-0000-0000-0000C30E0000}"/>
    <cellStyle name="20% - Akzent5 3 3 2 2 2 3 2" xfId="8284" xr:uid="{00000000-0005-0000-0000-00005E200000}"/>
    <cellStyle name="20% - Akzent5 3 3 2 2 2 4" xfId="6043" xr:uid="{00000000-0005-0000-0000-00009D170000}"/>
    <cellStyle name="20% - Akzent5 3 3 2 2 3" xfId="2094" xr:uid="{00000000-0005-0000-0000-00002F080000}"/>
    <cellStyle name="20% - Akzent5 3 3 2 2 3 2" xfId="4337" xr:uid="{00000000-0005-0000-0000-0000F3100000}"/>
    <cellStyle name="20% - Akzent5 3 3 2 2 3 2 2" xfId="8844" xr:uid="{00000000-0005-0000-0000-00008E220000}"/>
    <cellStyle name="20% - Akzent5 3 3 2 2 3 3" xfId="6603" xr:uid="{00000000-0005-0000-0000-0000CD190000}"/>
    <cellStyle name="20% - Akzent5 3 3 2 2 4" xfId="3218" xr:uid="{00000000-0005-0000-0000-0000940C0000}"/>
    <cellStyle name="20% - Akzent5 3 3 2 2 4 2" xfId="7725" xr:uid="{00000000-0005-0000-0000-00002F1E0000}"/>
    <cellStyle name="20% - Akzent5 3 3 2 2 5" xfId="5484" xr:uid="{00000000-0005-0000-0000-00006E150000}"/>
    <cellStyle name="20% - Akzent5 3 3 2 3" xfId="1236" xr:uid="{00000000-0005-0000-0000-0000D5040000}"/>
    <cellStyle name="20% - Akzent5 3 3 2 3 2" xfId="2364" xr:uid="{00000000-0005-0000-0000-00003D090000}"/>
    <cellStyle name="20% - Akzent5 3 3 2 3 2 2" xfId="4607" xr:uid="{00000000-0005-0000-0000-000001120000}"/>
    <cellStyle name="20% - Akzent5 3 3 2 3 2 2 2" xfId="9114" xr:uid="{00000000-0005-0000-0000-00009C230000}"/>
    <cellStyle name="20% - Akzent5 3 3 2 3 2 3" xfId="6873" xr:uid="{00000000-0005-0000-0000-0000DB1A0000}"/>
    <cellStyle name="20% - Akzent5 3 3 2 3 3" xfId="3488" xr:uid="{00000000-0005-0000-0000-0000A20D0000}"/>
    <cellStyle name="20% - Akzent5 3 3 2 3 3 2" xfId="7995" xr:uid="{00000000-0005-0000-0000-00003D1F0000}"/>
    <cellStyle name="20% - Akzent5 3 3 2 3 4" xfId="5754" xr:uid="{00000000-0005-0000-0000-00007C160000}"/>
    <cellStyle name="20% - Akzent5 3 3 2 4" xfId="1805" xr:uid="{00000000-0005-0000-0000-00000E070000}"/>
    <cellStyle name="20% - Akzent5 3 3 2 4 2" xfId="4048" xr:uid="{00000000-0005-0000-0000-0000D20F0000}"/>
    <cellStyle name="20% - Akzent5 3 3 2 4 2 2" xfId="8555" xr:uid="{00000000-0005-0000-0000-00006D210000}"/>
    <cellStyle name="20% - Akzent5 3 3 2 4 3" xfId="6314" xr:uid="{00000000-0005-0000-0000-0000AC180000}"/>
    <cellStyle name="20% - Akzent5 3 3 2 5" xfId="2929" xr:uid="{00000000-0005-0000-0000-0000730B0000}"/>
    <cellStyle name="20% - Akzent5 3 3 2 5 2" xfId="7436" xr:uid="{00000000-0005-0000-0000-00000E1D0000}"/>
    <cellStyle name="20% - Akzent5 3 3 2 6" xfId="5206" xr:uid="{00000000-0005-0000-0000-000058140000}"/>
    <cellStyle name="20% - Akzent5 3 3 3" xfId="884" xr:uid="{00000000-0005-0000-0000-000075030000}"/>
    <cellStyle name="20% - Akzent5 3 3 3 2" xfId="1454" xr:uid="{00000000-0005-0000-0000-0000AF050000}"/>
    <cellStyle name="20% - Akzent5 3 3 3 2 2" xfId="2580" xr:uid="{00000000-0005-0000-0000-0000150A0000}"/>
    <cellStyle name="20% - Akzent5 3 3 3 2 2 2" xfId="4823" xr:uid="{00000000-0005-0000-0000-0000D9120000}"/>
    <cellStyle name="20% - Akzent5 3 3 3 2 2 2 2" xfId="9330" xr:uid="{00000000-0005-0000-0000-000074240000}"/>
    <cellStyle name="20% - Akzent5 3 3 3 2 2 3" xfId="7089" xr:uid="{00000000-0005-0000-0000-0000B31B0000}"/>
    <cellStyle name="20% - Akzent5 3 3 3 2 3" xfId="3704" xr:uid="{00000000-0005-0000-0000-00007A0E0000}"/>
    <cellStyle name="20% - Akzent5 3 3 3 2 3 2" xfId="8211" xr:uid="{00000000-0005-0000-0000-000015200000}"/>
    <cellStyle name="20% - Akzent5 3 3 3 2 4" xfId="5970" xr:uid="{00000000-0005-0000-0000-000054170000}"/>
    <cellStyle name="20% - Akzent5 3 3 3 3" xfId="2021" xr:uid="{00000000-0005-0000-0000-0000E6070000}"/>
    <cellStyle name="20% - Akzent5 3 3 3 3 2" xfId="4264" xr:uid="{00000000-0005-0000-0000-0000AA100000}"/>
    <cellStyle name="20% - Akzent5 3 3 3 3 2 2" xfId="8771" xr:uid="{00000000-0005-0000-0000-000045220000}"/>
    <cellStyle name="20% - Akzent5 3 3 3 3 3" xfId="6530" xr:uid="{00000000-0005-0000-0000-000084190000}"/>
    <cellStyle name="20% - Akzent5 3 3 3 4" xfId="3145" xr:uid="{00000000-0005-0000-0000-00004B0C0000}"/>
    <cellStyle name="20% - Akzent5 3 3 3 4 2" xfId="7652" xr:uid="{00000000-0005-0000-0000-0000E61D0000}"/>
    <cellStyle name="20% - Akzent5 3 3 3 5" xfId="5411" xr:uid="{00000000-0005-0000-0000-000025150000}"/>
    <cellStyle name="20% - Akzent5 3 3 4" xfId="1162" xr:uid="{00000000-0005-0000-0000-00008B040000}"/>
    <cellStyle name="20% - Akzent5 3 3 4 2" xfId="2290" xr:uid="{00000000-0005-0000-0000-0000F3080000}"/>
    <cellStyle name="20% - Akzent5 3 3 4 2 2" xfId="4533" xr:uid="{00000000-0005-0000-0000-0000B7110000}"/>
    <cellStyle name="20% - Akzent5 3 3 4 2 2 2" xfId="9040" xr:uid="{00000000-0005-0000-0000-000052230000}"/>
    <cellStyle name="20% - Akzent5 3 3 4 2 3" xfId="6799" xr:uid="{00000000-0005-0000-0000-0000911A0000}"/>
    <cellStyle name="20% - Akzent5 3 3 4 3" xfId="3414" xr:uid="{00000000-0005-0000-0000-0000580D0000}"/>
    <cellStyle name="20% - Akzent5 3 3 4 3 2" xfId="7921" xr:uid="{00000000-0005-0000-0000-0000F31E0000}"/>
    <cellStyle name="20% - Akzent5 3 3 4 4" xfId="5680" xr:uid="{00000000-0005-0000-0000-000032160000}"/>
    <cellStyle name="20% - Akzent5 3 3 5" xfId="1731" xr:uid="{00000000-0005-0000-0000-0000C4060000}"/>
    <cellStyle name="20% - Akzent5 3 3 5 2" xfId="3974" xr:uid="{00000000-0005-0000-0000-0000880F0000}"/>
    <cellStyle name="20% - Akzent5 3 3 5 2 2" xfId="8481" xr:uid="{00000000-0005-0000-0000-000023210000}"/>
    <cellStyle name="20% - Akzent5 3 3 5 3" xfId="6240" xr:uid="{00000000-0005-0000-0000-000062180000}"/>
    <cellStyle name="20% - Akzent5 3 3 6" xfId="2855" xr:uid="{00000000-0005-0000-0000-0000290B0000}"/>
    <cellStyle name="20% - Akzent5 3 3 6 2" xfId="7362" xr:uid="{00000000-0005-0000-0000-0000C41C0000}"/>
    <cellStyle name="20% - Akzent5 3 3 7" xfId="5132" xr:uid="{00000000-0005-0000-0000-00000E140000}"/>
    <cellStyle name="20% - Akzent5 3 4" xfId="605" xr:uid="{00000000-0005-0000-0000-00005E020000}"/>
    <cellStyle name="20% - Akzent5 3 4 2" xfId="954" xr:uid="{00000000-0005-0000-0000-0000BB030000}"/>
    <cellStyle name="20% - Akzent5 3 4 2 2" xfId="1524" xr:uid="{00000000-0005-0000-0000-0000F5050000}"/>
    <cellStyle name="20% - Akzent5 3 4 2 2 2" xfId="2650" xr:uid="{00000000-0005-0000-0000-00005B0A0000}"/>
    <cellStyle name="20% - Akzent5 3 4 2 2 2 2" xfId="4893" xr:uid="{00000000-0005-0000-0000-00001F130000}"/>
    <cellStyle name="20% - Akzent5 3 4 2 2 2 2 2" xfId="9400" xr:uid="{00000000-0005-0000-0000-0000BA240000}"/>
    <cellStyle name="20% - Akzent5 3 4 2 2 2 3" xfId="7159" xr:uid="{00000000-0005-0000-0000-0000F91B0000}"/>
    <cellStyle name="20% - Akzent5 3 4 2 2 3" xfId="3774" xr:uid="{00000000-0005-0000-0000-0000C00E0000}"/>
    <cellStyle name="20% - Akzent5 3 4 2 2 3 2" xfId="8281" xr:uid="{00000000-0005-0000-0000-00005B200000}"/>
    <cellStyle name="20% - Akzent5 3 4 2 2 4" xfId="6040" xr:uid="{00000000-0005-0000-0000-00009A170000}"/>
    <cellStyle name="20% - Akzent5 3 4 2 3" xfId="2091" xr:uid="{00000000-0005-0000-0000-00002C080000}"/>
    <cellStyle name="20% - Akzent5 3 4 2 3 2" xfId="4334" xr:uid="{00000000-0005-0000-0000-0000F0100000}"/>
    <cellStyle name="20% - Akzent5 3 4 2 3 2 2" xfId="8841" xr:uid="{00000000-0005-0000-0000-00008B220000}"/>
    <cellStyle name="20% - Akzent5 3 4 2 3 3" xfId="6600" xr:uid="{00000000-0005-0000-0000-0000CA190000}"/>
    <cellStyle name="20% - Akzent5 3 4 2 4" xfId="3215" xr:uid="{00000000-0005-0000-0000-0000910C0000}"/>
    <cellStyle name="20% - Akzent5 3 4 2 4 2" xfId="7722" xr:uid="{00000000-0005-0000-0000-00002C1E0000}"/>
    <cellStyle name="20% - Akzent5 3 4 2 5" xfId="5481" xr:uid="{00000000-0005-0000-0000-00006B150000}"/>
    <cellStyle name="20% - Akzent5 3 4 3" xfId="1233" xr:uid="{00000000-0005-0000-0000-0000D2040000}"/>
    <cellStyle name="20% - Akzent5 3 4 3 2" xfId="2361" xr:uid="{00000000-0005-0000-0000-00003A090000}"/>
    <cellStyle name="20% - Akzent5 3 4 3 2 2" xfId="4604" xr:uid="{00000000-0005-0000-0000-0000FE110000}"/>
    <cellStyle name="20% - Akzent5 3 4 3 2 2 2" xfId="9111" xr:uid="{00000000-0005-0000-0000-000099230000}"/>
    <cellStyle name="20% - Akzent5 3 4 3 2 3" xfId="6870" xr:uid="{00000000-0005-0000-0000-0000D81A0000}"/>
    <cellStyle name="20% - Akzent5 3 4 3 3" xfId="3485" xr:uid="{00000000-0005-0000-0000-00009F0D0000}"/>
    <cellStyle name="20% - Akzent5 3 4 3 3 2" xfId="7992" xr:uid="{00000000-0005-0000-0000-00003A1F0000}"/>
    <cellStyle name="20% - Akzent5 3 4 3 4" xfId="5751" xr:uid="{00000000-0005-0000-0000-000079160000}"/>
    <cellStyle name="20% - Akzent5 3 4 4" xfId="1802" xr:uid="{00000000-0005-0000-0000-00000B070000}"/>
    <cellStyle name="20% - Akzent5 3 4 4 2" xfId="4045" xr:uid="{00000000-0005-0000-0000-0000CF0F0000}"/>
    <cellStyle name="20% - Akzent5 3 4 4 2 2" xfId="8552" xr:uid="{00000000-0005-0000-0000-00006A210000}"/>
    <cellStyle name="20% - Akzent5 3 4 4 3" xfId="6311" xr:uid="{00000000-0005-0000-0000-0000A9180000}"/>
    <cellStyle name="20% - Akzent5 3 4 5" xfId="2926" xr:uid="{00000000-0005-0000-0000-0000700B0000}"/>
    <cellStyle name="20% - Akzent5 3 4 5 2" xfId="7433" xr:uid="{00000000-0005-0000-0000-00000B1D0000}"/>
    <cellStyle name="20% - Akzent5 3 4 6" xfId="5203" xr:uid="{00000000-0005-0000-0000-000055140000}"/>
    <cellStyle name="20% - Akzent5 3 5" xfId="824" xr:uid="{00000000-0005-0000-0000-000039030000}"/>
    <cellStyle name="20% - Akzent5 3 5 2" xfId="1398" xr:uid="{00000000-0005-0000-0000-000077050000}"/>
    <cellStyle name="20% - Akzent5 3 5 2 2" xfId="2525" xr:uid="{00000000-0005-0000-0000-0000DE090000}"/>
    <cellStyle name="20% - Akzent5 3 5 2 2 2" xfId="4768" xr:uid="{00000000-0005-0000-0000-0000A2120000}"/>
    <cellStyle name="20% - Akzent5 3 5 2 2 2 2" xfId="9275" xr:uid="{00000000-0005-0000-0000-00003D240000}"/>
    <cellStyle name="20% - Akzent5 3 5 2 2 3" xfId="7034" xr:uid="{00000000-0005-0000-0000-00007C1B0000}"/>
    <cellStyle name="20% - Akzent5 3 5 2 3" xfId="3649" xr:uid="{00000000-0005-0000-0000-0000430E0000}"/>
    <cellStyle name="20% - Akzent5 3 5 2 3 2" xfId="8156" xr:uid="{00000000-0005-0000-0000-0000DE1F0000}"/>
    <cellStyle name="20% - Akzent5 3 5 2 4" xfId="5915" xr:uid="{00000000-0005-0000-0000-00001D170000}"/>
    <cellStyle name="20% - Akzent5 3 5 3" xfId="1966" xr:uid="{00000000-0005-0000-0000-0000AF070000}"/>
    <cellStyle name="20% - Akzent5 3 5 3 2" xfId="4209" xr:uid="{00000000-0005-0000-0000-000073100000}"/>
    <cellStyle name="20% - Akzent5 3 5 3 2 2" xfId="8716" xr:uid="{00000000-0005-0000-0000-00000E220000}"/>
    <cellStyle name="20% - Akzent5 3 5 3 3" xfId="6475" xr:uid="{00000000-0005-0000-0000-00004D190000}"/>
    <cellStyle name="20% - Akzent5 3 5 4" xfId="3090" xr:uid="{00000000-0005-0000-0000-0000140C0000}"/>
    <cellStyle name="20% - Akzent5 3 5 4 2" xfId="7597" xr:uid="{00000000-0005-0000-0000-0000AF1D0000}"/>
    <cellStyle name="20% - Akzent5 3 5 5" xfId="5356" xr:uid="{00000000-0005-0000-0000-0000EE140000}"/>
    <cellStyle name="20% - Akzent5 3 6" xfId="1103" xr:uid="{00000000-0005-0000-0000-000050040000}"/>
    <cellStyle name="20% - Akzent5 3 6 2" xfId="2231" xr:uid="{00000000-0005-0000-0000-0000B8080000}"/>
    <cellStyle name="20% - Akzent5 3 6 2 2" xfId="4474" xr:uid="{00000000-0005-0000-0000-00007C110000}"/>
    <cellStyle name="20% - Akzent5 3 6 2 2 2" xfId="8981" xr:uid="{00000000-0005-0000-0000-000017230000}"/>
    <cellStyle name="20% - Akzent5 3 6 2 3" xfId="6740" xr:uid="{00000000-0005-0000-0000-0000561A0000}"/>
    <cellStyle name="20% - Akzent5 3 6 3" xfId="3355" xr:uid="{00000000-0005-0000-0000-00001D0D0000}"/>
    <cellStyle name="20% - Akzent5 3 6 3 2" xfId="7862" xr:uid="{00000000-0005-0000-0000-0000B81E0000}"/>
    <cellStyle name="20% - Akzent5 3 6 4" xfId="5621" xr:uid="{00000000-0005-0000-0000-0000F7150000}"/>
    <cellStyle name="20% - Akzent5 3 7" xfId="1672" xr:uid="{00000000-0005-0000-0000-000089060000}"/>
    <cellStyle name="20% - Akzent5 3 7 2" xfId="3915" xr:uid="{00000000-0005-0000-0000-00004D0F0000}"/>
    <cellStyle name="20% - Akzent5 3 7 2 2" xfId="8422" xr:uid="{00000000-0005-0000-0000-0000E8200000}"/>
    <cellStyle name="20% - Akzent5 3 7 3" xfId="6181" xr:uid="{00000000-0005-0000-0000-000027180000}"/>
    <cellStyle name="20% - Akzent5 3 8" xfId="2796" xr:uid="{00000000-0005-0000-0000-0000EE0A0000}"/>
    <cellStyle name="20% - Akzent5 3 8 2" xfId="7303" xr:uid="{00000000-0005-0000-0000-0000891C0000}"/>
    <cellStyle name="20% - Akzent5 3 9" xfId="5067" xr:uid="{00000000-0005-0000-0000-0000CD130000}"/>
    <cellStyle name="20% - Akzent5 4" xfId="54" xr:uid="{00000000-0005-0000-0000-000036000000}"/>
    <cellStyle name="20% - Akzent5 4 2" xfId="55" xr:uid="{00000000-0005-0000-0000-000037000000}"/>
    <cellStyle name="20% - Akzent5 4 2 2" xfId="5070" xr:uid="{00000000-0005-0000-0000-0000D0130000}"/>
    <cellStyle name="20% - Akzent5 4 3" xfId="5069" xr:uid="{00000000-0005-0000-0000-0000CF130000}"/>
    <cellStyle name="20% - Akzent5 5" xfId="56" xr:uid="{00000000-0005-0000-0000-000038000000}"/>
    <cellStyle name="20% - Akzent5 5 2" xfId="57" xr:uid="{00000000-0005-0000-0000-000039000000}"/>
    <cellStyle name="20% - Akzent5 5 2 2" xfId="5072" xr:uid="{00000000-0005-0000-0000-0000D2130000}"/>
    <cellStyle name="20% - Akzent5 5 3" xfId="5071" xr:uid="{00000000-0005-0000-0000-0000D1130000}"/>
    <cellStyle name="20% - Akzent5 6" xfId="58" xr:uid="{00000000-0005-0000-0000-00003A000000}"/>
    <cellStyle name="20% - Akzent5 6 2" xfId="59" xr:uid="{00000000-0005-0000-0000-00003B000000}"/>
    <cellStyle name="20% - Akzent5 6 2 2" xfId="5074" xr:uid="{00000000-0005-0000-0000-0000D4130000}"/>
    <cellStyle name="20% - Akzent5 6 3" xfId="5073" xr:uid="{00000000-0005-0000-0000-0000D3130000}"/>
    <cellStyle name="20% - Akzent5 7" xfId="60" xr:uid="{00000000-0005-0000-0000-00003C000000}"/>
    <cellStyle name="20% - Akzent5 7 2" xfId="5075" xr:uid="{00000000-0005-0000-0000-0000D5130000}"/>
    <cellStyle name="20% - Akzent6 2" xfId="61" xr:uid="{00000000-0005-0000-0000-00003D000000}"/>
    <cellStyle name="20% - Akzent6 2 2" xfId="62" xr:uid="{00000000-0005-0000-0000-00003E000000}"/>
    <cellStyle name="20% - Akzent6 3" xfId="63" xr:uid="{00000000-0005-0000-0000-00003F000000}"/>
    <cellStyle name="20% - Akzent6 3 2" xfId="64" xr:uid="{00000000-0005-0000-0000-000040000000}"/>
    <cellStyle name="20% - Akzent6 4" xfId="65" xr:uid="{00000000-0005-0000-0000-000041000000}"/>
    <cellStyle name="20% - Akzent6 4 2" xfId="66" xr:uid="{00000000-0005-0000-0000-000042000000}"/>
    <cellStyle name="20% - Akzent6 5" xfId="67" xr:uid="{00000000-0005-0000-0000-000043000000}"/>
    <cellStyle name="20% - Akzent6 5 2" xfId="513" xr:uid="{00000000-0005-0000-0000-000002020000}"/>
    <cellStyle name="20% - Akzent6 5 2 2" xfId="610" xr:uid="{00000000-0005-0000-0000-000063020000}"/>
    <cellStyle name="20% - Akzent6 5 2 2 2" xfId="959" xr:uid="{00000000-0005-0000-0000-0000C0030000}"/>
    <cellStyle name="20% - Akzent6 5 2 2 2 2" xfId="1529" xr:uid="{00000000-0005-0000-0000-0000FA050000}"/>
    <cellStyle name="20% - Akzent6 5 2 2 2 2 2" xfId="2655" xr:uid="{00000000-0005-0000-0000-0000600A0000}"/>
    <cellStyle name="20% - Akzent6 5 2 2 2 2 2 2" xfId="4898" xr:uid="{00000000-0005-0000-0000-000024130000}"/>
    <cellStyle name="20% - Akzent6 5 2 2 2 2 2 2 2" xfId="9405" xr:uid="{00000000-0005-0000-0000-0000BF240000}"/>
    <cellStyle name="20% - Akzent6 5 2 2 2 2 2 3" xfId="7164" xr:uid="{00000000-0005-0000-0000-0000FE1B0000}"/>
    <cellStyle name="20% - Akzent6 5 2 2 2 2 3" xfId="3779" xr:uid="{00000000-0005-0000-0000-0000C50E0000}"/>
    <cellStyle name="20% - Akzent6 5 2 2 2 2 3 2" xfId="8286" xr:uid="{00000000-0005-0000-0000-000060200000}"/>
    <cellStyle name="20% - Akzent6 5 2 2 2 2 4" xfId="6045" xr:uid="{00000000-0005-0000-0000-00009F170000}"/>
    <cellStyle name="20% - Akzent6 5 2 2 2 3" xfId="2096" xr:uid="{00000000-0005-0000-0000-000031080000}"/>
    <cellStyle name="20% - Akzent6 5 2 2 2 3 2" xfId="4339" xr:uid="{00000000-0005-0000-0000-0000F5100000}"/>
    <cellStyle name="20% - Akzent6 5 2 2 2 3 2 2" xfId="8846" xr:uid="{00000000-0005-0000-0000-000090220000}"/>
    <cellStyle name="20% - Akzent6 5 2 2 2 3 3" xfId="6605" xr:uid="{00000000-0005-0000-0000-0000CF190000}"/>
    <cellStyle name="20% - Akzent6 5 2 2 2 4" xfId="3220" xr:uid="{00000000-0005-0000-0000-0000960C0000}"/>
    <cellStyle name="20% - Akzent6 5 2 2 2 4 2" xfId="7727" xr:uid="{00000000-0005-0000-0000-0000311E0000}"/>
    <cellStyle name="20% - Akzent6 5 2 2 2 5" xfId="5486" xr:uid="{00000000-0005-0000-0000-000070150000}"/>
    <cellStyle name="20% - Akzent6 5 2 2 3" xfId="1238" xr:uid="{00000000-0005-0000-0000-0000D7040000}"/>
    <cellStyle name="20% - Akzent6 5 2 2 3 2" xfId="2366" xr:uid="{00000000-0005-0000-0000-00003F090000}"/>
    <cellStyle name="20% - Akzent6 5 2 2 3 2 2" xfId="4609" xr:uid="{00000000-0005-0000-0000-000003120000}"/>
    <cellStyle name="20% - Akzent6 5 2 2 3 2 2 2" xfId="9116" xr:uid="{00000000-0005-0000-0000-00009E230000}"/>
    <cellStyle name="20% - Akzent6 5 2 2 3 2 3" xfId="6875" xr:uid="{00000000-0005-0000-0000-0000DD1A0000}"/>
    <cellStyle name="20% - Akzent6 5 2 2 3 3" xfId="3490" xr:uid="{00000000-0005-0000-0000-0000A40D0000}"/>
    <cellStyle name="20% - Akzent6 5 2 2 3 3 2" xfId="7997" xr:uid="{00000000-0005-0000-0000-00003F1F0000}"/>
    <cellStyle name="20% - Akzent6 5 2 2 3 4" xfId="5756" xr:uid="{00000000-0005-0000-0000-00007E160000}"/>
    <cellStyle name="20% - Akzent6 5 2 2 4" xfId="1807" xr:uid="{00000000-0005-0000-0000-000010070000}"/>
    <cellStyle name="20% - Akzent6 5 2 2 4 2" xfId="4050" xr:uid="{00000000-0005-0000-0000-0000D40F0000}"/>
    <cellStyle name="20% - Akzent6 5 2 2 4 2 2" xfId="8557" xr:uid="{00000000-0005-0000-0000-00006F210000}"/>
    <cellStyle name="20% - Akzent6 5 2 2 4 3" xfId="6316" xr:uid="{00000000-0005-0000-0000-0000AE180000}"/>
    <cellStyle name="20% - Akzent6 5 2 2 5" xfId="2931" xr:uid="{00000000-0005-0000-0000-0000750B0000}"/>
    <cellStyle name="20% - Akzent6 5 2 2 5 2" xfId="7438" xr:uid="{00000000-0005-0000-0000-0000101D0000}"/>
    <cellStyle name="20% - Akzent6 5 2 2 6" xfId="5208" xr:uid="{00000000-0005-0000-0000-00005A140000}"/>
    <cellStyle name="20% - Akzent6 5 2 3" xfId="886" xr:uid="{00000000-0005-0000-0000-000077030000}"/>
    <cellStyle name="20% - Akzent6 5 2 3 2" xfId="1456" xr:uid="{00000000-0005-0000-0000-0000B1050000}"/>
    <cellStyle name="20% - Akzent6 5 2 3 2 2" xfId="2582" xr:uid="{00000000-0005-0000-0000-0000170A0000}"/>
    <cellStyle name="20% - Akzent6 5 2 3 2 2 2" xfId="4825" xr:uid="{00000000-0005-0000-0000-0000DB120000}"/>
    <cellStyle name="20% - Akzent6 5 2 3 2 2 2 2" xfId="9332" xr:uid="{00000000-0005-0000-0000-000076240000}"/>
    <cellStyle name="20% - Akzent6 5 2 3 2 2 3" xfId="7091" xr:uid="{00000000-0005-0000-0000-0000B51B0000}"/>
    <cellStyle name="20% - Akzent6 5 2 3 2 3" xfId="3706" xr:uid="{00000000-0005-0000-0000-00007C0E0000}"/>
    <cellStyle name="20% - Akzent6 5 2 3 2 3 2" xfId="8213" xr:uid="{00000000-0005-0000-0000-000017200000}"/>
    <cellStyle name="20% - Akzent6 5 2 3 2 4" xfId="5972" xr:uid="{00000000-0005-0000-0000-000056170000}"/>
    <cellStyle name="20% - Akzent6 5 2 3 3" xfId="2023" xr:uid="{00000000-0005-0000-0000-0000E8070000}"/>
    <cellStyle name="20% - Akzent6 5 2 3 3 2" xfId="4266" xr:uid="{00000000-0005-0000-0000-0000AC100000}"/>
    <cellStyle name="20% - Akzent6 5 2 3 3 2 2" xfId="8773" xr:uid="{00000000-0005-0000-0000-000047220000}"/>
    <cellStyle name="20% - Akzent6 5 2 3 3 3" xfId="6532" xr:uid="{00000000-0005-0000-0000-000086190000}"/>
    <cellStyle name="20% - Akzent6 5 2 3 4" xfId="3147" xr:uid="{00000000-0005-0000-0000-00004D0C0000}"/>
    <cellStyle name="20% - Akzent6 5 2 3 4 2" xfId="7654" xr:uid="{00000000-0005-0000-0000-0000E81D0000}"/>
    <cellStyle name="20% - Akzent6 5 2 3 5" xfId="5413" xr:uid="{00000000-0005-0000-0000-000027150000}"/>
    <cellStyle name="20% - Akzent6 5 2 4" xfId="1164" xr:uid="{00000000-0005-0000-0000-00008D040000}"/>
    <cellStyle name="20% - Akzent6 5 2 4 2" xfId="2292" xr:uid="{00000000-0005-0000-0000-0000F5080000}"/>
    <cellStyle name="20% - Akzent6 5 2 4 2 2" xfId="4535" xr:uid="{00000000-0005-0000-0000-0000B9110000}"/>
    <cellStyle name="20% - Akzent6 5 2 4 2 2 2" xfId="9042" xr:uid="{00000000-0005-0000-0000-000054230000}"/>
    <cellStyle name="20% - Akzent6 5 2 4 2 3" xfId="6801" xr:uid="{00000000-0005-0000-0000-0000931A0000}"/>
    <cellStyle name="20% - Akzent6 5 2 4 3" xfId="3416" xr:uid="{00000000-0005-0000-0000-00005A0D0000}"/>
    <cellStyle name="20% - Akzent6 5 2 4 3 2" xfId="7923" xr:uid="{00000000-0005-0000-0000-0000F51E0000}"/>
    <cellStyle name="20% - Akzent6 5 2 4 4" xfId="5682" xr:uid="{00000000-0005-0000-0000-000034160000}"/>
    <cellStyle name="20% - Akzent6 5 2 5" xfId="1733" xr:uid="{00000000-0005-0000-0000-0000C6060000}"/>
    <cellStyle name="20% - Akzent6 5 2 5 2" xfId="3976" xr:uid="{00000000-0005-0000-0000-00008A0F0000}"/>
    <cellStyle name="20% - Akzent6 5 2 5 2 2" xfId="8483" xr:uid="{00000000-0005-0000-0000-000025210000}"/>
    <cellStyle name="20% - Akzent6 5 2 5 3" xfId="6242" xr:uid="{00000000-0005-0000-0000-000064180000}"/>
    <cellStyle name="20% - Akzent6 5 2 6" xfId="2857" xr:uid="{00000000-0005-0000-0000-00002B0B0000}"/>
    <cellStyle name="20% - Akzent6 5 2 6 2" xfId="7364" xr:uid="{00000000-0005-0000-0000-0000C61C0000}"/>
    <cellStyle name="20% - Akzent6 5 2 7" xfId="5134" xr:uid="{00000000-0005-0000-0000-000010140000}"/>
    <cellStyle name="20% - Akzent6 5 3" xfId="609" xr:uid="{00000000-0005-0000-0000-000062020000}"/>
    <cellStyle name="20% - Akzent6 5 3 2" xfId="958" xr:uid="{00000000-0005-0000-0000-0000BF030000}"/>
    <cellStyle name="20% - Akzent6 5 3 2 2" xfId="1528" xr:uid="{00000000-0005-0000-0000-0000F9050000}"/>
    <cellStyle name="20% - Akzent6 5 3 2 2 2" xfId="2654" xr:uid="{00000000-0005-0000-0000-00005F0A0000}"/>
    <cellStyle name="20% - Akzent6 5 3 2 2 2 2" xfId="4897" xr:uid="{00000000-0005-0000-0000-000023130000}"/>
    <cellStyle name="20% - Akzent6 5 3 2 2 2 2 2" xfId="9404" xr:uid="{00000000-0005-0000-0000-0000BE240000}"/>
    <cellStyle name="20% - Akzent6 5 3 2 2 2 3" xfId="7163" xr:uid="{00000000-0005-0000-0000-0000FD1B0000}"/>
    <cellStyle name="20% - Akzent6 5 3 2 2 3" xfId="3778" xr:uid="{00000000-0005-0000-0000-0000C40E0000}"/>
    <cellStyle name="20% - Akzent6 5 3 2 2 3 2" xfId="8285" xr:uid="{00000000-0005-0000-0000-00005F200000}"/>
    <cellStyle name="20% - Akzent6 5 3 2 2 4" xfId="6044" xr:uid="{00000000-0005-0000-0000-00009E170000}"/>
    <cellStyle name="20% - Akzent6 5 3 2 3" xfId="2095" xr:uid="{00000000-0005-0000-0000-000030080000}"/>
    <cellStyle name="20% - Akzent6 5 3 2 3 2" xfId="4338" xr:uid="{00000000-0005-0000-0000-0000F4100000}"/>
    <cellStyle name="20% - Akzent6 5 3 2 3 2 2" xfId="8845" xr:uid="{00000000-0005-0000-0000-00008F220000}"/>
    <cellStyle name="20% - Akzent6 5 3 2 3 3" xfId="6604" xr:uid="{00000000-0005-0000-0000-0000CE190000}"/>
    <cellStyle name="20% - Akzent6 5 3 2 4" xfId="3219" xr:uid="{00000000-0005-0000-0000-0000950C0000}"/>
    <cellStyle name="20% - Akzent6 5 3 2 4 2" xfId="7726" xr:uid="{00000000-0005-0000-0000-0000301E0000}"/>
    <cellStyle name="20% - Akzent6 5 3 2 5" xfId="5485" xr:uid="{00000000-0005-0000-0000-00006F150000}"/>
    <cellStyle name="20% - Akzent6 5 3 3" xfId="1237" xr:uid="{00000000-0005-0000-0000-0000D6040000}"/>
    <cellStyle name="20% - Akzent6 5 3 3 2" xfId="2365" xr:uid="{00000000-0005-0000-0000-00003E090000}"/>
    <cellStyle name="20% - Akzent6 5 3 3 2 2" xfId="4608" xr:uid="{00000000-0005-0000-0000-000002120000}"/>
    <cellStyle name="20% - Akzent6 5 3 3 2 2 2" xfId="9115" xr:uid="{00000000-0005-0000-0000-00009D230000}"/>
    <cellStyle name="20% - Akzent6 5 3 3 2 3" xfId="6874" xr:uid="{00000000-0005-0000-0000-0000DC1A0000}"/>
    <cellStyle name="20% - Akzent6 5 3 3 3" xfId="3489" xr:uid="{00000000-0005-0000-0000-0000A30D0000}"/>
    <cellStyle name="20% - Akzent6 5 3 3 3 2" xfId="7996" xr:uid="{00000000-0005-0000-0000-00003E1F0000}"/>
    <cellStyle name="20% - Akzent6 5 3 3 4" xfId="5755" xr:uid="{00000000-0005-0000-0000-00007D160000}"/>
    <cellStyle name="20% - Akzent6 5 3 4" xfId="1806" xr:uid="{00000000-0005-0000-0000-00000F070000}"/>
    <cellStyle name="20% - Akzent6 5 3 4 2" xfId="4049" xr:uid="{00000000-0005-0000-0000-0000D30F0000}"/>
    <cellStyle name="20% - Akzent6 5 3 4 2 2" xfId="8556" xr:uid="{00000000-0005-0000-0000-00006E210000}"/>
    <cellStyle name="20% - Akzent6 5 3 4 3" xfId="6315" xr:uid="{00000000-0005-0000-0000-0000AD180000}"/>
    <cellStyle name="20% - Akzent6 5 3 5" xfId="2930" xr:uid="{00000000-0005-0000-0000-0000740B0000}"/>
    <cellStyle name="20% - Akzent6 5 3 5 2" xfId="7437" xr:uid="{00000000-0005-0000-0000-00000F1D0000}"/>
    <cellStyle name="20% - Akzent6 5 3 6" xfId="5207" xr:uid="{00000000-0005-0000-0000-000059140000}"/>
    <cellStyle name="20% - Akzent6 5 4" xfId="826" xr:uid="{00000000-0005-0000-0000-00003B030000}"/>
    <cellStyle name="20% - Akzent6 5 4 2" xfId="1400" xr:uid="{00000000-0005-0000-0000-000079050000}"/>
    <cellStyle name="20% - Akzent6 5 4 2 2" xfId="2527" xr:uid="{00000000-0005-0000-0000-0000E0090000}"/>
    <cellStyle name="20% - Akzent6 5 4 2 2 2" xfId="4770" xr:uid="{00000000-0005-0000-0000-0000A4120000}"/>
    <cellStyle name="20% - Akzent6 5 4 2 2 2 2" xfId="9277" xr:uid="{00000000-0005-0000-0000-00003F240000}"/>
    <cellStyle name="20% - Akzent6 5 4 2 2 3" xfId="7036" xr:uid="{00000000-0005-0000-0000-00007E1B0000}"/>
    <cellStyle name="20% - Akzent6 5 4 2 3" xfId="3651" xr:uid="{00000000-0005-0000-0000-0000450E0000}"/>
    <cellStyle name="20% - Akzent6 5 4 2 3 2" xfId="8158" xr:uid="{00000000-0005-0000-0000-0000E01F0000}"/>
    <cellStyle name="20% - Akzent6 5 4 2 4" xfId="5917" xr:uid="{00000000-0005-0000-0000-00001F170000}"/>
    <cellStyle name="20% - Akzent6 5 4 3" xfId="1968" xr:uid="{00000000-0005-0000-0000-0000B1070000}"/>
    <cellStyle name="20% - Akzent6 5 4 3 2" xfId="4211" xr:uid="{00000000-0005-0000-0000-000075100000}"/>
    <cellStyle name="20% - Akzent6 5 4 3 2 2" xfId="8718" xr:uid="{00000000-0005-0000-0000-000010220000}"/>
    <cellStyle name="20% - Akzent6 5 4 3 3" xfId="6477" xr:uid="{00000000-0005-0000-0000-00004F190000}"/>
    <cellStyle name="20% - Akzent6 5 4 4" xfId="3092" xr:uid="{00000000-0005-0000-0000-0000160C0000}"/>
    <cellStyle name="20% - Akzent6 5 4 4 2" xfId="7599" xr:uid="{00000000-0005-0000-0000-0000B11D0000}"/>
    <cellStyle name="20% - Akzent6 5 4 5" xfId="5358" xr:uid="{00000000-0005-0000-0000-0000F0140000}"/>
    <cellStyle name="20% - Akzent6 5 5" xfId="1106" xr:uid="{00000000-0005-0000-0000-000053040000}"/>
    <cellStyle name="20% - Akzent6 5 5 2" xfId="2234" xr:uid="{00000000-0005-0000-0000-0000BB080000}"/>
    <cellStyle name="20% - Akzent6 5 5 2 2" xfId="4477" xr:uid="{00000000-0005-0000-0000-00007F110000}"/>
    <cellStyle name="20% - Akzent6 5 5 2 2 2" xfId="8984" xr:uid="{00000000-0005-0000-0000-00001A230000}"/>
    <cellStyle name="20% - Akzent6 5 5 2 3" xfId="6743" xr:uid="{00000000-0005-0000-0000-0000591A0000}"/>
    <cellStyle name="20% - Akzent6 5 5 3" xfId="3358" xr:uid="{00000000-0005-0000-0000-0000200D0000}"/>
    <cellStyle name="20% - Akzent6 5 5 3 2" xfId="7865" xr:uid="{00000000-0005-0000-0000-0000BB1E0000}"/>
    <cellStyle name="20% - Akzent6 5 5 4" xfId="5624" xr:uid="{00000000-0005-0000-0000-0000FA150000}"/>
    <cellStyle name="20% - Akzent6 5 6" xfId="1675" xr:uid="{00000000-0005-0000-0000-00008C060000}"/>
    <cellStyle name="20% - Akzent6 5 6 2" xfId="3918" xr:uid="{00000000-0005-0000-0000-0000500F0000}"/>
    <cellStyle name="20% - Akzent6 5 6 2 2" xfId="8425" xr:uid="{00000000-0005-0000-0000-0000EB200000}"/>
    <cellStyle name="20% - Akzent6 5 6 3" xfId="6184" xr:uid="{00000000-0005-0000-0000-00002A180000}"/>
    <cellStyle name="20% - Akzent6 5 7" xfId="2799" xr:uid="{00000000-0005-0000-0000-0000F10A0000}"/>
    <cellStyle name="20% - Akzent6 5 7 2" xfId="7306" xr:uid="{00000000-0005-0000-0000-00008C1C0000}"/>
    <cellStyle name="20% - Akzent6 5 8" xfId="5076" xr:uid="{00000000-0005-0000-0000-0000D6130000}"/>
    <cellStyle name="20% - Akzent6 6" xfId="68" xr:uid="{00000000-0005-0000-0000-000044000000}"/>
    <cellStyle name="20% - Akzent6 6 2" xfId="69" xr:uid="{00000000-0005-0000-0000-000045000000}"/>
    <cellStyle name="20% - Akzent6 6 2 2" xfId="514" xr:uid="{00000000-0005-0000-0000-000003020000}"/>
    <cellStyle name="20% - Akzent6 6 2 2 2" xfId="612" xr:uid="{00000000-0005-0000-0000-000065020000}"/>
    <cellStyle name="20% - Akzent6 6 2 2 2 2" xfId="961" xr:uid="{00000000-0005-0000-0000-0000C2030000}"/>
    <cellStyle name="20% - Akzent6 6 2 2 2 2 2" xfId="1531" xr:uid="{00000000-0005-0000-0000-0000FC050000}"/>
    <cellStyle name="20% - Akzent6 6 2 2 2 2 2 2" xfId="2657" xr:uid="{00000000-0005-0000-0000-0000620A0000}"/>
    <cellStyle name="20% - Akzent6 6 2 2 2 2 2 2 2" xfId="4900" xr:uid="{00000000-0005-0000-0000-000026130000}"/>
    <cellStyle name="20% - Akzent6 6 2 2 2 2 2 2 2 2" xfId="9407" xr:uid="{00000000-0005-0000-0000-0000C1240000}"/>
    <cellStyle name="20% - Akzent6 6 2 2 2 2 2 2 3" xfId="7166" xr:uid="{00000000-0005-0000-0000-0000001C0000}"/>
    <cellStyle name="20% - Akzent6 6 2 2 2 2 2 3" xfId="3781" xr:uid="{00000000-0005-0000-0000-0000C70E0000}"/>
    <cellStyle name="20% - Akzent6 6 2 2 2 2 2 3 2" xfId="8288" xr:uid="{00000000-0005-0000-0000-000062200000}"/>
    <cellStyle name="20% - Akzent6 6 2 2 2 2 2 4" xfId="6047" xr:uid="{00000000-0005-0000-0000-0000A1170000}"/>
    <cellStyle name="20% - Akzent6 6 2 2 2 2 3" xfId="2098" xr:uid="{00000000-0005-0000-0000-000033080000}"/>
    <cellStyle name="20% - Akzent6 6 2 2 2 2 3 2" xfId="4341" xr:uid="{00000000-0005-0000-0000-0000F7100000}"/>
    <cellStyle name="20% - Akzent6 6 2 2 2 2 3 2 2" xfId="8848" xr:uid="{00000000-0005-0000-0000-000092220000}"/>
    <cellStyle name="20% - Akzent6 6 2 2 2 2 3 3" xfId="6607" xr:uid="{00000000-0005-0000-0000-0000D1190000}"/>
    <cellStyle name="20% - Akzent6 6 2 2 2 2 4" xfId="3222" xr:uid="{00000000-0005-0000-0000-0000980C0000}"/>
    <cellStyle name="20% - Akzent6 6 2 2 2 2 4 2" xfId="7729" xr:uid="{00000000-0005-0000-0000-0000331E0000}"/>
    <cellStyle name="20% - Akzent6 6 2 2 2 2 5" xfId="5488" xr:uid="{00000000-0005-0000-0000-000072150000}"/>
    <cellStyle name="20% - Akzent6 6 2 2 2 3" xfId="1240" xr:uid="{00000000-0005-0000-0000-0000D9040000}"/>
    <cellStyle name="20% - Akzent6 6 2 2 2 3 2" xfId="2368" xr:uid="{00000000-0005-0000-0000-000041090000}"/>
    <cellStyle name="20% - Akzent6 6 2 2 2 3 2 2" xfId="4611" xr:uid="{00000000-0005-0000-0000-000005120000}"/>
    <cellStyle name="20% - Akzent6 6 2 2 2 3 2 2 2" xfId="9118" xr:uid="{00000000-0005-0000-0000-0000A0230000}"/>
    <cellStyle name="20% - Akzent6 6 2 2 2 3 2 3" xfId="6877" xr:uid="{00000000-0005-0000-0000-0000DF1A0000}"/>
    <cellStyle name="20% - Akzent6 6 2 2 2 3 3" xfId="3492" xr:uid="{00000000-0005-0000-0000-0000A60D0000}"/>
    <cellStyle name="20% - Akzent6 6 2 2 2 3 3 2" xfId="7999" xr:uid="{00000000-0005-0000-0000-0000411F0000}"/>
    <cellStyle name="20% - Akzent6 6 2 2 2 3 4" xfId="5758" xr:uid="{00000000-0005-0000-0000-000080160000}"/>
    <cellStyle name="20% - Akzent6 6 2 2 2 4" xfId="1809" xr:uid="{00000000-0005-0000-0000-000012070000}"/>
    <cellStyle name="20% - Akzent6 6 2 2 2 4 2" xfId="4052" xr:uid="{00000000-0005-0000-0000-0000D60F0000}"/>
    <cellStyle name="20% - Akzent6 6 2 2 2 4 2 2" xfId="8559" xr:uid="{00000000-0005-0000-0000-000071210000}"/>
    <cellStyle name="20% - Akzent6 6 2 2 2 4 3" xfId="6318" xr:uid="{00000000-0005-0000-0000-0000B0180000}"/>
    <cellStyle name="20% - Akzent6 6 2 2 2 5" xfId="2933" xr:uid="{00000000-0005-0000-0000-0000770B0000}"/>
    <cellStyle name="20% - Akzent6 6 2 2 2 5 2" xfId="7440" xr:uid="{00000000-0005-0000-0000-0000121D0000}"/>
    <cellStyle name="20% - Akzent6 6 2 2 2 6" xfId="5210" xr:uid="{00000000-0005-0000-0000-00005C140000}"/>
    <cellStyle name="20% - Akzent6 6 2 2 3" xfId="887" xr:uid="{00000000-0005-0000-0000-000078030000}"/>
    <cellStyle name="20% - Akzent6 6 2 2 3 2" xfId="1457" xr:uid="{00000000-0005-0000-0000-0000B2050000}"/>
    <cellStyle name="20% - Akzent6 6 2 2 3 2 2" xfId="2583" xr:uid="{00000000-0005-0000-0000-0000180A0000}"/>
    <cellStyle name="20% - Akzent6 6 2 2 3 2 2 2" xfId="4826" xr:uid="{00000000-0005-0000-0000-0000DC120000}"/>
    <cellStyle name="20% - Akzent6 6 2 2 3 2 2 2 2" xfId="9333" xr:uid="{00000000-0005-0000-0000-000077240000}"/>
    <cellStyle name="20% - Akzent6 6 2 2 3 2 2 3" xfId="7092" xr:uid="{00000000-0005-0000-0000-0000B61B0000}"/>
    <cellStyle name="20% - Akzent6 6 2 2 3 2 3" xfId="3707" xr:uid="{00000000-0005-0000-0000-00007D0E0000}"/>
    <cellStyle name="20% - Akzent6 6 2 2 3 2 3 2" xfId="8214" xr:uid="{00000000-0005-0000-0000-000018200000}"/>
    <cellStyle name="20% - Akzent6 6 2 2 3 2 4" xfId="5973" xr:uid="{00000000-0005-0000-0000-000057170000}"/>
    <cellStyle name="20% - Akzent6 6 2 2 3 3" xfId="2024" xr:uid="{00000000-0005-0000-0000-0000E9070000}"/>
    <cellStyle name="20% - Akzent6 6 2 2 3 3 2" xfId="4267" xr:uid="{00000000-0005-0000-0000-0000AD100000}"/>
    <cellStyle name="20% - Akzent6 6 2 2 3 3 2 2" xfId="8774" xr:uid="{00000000-0005-0000-0000-000048220000}"/>
    <cellStyle name="20% - Akzent6 6 2 2 3 3 3" xfId="6533" xr:uid="{00000000-0005-0000-0000-000087190000}"/>
    <cellStyle name="20% - Akzent6 6 2 2 3 4" xfId="3148" xr:uid="{00000000-0005-0000-0000-00004E0C0000}"/>
    <cellStyle name="20% - Akzent6 6 2 2 3 4 2" xfId="7655" xr:uid="{00000000-0005-0000-0000-0000E91D0000}"/>
    <cellStyle name="20% - Akzent6 6 2 2 3 5" xfId="5414" xr:uid="{00000000-0005-0000-0000-000028150000}"/>
    <cellStyle name="20% - Akzent6 6 2 2 4" xfId="1165" xr:uid="{00000000-0005-0000-0000-00008E040000}"/>
    <cellStyle name="20% - Akzent6 6 2 2 4 2" xfId="2293" xr:uid="{00000000-0005-0000-0000-0000F6080000}"/>
    <cellStyle name="20% - Akzent6 6 2 2 4 2 2" xfId="4536" xr:uid="{00000000-0005-0000-0000-0000BA110000}"/>
    <cellStyle name="20% - Akzent6 6 2 2 4 2 2 2" xfId="9043" xr:uid="{00000000-0005-0000-0000-000055230000}"/>
    <cellStyle name="20% - Akzent6 6 2 2 4 2 3" xfId="6802" xr:uid="{00000000-0005-0000-0000-0000941A0000}"/>
    <cellStyle name="20% - Akzent6 6 2 2 4 3" xfId="3417" xr:uid="{00000000-0005-0000-0000-00005B0D0000}"/>
    <cellStyle name="20% - Akzent6 6 2 2 4 3 2" xfId="7924" xr:uid="{00000000-0005-0000-0000-0000F61E0000}"/>
    <cellStyle name="20% - Akzent6 6 2 2 4 4" xfId="5683" xr:uid="{00000000-0005-0000-0000-000035160000}"/>
    <cellStyle name="20% - Akzent6 6 2 2 5" xfId="1734" xr:uid="{00000000-0005-0000-0000-0000C7060000}"/>
    <cellStyle name="20% - Akzent6 6 2 2 5 2" xfId="3977" xr:uid="{00000000-0005-0000-0000-00008B0F0000}"/>
    <cellStyle name="20% - Akzent6 6 2 2 5 2 2" xfId="8484" xr:uid="{00000000-0005-0000-0000-000026210000}"/>
    <cellStyle name="20% - Akzent6 6 2 2 5 3" xfId="6243" xr:uid="{00000000-0005-0000-0000-000065180000}"/>
    <cellStyle name="20% - Akzent6 6 2 2 6" xfId="2858" xr:uid="{00000000-0005-0000-0000-00002C0B0000}"/>
    <cellStyle name="20% - Akzent6 6 2 2 6 2" xfId="7365" xr:uid="{00000000-0005-0000-0000-0000C71C0000}"/>
    <cellStyle name="20% - Akzent6 6 2 2 7" xfId="5135" xr:uid="{00000000-0005-0000-0000-000011140000}"/>
    <cellStyle name="20% - Akzent6 6 2 3" xfId="611" xr:uid="{00000000-0005-0000-0000-000064020000}"/>
    <cellStyle name="20% - Akzent6 6 2 3 2" xfId="960" xr:uid="{00000000-0005-0000-0000-0000C1030000}"/>
    <cellStyle name="20% - Akzent6 6 2 3 2 2" xfId="1530" xr:uid="{00000000-0005-0000-0000-0000FB050000}"/>
    <cellStyle name="20% - Akzent6 6 2 3 2 2 2" xfId="2656" xr:uid="{00000000-0005-0000-0000-0000610A0000}"/>
    <cellStyle name="20% - Akzent6 6 2 3 2 2 2 2" xfId="4899" xr:uid="{00000000-0005-0000-0000-000025130000}"/>
    <cellStyle name="20% - Akzent6 6 2 3 2 2 2 2 2" xfId="9406" xr:uid="{00000000-0005-0000-0000-0000C0240000}"/>
    <cellStyle name="20% - Akzent6 6 2 3 2 2 2 3" xfId="7165" xr:uid="{00000000-0005-0000-0000-0000FF1B0000}"/>
    <cellStyle name="20% - Akzent6 6 2 3 2 2 3" xfId="3780" xr:uid="{00000000-0005-0000-0000-0000C60E0000}"/>
    <cellStyle name="20% - Akzent6 6 2 3 2 2 3 2" xfId="8287" xr:uid="{00000000-0005-0000-0000-000061200000}"/>
    <cellStyle name="20% - Akzent6 6 2 3 2 2 4" xfId="6046" xr:uid="{00000000-0005-0000-0000-0000A0170000}"/>
    <cellStyle name="20% - Akzent6 6 2 3 2 3" xfId="2097" xr:uid="{00000000-0005-0000-0000-000032080000}"/>
    <cellStyle name="20% - Akzent6 6 2 3 2 3 2" xfId="4340" xr:uid="{00000000-0005-0000-0000-0000F6100000}"/>
    <cellStyle name="20% - Akzent6 6 2 3 2 3 2 2" xfId="8847" xr:uid="{00000000-0005-0000-0000-000091220000}"/>
    <cellStyle name="20% - Akzent6 6 2 3 2 3 3" xfId="6606" xr:uid="{00000000-0005-0000-0000-0000D0190000}"/>
    <cellStyle name="20% - Akzent6 6 2 3 2 4" xfId="3221" xr:uid="{00000000-0005-0000-0000-0000970C0000}"/>
    <cellStyle name="20% - Akzent6 6 2 3 2 4 2" xfId="7728" xr:uid="{00000000-0005-0000-0000-0000321E0000}"/>
    <cellStyle name="20% - Akzent6 6 2 3 2 5" xfId="5487" xr:uid="{00000000-0005-0000-0000-000071150000}"/>
    <cellStyle name="20% - Akzent6 6 2 3 3" xfId="1239" xr:uid="{00000000-0005-0000-0000-0000D8040000}"/>
    <cellStyle name="20% - Akzent6 6 2 3 3 2" xfId="2367" xr:uid="{00000000-0005-0000-0000-000040090000}"/>
    <cellStyle name="20% - Akzent6 6 2 3 3 2 2" xfId="4610" xr:uid="{00000000-0005-0000-0000-000004120000}"/>
    <cellStyle name="20% - Akzent6 6 2 3 3 2 2 2" xfId="9117" xr:uid="{00000000-0005-0000-0000-00009F230000}"/>
    <cellStyle name="20% - Akzent6 6 2 3 3 2 3" xfId="6876" xr:uid="{00000000-0005-0000-0000-0000DE1A0000}"/>
    <cellStyle name="20% - Akzent6 6 2 3 3 3" xfId="3491" xr:uid="{00000000-0005-0000-0000-0000A50D0000}"/>
    <cellStyle name="20% - Akzent6 6 2 3 3 3 2" xfId="7998" xr:uid="{00000000-0005-0000-0000-0000401F0000}"/>
    <cellStyle name="20% - Akzent6 6 2 3 3 4" xfId="5757" xr:uid="{00000000-0005-0000-0000-00007F160000}"/>
    <cellStyle name="20% - Akzent6 6 2 3 4" xfId="1808" xr:uid="{00000000-0005-0000-0000-000011070000}"/>
    <cellStyle name="20% - Akzent6 6 2 3 4 2" xfId="4051" xr:uid="{00000000-0005-0000-0000-0000D50F0000}"/>
    <cellStyle name="20% - Akzent6 6 2 3 4 2 2" xfId="8558" xr:uid="{00000000-0005-0000-0000-000070210000}"/>
    <cellStyle name="20% - Akzent6 6 2 3 4 3" xfId="6317" xr:uid="{00000000-0005-0000-0000-0000AF180000}"/>
    <cellStyle name="20% - Akzent6 6 2 3 5" xfId="2932" xr:uid="{00000000-0005-0000-0000-0000760B0000}"/>
    <cellStyle name="20% - Akzent6 6 2 3 5 2" xfId="7439" xr:uid="{00000000-0005-0000-0000-0000111D0000}"/>
    <cellStyle name="20% - Akzent6 6 2 3 6" xfId="5209" xr:uid="{00000000-0005-0000-0000-00005B140000}"/>
    <cellStyle name="20% - Akzent6 6 2 4" xfId="827" xr:uid="{00000000-0005-0000-0000-00003C030000}"/>
    <cellStyle name="20% - Akzent6 6 2 4 2" xfId="1401" xr:uid="{00000000-0005-0000-0000-00007A050000}"/>
    <cellStyle name="20% - Akzent6 6 2 4 2 2" xfId="2528" xr:uid="{00000000-0005-0000-0000-0000E1090000}"/>
    <cellStyle name="20% - Akzent6 6 2 4 2 2 2" xfId="4771" xr:uid="{00000000-0005-0000-0000-0000A5120000}"/>
    <cellStyle name="20% - Akzent6 6 2 4 2 2 2 2" xfId="9278" xr:uid="{00000000-0005-0000-0000-000040240000}"/>
    <cellStyle name="20% - Akzent6 6 2 4 2 2 3" xfId="7037" xr:uid="{00000000-0005-0000-0000-00007F1B0000}"/>
    <cellStyle name="20% - Akzent6 6 2 4 2 3" xfId="3652" xr:uid="{00000000-0005-0000-0000-0000460E0000}"/>
    <cellStyle name="20% - Akzent6 6 2 4 2 3 2" xfId="8159" xr:uid="{00000000-0005-0000-0000-0000E11F0000}"/>
    <cellStyle name="20% - Akzent6 6 2 4 2 4" xfId="5918" xr:uid="{00000000-0005-0000-0000-000020170000}"/>
    <cellStyle name="20% - Akzent6 6 2 4 3" xfId="1969" xr:uid="{00000000-0005-0000-0000-0000B2070000}"/>
    <cellStyle name="20% - Akzent6 6 2 4 3 2" xfId="4212" xr:uid="{00000000-0005-0000-0000-000076100000}"/>
    <cellStyle name="20% - Akzent6 6 2 4 3 2 2" xfId="8719" xr:uid="{00000000-0005-0000-0000-000011220000}"/>
    <cellStyle name="20% - Akzent6 6 2 4 3 3" xfId="6478" xr:uid="{00000000-0005-0000-0000-000050190000}"/>
    <cellStyle name="20% - Akzent6 6 2 4 4" xfId="3093" xr:uid="{00000000-0005-0000-0000-0000170C0000}"/>
    <cellStyle name="20% - Akzent6 6 2 4 4 2" xfId="7600" xr:uid="{00000000-0005-0000-0000-0000B21D0000}"/>
    <cellStyle name="20% - Akzent6 6 2 4 5" xfId="5359" xr:uid="{00000000-0005-0000-0000-0000F1140000}"/>
    <cellStyle name="20% - Akzent6 6 2 5" xfId="1107" xr:uid="{00000000-0005-0000-0000-000054040000}"/>
    <cellStyle name="20% - Akzent6 6 2 5 2" xfId="2235" xr:uid="{00000000-0005-0000-0000-0000BC080000}"/>
    <cellStyle name="20% - Akzent6 6 2 5 2 2" xfId="4478" xr:uid="{00000000-0005-0000-0000-000080110000}"/>
    <cellStyle name="20% - Akzent6 6 2 5 2 2 2" xfId="8985" xr:uid="{00000000-0005-0000-0000-00001B230000}"/>
    <cellStyle name="20% - Akzent6 6 2 5 2 3" xfId="6744" xr:uid="{00000000-0005-0000-0000-00005A1A0000}"/>
    <cellStyle name="20% - Akzent6 6 2 5 3" xfId="3359" xr:uid="{00000000-0005-0000-0000-0000210D0000}"/>
    <cellStyle name="20% - Akzent6 6 2 5 3 2" xfId="7866" xr:uid="{00000000-0005-0000-0000-0000BC1E0000}"/>
    <cellStyle name="20% - Akzent6 6 2 5 4" xfId="5625" xr:uid="{00000000-0005-0000-0000-0000FB150000}"/>
    <cellStyle name="20% - Akzent6 6 2 6" xfId="1676" xr:uid="{00000000-0005-0000-0000-00008D060000}"/>
    <cellStyle name="20% - Akzent6 6 2 6 2" xfId="3919" xr:uid="{00000000-0005-0000-0000-0000510F0000}"/>
    <cellStyle name="20% - Akzent6 6 2 6 2 2" xfId="8426" xr:uid="{00000000-0005-0000-0000-0000EC200000}"/>
    <cellStyle name="20% - Akzent6 6 2 6 3" xfId="6185" xr:uid="{00000000-0005-0000-0000-00002B180000}"/>
    <cellStyle name="20% - Akzent6 6 2 7" xfId="2800" xr:uid="{00000000-0005-0000-0000-0000F20A0000}"/>
    <cellStyle name="20% - Akzent6 6 2 7 2" xfId="7307" xr:uid="{00000000-0005-0000-0000-00008D1C0000}"/>
    <cellStyle name="20% - Akzent6 6 2 8" xfId="5077" xr:uid="{00000000-0005-0000-0000-0000D7130000}"/>
    <cellStyle name="20% - Akzent6 7" xfId="70" xr:uid="{00000000-0005-0000-0000-000046000000}"/>
    <cellStyle name="20% - Akzent6 7 2" xfId="515" xr:uid="{00000000-0005-0000-0000-000004020000}"/>
    <cellStyle name="20% - Akzent6 7 2 2" xfId="614" xr:uid="{00000000-0005-0000-0000-000067020000}"/>
    <cellStyle name="20% - Akzent6 7 2 2 2" xfId="963" xr:uid="{00000000-0005-0000-0000-0000C4030000}"/>
    <cellStyle name="20% - Akzent6 7 2 2 2 2" xfId="1533" xr:uid="{00000000-0005-0000-0000-0000FE050000}"/>
    <cellStyle name="20% - Akzent6 7 2 2 2 2 2" xfId="2659" xr:uid="{00000000-0005-0000-0000-0000640A0000}"/>
    <cellStyle name="20% - Akzent6 7 2 2 2 2 2 2" xfId="4902" xr:uid="{00000000-0005-0000-0000-000028130000}"/>
    <cellStyle name="20% - Akzent6 7 2 2 2 2 2 2 2" xfId="9409" xr:uid="{00000000-0005-0000-0000-0000C3240000}"/>
    <cellStyle name="20% - Akzent6 7 2 2 2 2 2 3" xfId="7168" xr:uid="{00000000-0005-0000-0000-0000021C0000}"/>
    <cellStyle name="20% - Akzent6 7 2 2 2 2 3" xfId="3783" xr:uid="{00000000-0005-0000-0000-0000C90E0000}"/>
    <cellStyle name="20% - Akzent6 7 2 2 2 2 3 2" xfId="8290" xr:uid="{00000000-0005-0000-0000-000064200000}"/>
    <cellStyle name="20% - Akzent6 7 2 2 2 2 4" xfId="6049" xr:uid="{00000000-0005-0000-0000-0000A3170000}"/>
    <cellStyle name="20% - Akzent6 7 2 2 2 3" xfId="2100" xr:uid="{00000000-0005-0000-0000-000035080000}"/>
    <cellStyle name="20% - Akzent6 7 2 2 2 3 2" xfId="4343" xr:uid="{00000000-0005-0000-0000-0000F9100000}"/>
    <cellStyle name="20% - Akzent6 7 2 2 2 3 2 2" xfId="8850" xr:uid="{00000000-0005-0000-0000-000094220000}"/>
    <cellStyle name="20% - Akzent6 7 2 2 2 3 3" xfId="6609" xr:uid="{00000000-0005-0000-0000-0000D3190000}"/>
    <cellStyle name="20% - Akzent6 7 2 2 2 4" xfId="3224" xr:uid="{00000000-0005-0000-0000-00009A0C0000}"/>
    <cellStyle name="20% - Akzent6 7 2 2 2 4 2" xfId="7731" xr:uid="{00000000-0005-0000-0000-0000351E0000}"/>
    <cellStyle name="20% - Akzent6 7 2 2 2 5" xfId="5490" xr:uid="{00000000-0005-0000-0000-000074150000}"/>
    <cellStyle name="20% - Akzent6 7 2 2 3" xfId="1242" xr:uid="{00000000-0005-0000-0000-0000DB040000}"/>
    <cellStyle name="20% - Akzent6 7 2 2 3 2" xfId="2370" xr:uid="{00000000-0005-0000-0000-000043090000}"/>
    <cellStyle name="20% - Akzent6 7 2 2 3 2 2" xfId="4613" xr:uid="{00000000-0005-0000-0000-000007120000}"/>
    <cellStyle name="20% - Akzent6 7 2 2 3 2 2 2" xfId="9120" xr:uid="{00000000-0005-0000-0000-0000A2230000}"/>
    <cellStyle name="20% - Akzent6 7 2 2 3 2 3" xfId="6879" xr:uid="{00000000-0005-0000-0000-0000E11A0000}"/>
    <cellStyle name="20% - Akzent6 7 2 2 3 3" xfId="3494" xr:uid="{00000000-0005-0000-0000-0000A80D0000}"/>
    <cellStyle name="20% - Akzent6 7 2 2 3 3 2" xfId="8001" xr:uid="{00000000-0005-0000-0000-0000431F0000}"/>
    <cellStyle name="20% - Akzent6 7 2 2 3 4" xfId="5760" xr:uid="{00000000-0005-0000-0000-000082160000}"/>
    <cellStyle name="20% - Akzent6 7 2 2 4" xfId="1811" xr:uid="{00000000-0005-0000-0000-000014070000}"/>
    <cellStyle name="20% - Akzent6 7 2 2 4 2" xfId="4054" xr:uid="{00000000-0005-0000-0000-0000D80F0000}"/>
    <cellStyle name="20% - Akzent6 7 2 2 4 2 2" xfId="8561" xr:uid="{00000000-0005-0000-0000-000073210000}"/>
    <cellStyle name="20% - Akzent6 7 2 2 4 3" xfId="6320" xr:uid="{00000000-0005-0000-0000-0000B2180000}"/>
    <cellStyle name="20% - Akzent6 7 2 2 5" xfId="2935" xr:uid="{00000000-0005-0000-0000-0000790B0000}"/>
    <cellStyle name="20% - Akzent6 7 2 2 5 2" xfId="7442" xr:uid="{00000000-0005-0000-0000-0000141D0000}"/>
    <cellStyle name="20% - Akzent6 7 2 2 6" xfId="5212" xr:uid="{00000000-0005-0000-0000-00005E140000}"/>
    <cellStyle name="20% - Akzent6 7 2 3" xfId="888" xr:uid="{00000000-0005-0000-0000-000079030000}"/>
    <cellStyle name="20% - Akzent6 7 2 3 2" xfId="1458" xr:uid="{00000000-0005-0000-0000-0000B3050000}"/>
    <cellStyle name="20% - Akzent6 7 2 3 2 2" xfId="2584" xr:uid="{00000000-0005-0000-0000-0000190A0000}"/>
    <cellStyle name="20% - Akzent6 7 2 3 2 2 2" xfId="4827" xr:uid="{00000000-0005-0000-0000-0000DD120000}"/>
    <cellStyle name="20% - Akzent6 7 2 3 2 2 2 2" xfId="9334" xr:uid="{00000000-0005-0000-0000-000078240000}"/>
    <cellStyle name="20% - Akzent6 7 2 3 2 2 3" xfId="7093" xr:uid="{00000000-0005-0000-0000-0000B71B0000}"/>
    <cellStyle name="20% - Akzent6 7 2 3 2 3" xfId="3708" xr:uid="{00000000-0005-0000-0000-00007E0E0000}"/>
    <cellStyle name="20% - Akzent6 7 2 3 2 3 2" xfId="8215" xr:uid="{00000000-0005-0000-0000-000019200000}"/>
    <cellStyle name="20% - Akzent6 7 2 3 2 4" xfId="5974" xr:uid="{00000000-0005-0000-0000-000058170000}"/>
    <cellStyle name="20% - Akzent6 7 2 3 3" xfId="2025" xr:uid="{00000000-0005-0000-0000-0000EA070000}"/>
    <cellStyle name="20% - Akzent6 7 2 3 3 2" xfId="4268" xr:uid="{00000000-0005-0000-0000-0000AE100000}"/>
    <cellStyle name="20% - Akzent6 7 2 3 3 2 2" xfId="8775" xr:uid="{00000000-0005-0000-0000-000049220000}"/>
    <cellStyle name="20% - Akzent6 7 2 3 3 3" xfId="6534" xr:uid="{00000000-0005-0000-0000-000088190000}"/>
    <cellStyle name="20% - Akzent6 7 2 3 4" xfId="3149" xr:uid="{00000000-0005-0000-0000-00004F0C0000}"/>
    <cellStyle name="20% - Akzent6 7 2 3 4 2" xfId="7656" xr:uid="{00000000-0005-0000-0000-0000EA1D0000}"/>
    <cellStyle name="20% - Akzent6 7 2 3 5" xfId="5415" xr:uid="{00000000-0005-0000-0000-000029150000}"/>
    <cellStyle name="20% - Akzent6 7 2 4" xfId="1166" xr:uid="{00000000-0005-0000-0000-00008F040000}"/>
    <cellStyle name="20% - Akzent6 7 2 4 2" xfId="2294" xr:uid="{00000000-0005-0000-0000-0000F7080000}"/>
    <cellStyle name="20% - Akzent6 7 2 4 2 2" xfId="4537" xr:uid="{00000000-0005-0000-0000-0000BB110000}"/>
    <cellStyle name="20% - Akzent6 7 2 4 2 2 2" xfId="9044" xr:uid="{00000000-0005-0000-0000-000056230000}"/>
    <cellStyle name="20% - Akzent6 7 2 4 2 3" xfId="6803" xr:uid="{00000000-0005-0000-0000-0000951A0000}"/>
    <cellStyle name="20% - Akzent6 7 2 4 3" xfId="3418" xr:uid="{00000000-0005-0000-0000-00005C0D0000}"/>
    <cellStyle name="20% - Akzent6 7 2 4 3 2" xfId="7925" xr:uid="{00000000-0005-0000-0000-0000F71E0000}"/>
    <cellStyle name="20% - Akzent6 7 2 4 4" xfId="5684" xr:uid="{00000000-0005-0000-0000-000036160000}"/>
    <cellStyle name="20% - Akzent6 7 2 5" xfId="1735" xr:uid="{00000000-0005-0000-0000-0000C8060000}"/>
    <cellStyle name="20% - Akzent6 7 2 5 2" xfId="3978" xr:uid="{00000000-0005-0000-0000-00008C0F0000}"/>
    <cellStyle name="20% - Akzent6 7 2 5 2 2" xfId="8485" xr:uid="{00000000-0005-0000-0000-000027210000}"/>
    <cellStyle name="20% - Akzent6 7 2 5 3" xfId="6244" xr:uid="{00000000-0005-0000-0000-000066180000}"/>
    <cellStyle name="20% - Akzent6 7 2 6" xfId="2859" xr:uid="{00000000-0005-0000-0000-00002D0B0000}"/>
    <cellStyle name="20% - Akzent6 7 2 6 2" xfId="7366" xr:uid="{00000000-0005-0000-0000-0000C81C0000}"/>
    <cellStyle name="20% - Akzent6 7 2 7" xfId="5136" xr:uid="{00000000-0005-0000-0000-000012140000}"/>
    <cellStyle name="20% - Akzent6 7 3" xfId="613" xr:uid="{00000000-0005-0000-0000-000066020000}"/>
    <cellStyle name="20% - Akzent6 7 3 2" xfId="962" xr:uid="{00000000-0005-0000-0000-0000C3030000}"/>
    <cellStyle name="20% - Akzent6 7 3 2 2" xfId="1532" xr:uid="{00000000-0005-0000-0000-0000FD050000}"/>
    <cellStyle name="20% - Akzent6 7 3 2 2 2" xfId="2658" xr:uid="{00000000-0005-0000-0000-0000630A0000}"/>
    <cellStyle name="20% - Akzent6 7 3 2 2 2 2" xfId="4901" xr:uid="{00000000-0005-0000-0000-000027130000}"/>
    <cellStyle name="20% - Akzent6 7 3 2 2 2 2 2" xfId="9408" xr:uid="{00000000-0005-0000-0000-0000C2240000}"/>
    <cellStyle name="20% - Akzent6 7 3 2 2 2 3" xfId="7167" xr:uid="{00000000-0005-0000-0000-0000011C0000}"/>
    <cellStyle name="20% - Akzent6 7 3 2 2 3" xfId="3782" xr:uid="{00000000-0005-0000-0000-0000C80E0000}"/>
    <cellStyle name="20% - Akzent6 7 3 2 2 3 2" xfId="8289" xr:uid="{00000000-0005-0000-0000-000063200000}"/>
    <cellStyle name="20% - Akzent6 7 3 2 2 4" xfId="6048" xr:uid="{00000000-0005-0000-0000-0000A2170000}"/>
    <cellStyle name="20% - Akzent6 7 3 2 3" xfId="2099" xr:uid="{00000000-0005-0000-0000-000034080000}"/>
    <cellStyle name="20% - Akzent6 7 3 2 3 2" xfId="4342" xr:uid="{00000000-0005-0000-0000-0000F8100000}"/>
    <cellStyle name="20% - Akzent6 7 3 2 3 2 2" xfId="8849" xr:uid="{00000000-0005-0000-0000-000093220000}"/>
    <cellStyle name="20% - Akzent6 7 3 2 3 3" xfId="6608" xr:uid="{00000000-0005-0000-0000-0000D2190000}"/>
    <cellStyle name="20% - Akzent6 7 3 2 4" xfId="3223" xr:uid="{00000000-0005-0000-0000-0000990C0000}"/>
    <cellStyle name="20% - Akzent6 7 3 2 4 2" xfId="7730" xr:uid="{00000000-0005-0000-0000-0000341E0000}"/>
    <cellStyle name="20% - Akzent6 7 3 2 5" xfId="5489" xr:uid="{00000000-0005-0000-0000-000073150000}"/>
    <cellStyle name="20% - Akzent6 7 3 3" xfId="1241" xr:uid="{00000000-0005-0000-0000-0000DA040000}"/>
    <cellStyle name="20% - Akzent6 7 3 3 2" xfId="2369" xr:uid="{00000000-0005-0000-0000-000042090000}"/>
    <cellStyle name="20% - Akzent6 7 3 3 2 2" xfId="4612" xr:uid="{00000000-0005-0000-0000-000006120000}"/>
    <cellStyle name="20% - Akzent6 7 3 3 2 2 2" xfId="9119" xr:uid="{00000000-0005-0000-0000-0000A1230000}"/>
    <cellStyle name="20% - Akzent6 7 3 3 2 3" xfId="6878" xr:uid="{00000000-0005-0000-0000-0000E01A0000}"/>
    <cellStyle name="20% - Akzent6 7 3 3 3" xfId="3493" xr:uid="{00000000-0005-0000-0000-0000A70D0000}"/>
    <cellStyle name="20% - Akzent6 7 3 3 3 2" xfId="8000" xr:uid="{00000000-0005-0000-0000-0000421F0000}"/>
    <cellStyle name="20% - Akzent6 7 3 3 4" xfId="5759" xr:uid="{00000000-0005-0000-0000-000081160000}"/>
    <cellStyle name="20% - Akzent6 7 3 4" xfId="1810" xr:uid="{00000000-0005-0000-0000-000013070000}"/>
    <cellStyle name="20% - Akzent6 7 3 4 2" xfId="4053" xr:uid="{00000000-0005-0000-0000-0000D70F0000}"/>
    <cellStyle name="20% - Akzent6 7 3 4 2 2" xfId="8560" xr:uid="{00000000-0005-0000-0000-000072210000}"/>
    <cellStyle name="20% - Akzent6 7 3 4 3" xfId="6319" xr:uid="{00000000-0005-0000-0000-0000B1180000}"/>
    <cellStyle name="20% - Akzent6 7 3 5" xfId="2934" xr:uid="{00000000-0005-0000-0000-0000780B0000}"/>
    <cellStyle name="20% - Akzent6 7 3 5 2" xfId="7441" xr:uid="{00000000-0005-0000-0000-0000131D0000}"/>
    <cellStyle name="20% - Akzent6 7 3 6" xfId="5211" xr:uid="{00000000-0005-0000-0000-00005D140000}"/>
    <cellStyle name="20% - Akzent6 7 4" xfId="828" xr:uid="{00000000-0005-0000-0000-00003D030000}"/>
    <cellStyle name="20% - Akzent6 7 4 2" xfId="1402" xr:uid="{00000000-0005-0000-0000-00007B050000}"/>
    <cellStyle name="20% - Akzent6 7 4 2 2" xfId="2529" xr:uid="{00000000-0005-0000-0000-0000E2090000}"/>
    <cellStyle name="20% - Akzent6 7 4 2 2 2" xfId="4772" xr:uid="{00000000-0005-0000-0000-0000A6120000}"/>
    <cellStyle name="20% - Akzent6 7 4 2 2 2 2" xfId="9279" xr:uid="{00000000-0005-0000-0000-000041240000}"/>
    <cellStyle name="20% - Akzent6 7 4 2 2 3" xfId="7038" xr:uid="{00000000-0005-0000-0000-0000801B0000}"/>
    <cellStyle name="20% - Akzent6 7 4 2 3" xfId="3653" xr:uid="{00000000-0005-0000-0000-0000470E0000}"/>
    <cellStyle name="20% - Akzent6 7 4 2 3 2" xfId="8160" xr:uid="{00000000-0005-0000-0000-0000E21F0000}"/>
    <cellStyle name="20% - Akzent6 7 4 2 4" xfId="5919" xr:uid="{00000000-0005-0000-0000-000021170000}"/>
    <cellStyle name="20% - Akzent6 7 4 3" xfId="1970" xr:uid="{00000000-0005-0000-0000-0000B3070000}"/>
    <cellStyle name="20% - Akzent6 7 4 3 2" xfId="4213" xr:uid="{00000000-0005-0000-0000-000077100000}"/>
    <cellStyle name="20% - Akzent6 7 4 3 2 2" xfId="8720" xr:uid="{00000000-0005-0000-0000-000012220000}"/>
    <cellStyle name="20% - Akzent6 7 4 3 3" xfId="6479" xr:uid="{00000000-0005-0000-0000-000051190000}"/>
    <cellStyle name="20% - Akzent6 7 4 4" xfId="3094" xr:uid="{00000000-0005-0000-0000-0000180C0000}"/>
    <cellStyle name="20% - Akzent6 7 4 4 2" xfId="7601" xr:uid="{00000000-0005-0000-0000-0000B31D0000}"/>
    <cellStyle name="20% - Akzent6 7 4 5" xfId="5360" xr:uid="{00000000-0005-0000-0000-0000F2140000}"/>
    <cellStyle name="20% - Akzent6 7 5" xfId="1108" xr:uid="{00000000-0005-0000-0000-000055040000}"/>
    <cellStyle name="20% - Akzent6 7 5 2" xfId="2236" xr:uid="{00000000-0005-0000-0000-0000BD080000}"/>
    <cellStyle name="20% - Akzent6 7 5 2 2" xfId="4479" xr:uid="{00000000-0005-0000-0000-000081110000}"/>
    <cellStyle name="20% - Akzent6 7 5 2 2 2" xfId="8986" xr:uid="{00000000-0005-0000-0000-00001C230000}"/>
    <cellStyle name="20% - Akzent6 7 5 2 3" xfId="6745" xr:uid="{00000000-0005-0000-0000-00005B1A0000}"/>
    <cellStyle name="20% - Akzent6 7 5 3" xfId="3360" xr:uid="{00000000-0005-0000-0000-0000220D0000}"/>
    <cellStyle name="20% - Akzent6 7 5 3 2" xfId="7867" xr:uid="{00000000-0005-0000-0000-0000BD1E0000}"/>
    <cellStyle name="20% - Akzent6 7 5 4" xfId="5626" xr:uid="{00000000-0005-0000-0000-0000FC150000}"/>
    <cellStyle name="20% - Akzent6 7 6" xfId="1677" xr:uid="{00000000-0005-0000-0000-00008E060000}"/>
    <cellStyle name="20% - Akzent6 7 6 2" xfId="3920" xr:uid="{00000000-0005-0000-0000-0000520F0000}"/>
    <cellStyle name="20% - Akzent6 7 6 2 2" xfId="8427" xr:uid="{00000000-0005-0000-0000-0000ED200000}"/>
    <cellStyle name="20% - Akzent6 7 6 3" xfId="6186" xr:uid="{00000000-0005-0000-0000-00002C180000}"/>
    <cellStyle name="20% - Akzent6 7 7" xfId="2801" xr:uid="{00000000-0005-0000-0000-0000F30A0000}"/>
    <cellStyle name="20% - Akzent6 7 7 2" xfId="7308" xr:uid="{00000000-0005-0000-0000-00008E1C0000}"/>
    <cellStyle name="20% - Akzent6 7 8" xfId="5078" xr:uid="{00000000-0005-0000-0000-0000D8130000}"/>
    <cellStyle name="40 % - Akzent1 2" xfId="743" xr:uid="{00000000-0005-0000-0000-0000E8020000}"/>
    <cellStyle name="40 % - Akzent1 2 2" xfId="1036" xr:uid="{00000000-0005-0000-0000-00000D040000}"/>
    <cellStyle name="40 % - Akzent1 2 2 2" xfId="1600" xr:uid="{00000000-0005-0000-0000-000041060000}"/>
    <cellStyle name="40 % - Akzent1 2 2 2 2" xfId="2726" xr:uid="{00000000-0005-0000-0000-0000A70A0000}"/>
    <cellStyle name="40 % - Akzent1 2 2 2 2 2" xfId="4969" xr:uid="{00000000-0005-0000-0000-00006B130000}"/>
    <cellStyle name="40 % - Akzent1 2 2 2 2 2 2" xfId="9476" xr:uid="{00000000-0005-0000-0000-000006250000}"/>
    <cellStyle name="40 % - Akzent1 2 2 2 2 3" xfId="7235" xr:uid="{00000000-0005-0000-0000-0000451C0000}"/>
    <cellStyle name="40 % - Akzent1 2 2 2 3" xfId="3850" xr:uid="{00000000-0005-0000-0000-00000C0F0000}"/>
    <cellStyle name="40 % - Akzent1 2 2 2 3 2" xfId="8357" xr:uid="{00000000-0005-0000-0000-0000A7200000}"/>
    <cellStyle name="40 % - Akzent1 2 2 2 4" xfId="6116" xr:uid="{00000000-0005-0000-0000-0000E6170000}"/>
    <cellStyle name="40 % - Akzent1 2 2 3" xfId="2167" xr:uid="{00000000-0005-0000-0000-000078080000}"/>
    <cellStyle name="40 % - Akzent1 2 2 3 2" xfId="4410" xr:uid="{00000000-0005-0000-0000-00003C110000}"/>
    <cellStyle name="40 % - Akzent1 2 2 3 2 2" xfId="8917" xr:uid="{00000000-0005-0000-0000-0000D7220000}"/>
    <cellStyle name="40 % - Akzent1 2 2 3 3" xfId="6676" xr:uid="{00000000-0005-0000-0000-0000161A0000}"/>
    <cellStyle name="40 % - Akzent1 2 2 4" xfId="3291" xr:uid="{00000000-0005-0000-0000-0000DD0C0000}"/>
    <cellStyle name="40 % - Akzent1 2 2 4 2" xfId="7798" xr:uid="{00000000-0005-0000-0000-0000781E0000}"/>
    <cellStyle name="40 % - Akzent1 2 2 5" xfId="5557" xr:uid="{00000000-0005-0000-0000-0000B7150000}"/>
    <cellStyle name="40 % - Akzent1 2 3" xfId="1323" xr:uid="{00000000-0005-0000-0000-00002C050000}"/>
    <cellStyle name="40 % - Akzent1 2 3 2" xfId="2451" xr:uid="{00000000-0005-0000-0000-000094090000}"/>
    <cellStyle name="40 % - Akzent1 2 3 2 2" xfId="4694" xr:uid="{00000000-0005-0000-0000-000058120000}"/>
    <cellStyle name="40 % - Akzent1 2 3 2 2 2" xfId="9201" xr:uid="{00000000-0005-0000-0000-0000F3230000}"/>
    <cellStyle name="40 % - Akzent1 2 3 2 3" xfId="6960" xr:uid="{00000000-0005-0000-0000-0000321B0000}"/>
    <cellStyle name="40 % - Akzent1 2 3 3" xfId="3575" xr:uid="{00000000-0005-0000-0000-0000F90D0000}"/>
    <cellStyle name="40 % - Akzent1 2 3 3 2" xfId="8082" xr:uid="{00000000-0005-0000-0000-0000941F0000}"/>
    <cellStyle name="40 % - Akzent1 2 3 4" xfId="5841" xr:uid="{00000000-0005-0000-0000-0000D3160000}"/>
    <cellStyle name="40 % - Akzent1 2 4" xfId="1892" xr:uid="{00000000-0005-0000-0000-000065070000}"/>
    <cellStyle name="40 % - Akzent1 2 4 2" xfId="4135" xr:uid="{00000000-0005-0000-0000-000029100000}"/>
    <cellStyle name="40 % - Akzent1 2 4 2 2" xfId="8642" xr:uid="{00000000-0005-0000-0000-0000C4210000}"/>
    <cellStyle name="40 % - Akzent1 2 4 3" xfId="6401" xr:uid="{00000000-0005-0000-0000-000003190000}"/>
    <cellStyle name="40 % - Akzent1 2 5" xfId="3016" xr:uid="{00000000-0005-0000-0000-0000CA0B0000}"/>
    <cellStyle name="40 % - Akzent1 2 5 2" xfId="7523" xr:uid="{00000000-0005-0000-0000-0000651D0000}"/>
    <cellStyle name="40 % - Akzent1 2 6" xfId="5282" xr:uid="{00000000-0005-0000-0000-0000A4140000}"/>
    <cellStyle name="40 % - Akzent1 3" xfId="758" xr:uid="{00000000-0005-0000-0000-0000F7020000}"/>
    <cellStyle name="40 % - Akzent1 3 2" xfId="1051" xr:uid="{00000000-0005-0000-0000-00001C040000}"/>
    <cellStyle name="40 % - Akzent1 3 2 2" xfId="1615" xr:uid="{00000000-0005-0000-0000-000050060000}"/>
    <cellStyle name="40 % - Akzent1 3 2 2 2" xfId="2741" xr:uid="{00000000-0005-0000-0000-0000B60A0000}"/>
    <cellStyle name="40 % - Akzent1 3 2 2 2 2" xfId="4984" xr:uid="{00000000-0005-0000-0000-00007A130000}"/>
    <cellStyle name="40 % - Akzent1 3 2 2 2 2 2" xfId="9491" xr:uid="{00000000-0005-0000-0000-000015250000}"/>
    <cellStyle name="40 % - Akzent1 3 2 2 2 3" xfId="7250" xr:uid="{00000000-0005-0000-0000-0000541C0000}"/>
    <cellStyle name="40 % - Akzent1 3 2 2 3" xfId="3865" xr:uid="{00000000-0005-0000-0000-00001B0F0000}"/>
    <cellStyle name="40 % - Akzent1 3 2 2 3 2" xfId="8372" xr:uid="{00000000-0005-0000-0000-0000B6200000}"/>
    <cellStyle name="40 % - Akzent1 3 2 2 4" xfId="6131" xr:uid="{00000000-0005-0000-0000-0000F5170000}"/>
    <cellStyle name="40 % - Akzent1 3 2 3" xfId="2182" xr:uid="{00000000-0005-0000-0000-000087080000}"/>
    <cellStyle name="40 % - Akzent1 3 2 3 2" xfId="4425" xr:uid="{00000000-0005-0000-0000-00004B110000}"/>
    <cellStyle name="40 % - Akzent1 3 2 3 2 2" xfId="8932" xr:uid="{00000000-0005-0000-0000-0000E6220000}"/>
    <cellStyle name="40 % - Akzent1 3 2 3 3" xfId="6691" xr:uid="{00000000-0005-0000-0000-0000251A0000}"/>
    <cellStyle name="40 % - Akzent1 3 2 4" xfId="3306" xr:uid="{00000000-0005-0000-0000-0000EC0C0000}"/>
    <cellStyle name="40 % - Akzent1 3 2 4 2" xfId="7813" xr:uid="{00000000-0005-0000-0000-0000871E0000}"/>
    <cellStyle name="40 % - Akzent1 3 2 5" xfId="5572" xr:uid="{00000000-0005-0000-0000-0000C6150000}"/>
    <cellStyle name="40 % - Akzent1 3 3" xfId="1338" xr:uid="{00000000-0005-0000-0000-00003B050000}"/>
    <cellStyle name="40 % - Akzent1 3 3 2" xfId="2466" xr:uid="{00000000-0005-0000-0000-0000A3090000}"/>
    <cellStyle name="40 % - Akzent1 3 3 2 2" xfId="4709" xr:uid="{00000000-0005-0000-0000-000067120000}"/>
    <cellStyle name="40 % - Akzent1 3 3 2 2 2" xfId="9216" xr:uid="{00000000-0005-0000-0000-000002240000}"/>
    <cellStyle name="40 % - Akzent1 3 3 2 3" xfId="6975" xr:uid="{00000000-0005-0000-0000-0000411B0000}"/>
    <cellStyle name="40 % - Akzent1 3 3 3" xfId="3590" xr:uid="{00000000-0005-0000-0000-0000080E0000}"/>
    <cellStyle name="40 % - Akzent1 3 3 3 2" xfId="8097" xr:uid="{00000000-0005-0000-0000-0000A31F0000}"/>
    <cellStyle name="40 % - Akzent1 3 3 4" xfId="5856" xr:uid="{00000000-0005-0000-0000-0000E2160000}"/>
    <cellStyle name="40 % - Akzent1 3 4" xfId="1907" xr:uid="{00000000-0005-0000-0000-000074070000}"/>
    <cellStyle name="40 % - Akzent1 3 4 2" xfId="4150" xr:uid="{00000000-0005-0000-0000-000038100000}"/>
    <cellStyle name="40 % - Akzent1 3 4 2 2" xfId="8657" xr:uid="{00000000-0005-0000-0000-0000D3210000}"/>
    <cellStyle name="40 % - Akzent1 3 4 3" xfId="6416" xr:uid="{00000000-0005-0000-0000-000012190000}"/>
    <cellStyle name="40 % - Akzent1 3 5" xfId="3031" xr:uid="{00000000-0005-0000-0000-0000D90B0000}"/>
    <cellStyle name="40 % - Akzent1 3 5 2" xfId="7538" xr:uid="{00000000-0005-0000-0000-0000741D0000}"/>
    <cellStyle name="40 % - Akzent1 3 6" xfId="5297" xr:uid="{00000000-0005-0000-0000-0000B3140000}"/>
    <cellStyle name="40 % - Akzent1 4" xfId="772" xr:uid="{00000000-0005-0000-0000-000005030000}"/>
    <cellStyle name="40 % - Akzent1 4 2" xfId="1065" xr:uid="{00000000-0005-0000-0000-00002A040000}"/>
    <cellStyle name="40 % - Akzent1 4 2 2" xfId="1629" xr:uid="{00000000-0005-0000-0000-00005E060000}"/>
    <cellStyle name="40 % - Akzent1 4 2 2 2" xfId="2755" xr:uid="{00000000-0005-0000-0000-0000C40A0000}"/>
    <cellStyle name="40 % - Akzent1 4 2 2 2 2" xfId="4998" xr:uid="{00000000-0005-0000-0000-000088130000}"/>
    <cellStyle name="40 % - Akzent1 4 2 2 2 2 2" xfId="9505" xr:uid="{00000000-0005-0000-0000-000023250000}"/>
    <cellStyle name="40 % - Akzent1 4 2 2 2 3" xfId="7264" xr:uid="{00000000-0005-0000-0000-0000621C0000}"/>
    <cellStyle name="40 % - Akzent1 4 2 2 3" xfId="3879" xr:uid="{00000000-0005-0000-0000-0000290F0000}"/>
    <cellStyle name="40 % - Akzent1 4 2 2 3 2" xfId="8386" xr:uid="{00000000-0005-0000-0000-0000C4200000}"/>
    <cellStyle name="40 % - Akzent1 4 2 2 4" xfId="6145" xr:uid="{00000000-0005-0000-0000-000003180000}"/>
    <cellStyle name="40 % - Akzent1 4 2 3" xfId="2196" xr:uid="{00000000-0005-0000-0000-000095080000}"/>
    <cellStyle name="40 % - Akzent1 4 2 3 2" xfId="4439" xr:uid="{00000000-0005-0000-0000-000059110000}"/>
    <cellStyle name="40 % - Akzent1 4 2 3 2 2" xfId="8946" xr:uid="{00000000-0005-0000-0000-0000F4220000}"/>
    <cellStyle name="40 % - Akzent1 4 2 3 3" xfId="6705" xr:uid="{00000000-0005-0000-0000-0000331A0000}"/>
    <cellStyle name="40 % - Akzent1 4 2 4" xfId="3320" xr:uid="{00000000-0005-0000-0000-0000FA0C0000}"/>
    <cellStyle name="40 % - Akzent1 4 2 4 2" xfId="7827" xr:uid="{00000000-0005-0000-0000-0000951E0000}"/>
    <cellStyle name="40 % - Akzent1 4 2 5" xfId="5586" xr:uid="{00000000-0005-0000-0000-0000D4150000}"/>
    <cellStyle name="40 % - Akzent1 4 3" xfId="1352" xr:uid="{00000000-0005-0000-0000-000049050000}"/>
    <cellStyle name="40 % - Akzent1 4 3 2" xfId="2480" xr:uid="{00000000-0005-0000-0000-0000B1090000}"/>
    <cellStyle name="40 % - Akzent1 4 3 2 2" xfId="4723" xr:uid="{00000000-0005-0000-0000-000075120000}"/>
    <cellStyle name="40 % - Akzent1 4 3 2 2 2" xfId="9230" xr:uid="{00000000-0005-0000-0000-000010240000}"/>
    <cellStyle name="40 % - Akzent1 4 3 2 3" xfId="6989" xr:uid="{00000000-0005-0000-0000-00004F1B0000}"/>
    <cellStyle name="40 % - Akzent1 4 3 3" xfId="3604" xr:uid="{00000000-0005-0000-0000-0000160E0000}"/>
    <cellStyle name="40 % - Akzent1 4 3 3 2" xfId="8111" xr:uid="{00000000-0005-0000-0000-0000B11F0000}"/>
    <cellStyle name="40 % - Akzent1 4 3 4" xfId="5870" xr:uid="{00000000-0005-0000-0000-0000F0160000}"/>
    <cellStyle name="40 % - Akzent1 4 4" xfId="1921" xr:uid="{00000000-0005-0000-0000-000082070000}"/>
    <cellStyle name="40 % - Akzent1 4 4 2" xfId="4164" xr:uid="{00000000-0005-0000-0000-000046100000}"/>
    <cellStyle name="40 % - Akzent1 4 4 2 2" xfId="8671" xr:uid="{00000000-0005-0000-0000-0000E1210000}"/>
    <cellStyle name="40 % - Akzent1 4 4 3" xfId="6430" xr:uid="{00000000-0005-0000-0000-000020190000}"/>
    <cellStyle name="40 % - Akzent1 4 5" xfId="3045" xr:uid="{00000000-0005-0000-0000-0000E70B0000}"/>
    <cellStyle name="40 % - Akzent1 4 5 2" xfId="7552" xr:uid="{00000000-0005-0000-0000-0000821D0000}"/>
    <cellStyle name="40 % - Akzent1 4 6" xfId="5311" xr:uid="{00000000-0005-0000-0000-0000C1140000}"/>
    <cellStyle name="40 % - Akzent1 5" xfId="794" xr:uid="{00000000-0005-0000-0000-00001B030000}"/>
    <cellStyle name="40 % - Akzent1 5 2" xfId="1368" xr:uid="{00000000-0005-0000-0000-000059050000}"/>
    <cellStyle name="40 % - Akzent1 5 2 2" xfId="2496" xr:uid="{00000000-0005-0000-0000-0000C1090000}"/>
    <cellStyle name="40 % - Akzent1 5 2 2 2" xfId="4739" xr:uid="{00000000-0005-0000-0000-000085120000}"/>
    <cellStyle name="40 % - Akzent1 5 2 2 2 2" xfId="9246" xr:uid="{00000000-0005-0000-0000-000020240000}"/>
    <cellStyle name="40 % - Akzent1 5 2 2 3" xfId="7005" xr:uid="{00000000-0005-0000-0000-00005F1B0000}"/>
    <cellStyle name="40 % - Akzent1 5 2 3" xfId="3620" xr:uid="{00000000-0005-0000-0000-0000260E0000}"/>
    <cellStyle name="40 % - Akzent1 5 2 3 2" xfId="8127" xr:uid="{00000000-0005-0000-0000-0000C11F0000}"/>
    <cellStyle name="40 % - Akzent1 5 2 4" xfId="5886" xr:uid="{00000000-0005-0000-0000-000000170000}"/>
    <cellStyle name="40 % - Akzent1 5 3" xfId="1937" xr:uid="{00000000-0005-0000-0000-000092070000}"/>
    <cellStyle name="40 % - Akzent1 5 3 2" xfId="4180" xr:uid="{00000000-0005-0000-0000-000056100000}"/>
    <cellStyle name="40 % - Akzent1 5 3 2 2" xfId="8687" xr:uid="{00000000-0005-0000-0000-0000F1210000}"/>
    <cellStyle name="40 % - Akzent1 5 3 3" xfId="6446" xr:uid="{00000000-0005-0000-0000-000030190000}"/>
    <cellStyle name="40 % - Akzent1 5 4" xfId="3061" xr:uid="{00000000-0005-0000-0000-0000F70B0000}"/>
    <cellStyle name="40 % - Akzent1 5 4 2" xfId="7568" xr:uid="{00000000-0005-0000-0000-0000921D0000}"/>
    <cellStyle name="40 % - Akzent1 5 5" xfId="5327" xr:uid="{00000000-0005-0000-0000-0000D1140000}"/>
    <cellStyle name="40 % - Akzent1 6" xfId="1305" xr:uid="{00000000-0005-0000-0000-00001A050000}"/>
    <cellStyle name="40 % - Akzent1 6 2" xfId="2433" xr:uid="{00000000-0005-0000-0000-000082090000}"/>
    <cellStyle name="40 % - Akzent1 6 2 2" xfId="4676" xr:uid="{00000000-0005-0000-0000-000046120000}"/>
    <cellStyle name="40 % - Akzent1 6 2 2 2" xfId="9183" xr:uid="{00000000-0005-0000-0000-0000E1230000}"/>
    <cellStyle name="40 % - Akzent1 6 2 3" xfId="6942" xr:uid="{00000000-0005-0000-0000-0000201B0000}"/>
    <cellStyle name="40 % - Akzent1 6 3" xfId="3557" xr:uid="{00000000-0005-0000-0000-0000E70D0000}"/>
    <cellStyle name="40 % - Akzent1 6 3 2" xfId="8064" xr:uid="{00000000-0005-0000-0000-0000821F0000}"/>
    <cellStyle name="40 % - Akzent1 6 4" xfId="5823" xr:uid="{00000000-0005-0000-0000-0000C1160000}"/>
    <cellStyle name="40 % - Akzent1 7" xfId="1874" xr:uid="{00000000-0005-0000-0000-000053070000}"/>
    <cellStyle name="40 % - Akzent1 7 2" xfId="4117" xr:uid="{00000000-0005-0000-0000-000017100000}"/>
    <cellStyle name="40 % - Akzent1 7 2 2" xfId="8624" xr:uid="{00000000-0005-0000-0000-0000B2210000}"/>
    <cellStyle name="40 % - Akzent1 7 3" xfId="6383" xr:uid="{00000000-0005-0000-0000-0000F1180000}"/>
    <cellStyle name="40 % - Akzent1 8" xfId="2998" xr:uid="{00000000-0005-0000-0000-0000B80B0000}"/>
    <cellStyle name="40 % - Akzent1 8 2" xfId="7505" xr:uid="{00000000-0005-0000-0000-0000531D0000}"/>
    <cellStyle name="40 % - Akzent2 2" xfId="745" xr:uid="{00000000-0005-0000-0000-0000EA020000}"/>
    <cellStyle name="40 % - Akzent2 2 2" xfId="1038" xr:uid="{00000000-0005-0000-0000-00000F040000}"/>
    <cellStyle name="40 % - Akzent2 2 2 2" xfId="1602" xr:uid="{00000000-0005-0000-0000-000043060000}"/>
    <cellStyle name="40 % - Akzent2 2 2 2 2" xfId="2728" xr:uid="{00000000-0005-0000-0000-0000A90A0000}"/>
    <cellStyle name="40 % - Akzent2 2 2 2 2 2" xfId="4971" xr:uid="{00000000-0005-0000-0000-00006D130000}"/>
    <cellStyle name="40 % - Akzent2 2 2 2 2 2 2" xfId="9478" xr:uid="{00000000-0005-0000-0000-000008250000}"/>
    <cellStyle name="40 % - Akzent2 2 2 2 2 3" xfId="7237" xr:uid="{00000000-0005-0000-0000-0000471C0000}"/>
    <cellStyle name="40 % - Akzent2 2 2 2 3" xfId="3852" xr:uid="{00000000-0005-0000-0000-00000E0F0000}"/>
    <cellStyle name="40 % - Akzent2 2 2 2 3 2" xfId="8359" xr:uid="{00000000-0005-0000-0000-0000A9200000}"/>
    <cellStyle name="40 % - Akzent2 2 2 2 4" xfId="6118" xr:uid="{00000000-0005-0000-0000-0000E8170000}"/>
    <cellStyle name="40 % - Akzent2 2 2 3" xfId="2169" xr:uid="{00000000-0005-0000-0000-00007A080000}"/>
    <cellStyle name="40 % - Akzent2 2 2 3 2" xfId="4412" xr:uid="{00000000-0005-0000-0000-00003E110000}"/>
    <cellStyle name="40 % - Akzent2 2 2 3 2 2" xfId="8919" xr:uid="{00000000-0005-0000-0000-0000D9220000}"/>
    <cellStyle name="40 % - Akzent2 2 2 3 3" xfId="6678" xr:uid="{00000000-0005-0000-0000-0000181A0000}"/>
    <cellStyle name="40 % - Akzent2 2 2 4" xfId="3293" xr:uid="{00000000-0005-0000-0000-0000DF0C0000}"/>
    <cellStyle name="40 % - Akzent2 2 2 4 2" xfId="7800" xr:uid="{00000000-0005-0000-0000-00007A1E0000}"/>
    <cellStyle name="40 % - Akzent2 2 2 5" xfId="5559" xr:uid="{00000000-0005-0000-0000-0000B9150000}"/>
    <cellStyle name="40 % - Akzent2 2 3" xfId="1325" xr:uid="{00000000-0005-0000-0000-00002E050000}"/>
    <cellStyle name="40 % - Akzent2 2 3 2" xfId="2453" xr:uid="{00000000-0005-0000-0000-000096090000}"/>
    <cellStyle name="40 % - Akzent2 2 3 2 2" xfId="4696" xr:uid="{00000000-0005-0000-0000-00005A120000}"/>
    <cellStyle name="40 % - Akzent2 2 3 2 2 2" xfId="9203" xr:uid="{00000000-0005-0000-0000-0000F5230000}"/>
    <cellStyle name="40 % - Akzent2 2 3 2 3" xfId="6962" xr:uid="{00000000-0005-0000-0000-0000341B0000}"/>
    <cellStyle name="40 % - Akzent2 2 3 3" xfId="3577" xr:uid="{00000000-0005-0000-0000-0000FB0D0000}"/>
    <cellStyle name="40 % - Akzent2 2 3 3 2" xfId="8084" xr:uid="{00000000-0005-0000-0000-0000961F0000}"/>
    <cellStyle name="40 % - Akzent2 2 3 4" xfId="5843" xr:uid="{00000000-0005-0000-0000-0000D5160000}"/>
    <cellStyle name="40 % - Akzent2 2 4" xfId="1894" xr:uid="{00000000-0005-0000-0000-000067070000}"/>
    <cellStyle name="40 % - Akzent2 2 4 2" xfId="4137" xr:uid="{00000000-0005-0000-0000-00002B100000}"/>
    <cellStyle name="40 % - Akzent2 2 4 2 2" xfId="8644" xr:uid="{00000000-0005-0000-0000-0000C6210000}"/>
    <cellStyle name="40 % - Akzent2 2 4 3" xfId="6403" xr:uid="{00000000-0005-0000-0000-000005190000}"/>
    <cellStyle name="40 % - Akzent2 2 5" xfId="3018" xr:uid="{00000000-0005-0000-0000-0000CC0B0000}"/>
    <cellStyle name="40 % - Akzent2 2 5 2" xfId="7525" xr:uid="{00000000-0005-0000-0000-0000671D0000}"/>
    <cellStyle name="40 % - Akzent2 2 6" xfId="5284" xr:uid="{00000000-0005-0000-0000-0000A6140000}"/>
    <cellStyle name="40 % - Akzent2 3" xfId="760" xr:uid="{00000000-0005-0000-0000-0000F9020000}"/>
    <cellStyle name="40 % - Akzent2 3 2" xfId="1053" xr:uid="{00000000-0005-0000-0000-00001E040000}"/>
    <cellStyle name="40 % - Akzent2 3 2 2" xfId="1617" xr:uid="{00000000-0005-0000-0000-000052060000}"/>
    <cellStyle name="40 % - Akzent2 3 2 2 2" xfId="2743" xr:uid="{00000000-0005-0000-0000-0000B80A0000}"/>
    <cellStyle name="40 % - Akzent2 3 2 2 2 2" xfId="4986" xr:uid="{00000000-0005-0000-0000-00007C130000}"/>
    <cellStyle name="40 % - Akzent2 3 2 2 2 2 2" xfId="9493" xr:uid="{00000000-0005-0000-0000-000017250000}"/>
    <cellStyle name="40 % - Akzent2 3 2 2 2 3" xfId="7252" xr:uid="{00000000-0005-0000-0000-0000561C0000}"/>
    <cellStyle name="40 % - Akzent2 3 2 2 3" xfId="3867" xr:uid="{00000000-0005-0000-0000-00001D0F0000}"/>
    <cellStyle name="40 % - Akzent2 3 2 2 3 2" xfId="8374" xr:uid="{00000000-0005-0000-0000-0000B8200000}"/>
    <cellStyle name="40 % - Akzent2 3 2 2 4" xfId="6133" xr:uid="{00000000-0005-0000-0000-0000F7170000}"/>
    <cellStyle name="40 % - Akzent2 3 2 3" xfId="2184" xr:uid="{00000000-0005-0000-0000-000089080000}"/>
    <cellStyle name="40 % - Akzent2 3 2 3 2" xfId="4427" xr:uid="{00000000-0005-0000-0000-00004D110000}"/>
    <cellStyle name="40 % - Akzent2 3 2 3 2 2" xfId="8934" xr:uid="{00000000-0005-0000-0000-0000E8220000}"/>
    <cellStyle name="40 % - Akzent2 3 2 3 3" xfId="6693" xr:uid="{00000000-0005-0000-0000-0000271A0000}"/>
    <cellStyle name="40 % - Akzent2 3 2 4" xfId="3308" xr:uid="{00000000-0005-0000-0000-0000EE0C0000}"/>
    <cellStyle name="40 % - Akzent2 3 2 4 2" xfId="7815" xr:uid="{00000000-0005-0000-0000-0000891E0000}"/>
    <cellStyle name="40 % - Akzent2 3 2 5" xfId="5574" xr:uid="{00000000-0005-0000-0000-0000C8150000}"/>
    <cellStyle name="40 % - Akzent2 3 3" xfId="1340" xr:uid="{00000000-0005-0000-0000-00003D050000}"/>
    <cellStyle name="40 % - Akzent2 3 3 2" xfId="2468" xr:uid="{00000000-0005-0000-0000-0000A5090000}"/>
    <cellStyle name="40 % - Akzent2 3 3 2 2" xfId="4711" xr:uid="{00000000-0005-0000-0000-000069120000}"/>
    <cellStyle name="40 % - Akzent2 3 3 2 2 2" xfId="9218" xr:uid="{00000000-0005-0000-0000-000004240000}"/>
    <cellStyle name="40 % - Akzent2 3 3 2 3" xfId="6977" xr:uid="{00000000-0005-0000-0000-0000431B0000}"/>
    <cellStyle name="40 % - Akzent2 3 3 3" xfId="3592" xr:uid="{00000000-0005-0000-0000-00000A0E0000}"/>
    <cellStyle name="40 % - Akzent2 3 3 3 2" xfId="8099" xr:uid="{00000000-0005-0000-0000-0000A51F0000}"/>
    <cellStyle name="40 % - Akzent2 3 3 4" xfId="5858" xr:uid="{00000000-0005-0000-0000-0000E4160000}"/>
    <cellStyle name="40 % - Akzent2 3 4" xfId="1909" xr:uid="{00000000-0005-0000-0000-000076070000}"/>
    <cellStyle name="40 % - Akzent2 3 4 2" xfId="4152" xr:uid="{00000000-0005-0000-0000-00003A100000}"/>
    <cellStyle name="40 % - Akzent2 3 4 2 2" xfId="8659" xr:uid="{00000000-0005-0000-0000-0000D5210000}"/>
    <cellStyle name="40 % - Akzent2 3 4 3" xfId="6418" xr:uid="{00000000-0005-0000-0000-000014190000}"/>
    <cellStyle name="40 % - Akzent2 3 5" xfId="3033" xr:uid="{00000000-0005-0000-0000-0000DB0B0000}"/>
    <cellStyle name="40 % - Akzent2 3 5 2" xfId="7540" xr:uid="{00000000-0005-0000-0000-0000761D0000}"/>
    <cellStyle name="40 % - Akzent2 3 6" xfId="5299" xr:uid="{00000000-0005-0000-0000-0000B5140000}"/>
    <cellStyle name="40 % - Akzent2 4" xfId="774" xr:uid="{00000000-0005-0000-0000-000007030000}"/>
    <cellStyle name="40 % - Akzent2 4 2" xfId="1067" xr:uid="{00000000-0005-0000-0000-00002C040000}"/>
    <cellStyle name="40 % - Akzent2 4 2 2" xfId="1631" xr:uid="{00000000-0005-0000-0000-000060060000}"/>
    <cellStyle name="40 % - Akzent2 4 2 2 2" xfId="2757" xr:uid="{00000000-0005-0000-0000-0000C60A0000}"/>
    <cellStyle name="40 % - Akzent2 4 2 2 2 2" xfId="5000" xr:uid="{00000000-0005-0000-0000-00008A130000}"/>
    <cellStyle name="40 % - Akzent2 4 2 2 2 2 2" xfId="9507" xr:uid="{00000000-0005-0000-0000-000025250000}"/>
    <cellStyle name="40 % - Akzent2 4 2 2 2 3" xfId="7266" xr:uid="{00000000-0005-0000-0000-0000641C0000}"/>
    <cellStyle name="40 % - Akzent2 4 2 2 3" xfId="3881" xr:uid="{00000000-0005-0000-0000-00002B0F0000}"/>
    <cellStyle name="40 % - Akzent2 4 2 2 3 2" xfId="8388" xr:uid="{00000000-0005-0000-0000-0000C6200000}"/>
    <cellStyle name="40 % - Akzent2 4 2 2 4" xfId="6147" xr:uid="{00000000-0005-0000-0000-000005180000}"/>
    <cellStyle name="40 % - Akzent2 4 2 3" xfId="2198" xr:uid="{00000000-0005-0000-0000-000097080000}"/>
    <cellStyle name="40 % - Akzent2 4 2 3 2" xfId="4441" xr:uid="{00000000-0005-0000-0000-00005B110000}"/>
    <cellStyle name="40 % - Akzent2 4 2 3 2 2" xfId="8948" xr:uid="{00000000-0005-0000-0000-0000F6220000}"/>
    <cellStyle name="40 % - Akzent2 4 2 3 3" xfId="6707" xr:uid="{00000000-0005-0000-0000-0000351A0000}"/>
    <cellStyle name="40 % - Akzent2 4 2 4" xfId="3322" xr:uid="{00000000-0005-0000-0000-0000FC0C0000}"/>
    <cellStyle name="40 % - Akzent2 4 2 4 2" xfId="7829" xr:uid="{00000000-0005-0000-0000-0000971E0000}"/>
    <cellStyle name="40 % - Akzent2 4 2 5" xfId="5588" xr:uid="{00000000-0005-0000-0000-0000D6150000}"/>
    <cellStyle name="40 % - Akzent2 4 3" xfId="1354" xr:uid="{00000000-0005-0000-0000-00004B050000}"/>
    <cellStyle name="40 % - Akzent2 4 3 2" xfId="2482" xr:uid="{00000000-0005-0000-0000-0000B3090000}"/>
    <cellStyle name="40 % - Akzent2 4 3 2 2" xfId="4725" xr:uid="{00000000-0005-0000-0000-000077120000}"/>
    <cellStyle name="40 % - Akzent2 4 3 2 2 2" xfId="9232" xr:uid="{00000000-0005-0000-0000-000012240000}"/>
    <cellStyle name="40 % - Akzent2 4 3 2 3" xfId="6991" xr:uid="{00000000-0005-0000-0000-0000511B0000}"/>
    <cellStyle name="40 % - Akzent2 4 3 3" xfId="3606" xr:uid="{00000000-0005-0000-0000-0000180E0000}"/>
    <cellStyle name="40 % - Akzent2 4 3 3 2" xfId="8113" xr:uid="{00000000-0005-0000-0000-0000B31F0000}"/>
    <cellStyle name="40 % - Akzent2 4 3 4" xfId="5872" xr:uid="{00000000-0005-0000-0000-0000F2160000}"/>
    <cellStyle name="40 % - Akzent2 4 4" xfId="1923" xr:uid="{00000000-0005-0000-0000-000084070000}"/>
    <cellStyle name="40 % - Akzent2 4 4 2" xfId="4166" xr:uid="{00000000-0005-0000-0000-000048100000}"/>
    <cellStyle name="40 % - Akzent2 4 4 2 2" xfId="8673" xr:uid="{00000000-0005-0000-0000-0000E3210000}"/>
    <cellStyle name="40 % - Akzent2 4 4 3" xfId="6432" xr:uid="{00000000-0005-0000-0000-000022190000}"/>
    <cellStyle name="40 % - Akzent2 4 5" xfId="3047" xr:uid="{00000000-0005-0000-0000-0000E90B0000}"/>
    <cellStyle name="40 % - Akzent2 4 5 2" xfId="7554" xr:uid="{00000000-0005-0000-0000-0000841D0000}"/>
    <cellStyle name="40 % - Akzent2 4 6" xfId="5313" xr:uid="{00000000-0005-0000-0000-0000C3140000}"/>
    <cellStyle name="40 % - Akzent2 5" xfId="796" xr:uid="{00000000-0005-0000-0000-00001D030000}"/>
    <cellStyle name="40 % - Akzent2 5 2" xfId="1370" xr:uid="{00000000-0005-0000-0000-00005B050000}"/>
    <cellStyle name="40 % - Akzent2 5 2 2" xfId="2498" xr:uid="{00000000-0005-0000-0000-0000C3090000}"/>
    <cellStyle name="40 % - Akzent2 5 2 2 2" xfId="4741" xr:uid="{00000000-0005-0000-0000-000087120000}"/>
    <cellStyle name="40 % - Akzent2 5 2 2 2 2" xfId="9248" xr:uid="{00000000-0005-0000-0000-000022240000}"/>
    <cellStyle name="40 % - Akzent2 5 2 2 3" xfId="7007" xr:uid="{00000000-0005-0000-0000-0000611B0000}"/>
    <cellStyle name="40 % - Akzent2 5 2 3" xfId="3622" xr:uid="{00000000-0005-0000-0000-0000280E0000}"/>
    <cellStyle name="40 % - Akzent2 5 2 3 2" xfId="8129" xr:uid="{00000000-0005-0000-0000-0000C31F0000}"/>
    <cellStyle name="40 % - Akzent2 5 2 4" xfId="5888" xr:uid="{00000000-0005-0000-0000-000002170000}"/>
    <cellStyle name="40 % - Akzent2 5 3" xfId="1939" xr:uid="{00000000-0005-0000-0000-000094070000}"/>
    <cellStyle name="40 % - Akzent2 5 3 2" xfId="4182" xr:uid="{00000000-0005-0000-0000-000058100000}"/>
    <cellStyle name="40 % - Akzent2 5 3 2 2" xfId="8689" xr:uid="{00000000-0005-0000-0000-0000F3210000}"/>
    <cellStyle name="40 % - Akzent2 5 3 3" xfId="6448" xr:uid="{00000000-0005-0000-0000-000032190000}"/>
    <cellStyle name="40 % - Akzent2 5 4" xfId="3063" xr:uid="{00000000-0005-0000-0000-0000F90B0000}"/>
    <cellStyle name="40 % - Akzent2 5 4 2" xfId="7570" xr:uid="{00000000-0005-0000-0000-0000941D0000}"/>
    <cellStyle name="40 % - Akzent2 5 5" xfId="5329" xr:uid="{00000000-0005-0000-0000-0000D3140000}"/>
    <cellStyle name="40 % - Akzent2 6" xfId="1307" xr:uid="{00000000-0005-0000-0000-00001C050000}"/>
    <cellStyle name="40 % - Akzent2 6 2" xfId="2435" xr:uid="{00000000-0005-0000-0000-000084090000}"/>
    <cellStyle name="40 % - Akzent2 6 2 2" xfId="4678" xr:uid="{00000000-0005-0000-0000-000048120000}"/>
    <cellStyle name="40 % - Akzent2 6 2 2 2" xfId="9185" xr:uid="{00000000-0005-0000-0000-0000E3230000}"/>
    <cellStyle name="40 % - Akzent2 6 2 3" xfId="6944" xr:uid="{00000000-0005-0000-0000-0000221B0000}"/>
    <cellStyle name="40 % - Akzent2 6 3" xfId="3559" xr:uid="{00000000-0005-0000-0000-0000E90D0000}"/>
    <cellStyle name="40 % - Akzent2 6 3 2" xfId="8066" xr:uid="{00000000-0005-0000-0000-0000841F0000}"/>
    <cellStyle name="40 % - Akzent2 6 4" xfId="5825" xr:uid="{00000000-0005-0000-0000-0000C3160000}"/>
    <cellStyle name="40 % - Akzent2 7" xfId="1876" xr:uid="{00000000-0005-0000-0000-000055070000}"/>
    <cellStyle name="40 % - Akzent2 7 2" xfId="4119" xr:uid="{00000000-0005-0000-0000-000019100000}"/>
    <cellStyle name="40 % - Akzent2 7 2 2" xfId="8626" xr:uid="{00000000-0005-0000-0000-0000B4210000}"/>
    <cellStyle name="40 % - Akzent2 7 3" xfId="6385" xr:uid="{00000000-0005-0000-0000-0000F3180000}"/>
    <cellStyle name="40 % - Akzent2 8" xfId="3000" xr:uid="{00000000-0005-0000-0000-0000BA0B0000}"/>
    <cellStyle name="40 % - Akzent2 8 2" xfId="7507" xr:uid="{00000000-0005-0000-0000-0000551D0000}"/>
    <cellStyle name="40 % - Akzent3 2" xfId="747" xr:uid="{00000000-0005-0000-0000-0000EC020000}"/>
    <cellStyle name="40 % - Akzent3 2 2" xfId="1040" xr:uid="{00000000-0005-0000-0000-000011040000}"/>
    <cellStyle name="40 % - Akzent3 2 2 2" xfId="1604" xr:uid="{00000000-0005-0000-0000-000045060000}"/>
    <cellStyle name="40 % - Akzent3 2 2 2 2" xfId="2730" xr:uid="{00000000-0005-0000-0000-0000AB0A0000}"/>
    <cellStyle name="40 % - Akzent3 2 2 2 2 2" xfId="4973" xr:uid="{00000000-0005-0000-0000-00006F130000}"/>
    <cellStyle name="40 % - Akzent3 2 2 2 2 2 2" xfId="9480" xr:uid="{00000000-0005-0000-0000-00000A250000}"/>
    <cellStyle name="40 % - Akzent3 2 2 2 2 3" xfId="7239" xr:uid="{00000000-0005-0000-0000-0000491C0000}"/>
    <cellStyle name="40 % - Akzent3 2 2 2 3" xfId="3854" xr:uid="{00000000-0005-0000-0000-0000100F0000}"/>
    <cellStyle name="40 % - Akzent3 2 2 2 3 2" xfId="8361" xr:uid="{00000000-0005-0000-0000-0000AB200000}"/>
    <cellStyle name="40 % - Akzent3 2 2 2 4" xfId="6120" xr:uid="{00000000-0005-0000-0000-0000EA170000}"/>
    <cellStyle name="40 % - Akzent3 2 2 3" xfId="2171" xr:uid="{00000000-0005-0000-0000-00007C080000}"/>
    <cellStyle name="40 % - Akzent3 2 2 3 2" xfId="4414" xr:uid="{00000000-0005-0000-0000-000040110000}"/>
    <cellStyle name="40 % - Akzent3 2 2 3 2 2" xfId="8921" xr:uid="{00000000-0005-0000-0000-0000DB220000}"/>
    <cellStyle name="40 % - Akzent3 2 2 3 3" xfId="6680" xr:uid="{00000000-0005-0000-0000-00001A1A0000}"/>
    <cellStyle name="40 % - Akzent3 2 2 4" xfId="3295" xr:uid="{00000000-0005-0000-0000-0000E10C0000}"/>
    <cellStyle name="40 % - Akzent3 2 2 4 2" xfId="7802" xr:uid="{00000000-0005-0000-0000-00007C1E0000}"/>
    <cellStyle name="40 % - Akzent3 2 2 5" xfId="5561" xr:uid="{00000000-0005-0000-0000-0000BB150000}"/>
    <cellStyle name="40 % - Akzent3 2 3" xfId="1327" xr:uid="{00000000-0005-0000-0000-000030050000}"/>
    <cellStyle name="40 % - Akzent3 2 3 2" xfId="2455" xr:uid="{00000000-0005-0000-0000-000098090000}"/>
    <cellStyle name="40 % - Akzent3 2 3 2 2" xfId="4698" xr:uid="{00000000-0005-0000-0000-00005C120000}"/>
    <cellStyle name="40 % - Akzent3 2 3 2 2 2" xfId="9205" xr:uid="{00000000-0005-0000-0000-0000F7230000}"/>
    <cellStyle name="40 % - Akzent3 2 3 2 3" xfId="6964" xr:uid="{00000000-0005-0000-0000-0000361B0000}"/>
    <cellStyle name="40 % - Akzent3 2 3 3" xfId="3579" xr:uid="{00000000-0005-0000-0000-0000FD0D0000}"/>
    <cellStyle name="40 % - Akzent3 2 3 3 2" xfId="8086" xr:uid="{00000000-0005-0000-0000-0000981F0000}"/>
    <cellStyle name="40 % - Akzent3 2 3 4" xfId="5845" xr:uid="{00000000-0005-0000-0000-0000D7160000}"/>
    <cellStyle name="40 % - Akzent3 2 4" xfId="1896" xr:uid="{00000000-0005-0000-0000-000069070000}"/>
    <cellStyle name="40 % - Akzent3 2 4 2" xfId="4139" xr:uid="{00000000-0005-0000-0000-00002D100000}"/>
    <cellStyle name="40 % - Akzent3 2 4 2 2" xfId="8646" xr:uid="{00000000-0005-0000-0000-0000C8210000}"/>
    <cellStyle name="40 % - Akzent3 2 4 3" xfId="6405" xr:uid="{00000000-0005-0000-0000-000007190000}"/>
    <cellStyle name="40 % - Akzent3 2 5" xfId="3020" xr:uid="{00000000-0005-0000-0000-0000CE0B0000}"/>
    <cellStyle name="40 % - Akzent3 2 5 2" xfId="7527" xr:uid="{00000000-0005-0000-0000-0000691D0000}"/>
    <cellStyle name="40 % - Akzent3 2 6" xfId="5286" xr:uid="{00000000-0005-0000-0000-0000A8140000}"/>
    <cellStyle name="40 % - Akzent3 3" xfId="762" xr:uid="{00000000-0005-0000-0000-0000FB020000}"/>
    <cellStyle name="40 % - Akzent3 3 2" xfId="1055" xr:uid="{00000000-0005-0000-0000-000020040000}"/>
    <cellStyle name="40 % - Akzent3 3 2 2" xfId="1619" xr:uid="{00000000-0005-0000-0000-000054060000}"/>
    <cellStyle name="40 % - Akzent3 3 2 2 2" xfId="2745" xr:uid="{00000000-0005-0000-0000-0000BA0A0000}"/>
    <cellStyle name="40 % - Akzent3 3 2 2 2 2" xfId="4988" xr:uid="{00000000-0005-0000-0000-00007E130000}"/>
    <cellStyle name="40 % - Akzent3 3 2 2 2 2 2" xfId="9495" xr:uid="{00000000-0005-0000-0000-000019250000}"/>
    <cellStyle name="40 % - Akzent3 3 2 2 2 3" xfId="7254" xr:uid="{00000000-0005-0000-0000-0000581C0000}"/>
    <cellStyle name="40 % - Akzent3 3 2 2 3" xfId="3869" xr:uid="{00000000-0005-0000-0000-00001F0F0000}"/>
    <cellStyle name="40 % - Akzent3 3 2 2 3 2" xfId="8376" xr:uid="{00000000-0005-0000-0000-0000BA200000}"/>
    <cellStyle name="40 % - Akzent3 3 2 2 4" xfId="6135" xr:uid="{00000000-0005-0000-0000-0000F9170000}"/>
    <cellStyle name="40 % - Akzent3 3 2 3" xfId="2186" xr:uid="{00000000-0005-0000-0000-00008B080000}"/>
    <cellStyle name="40 % - Akzent3 3 2 3 2" xfId="4429" xr:uid="{00000000-0005-0000-0000-00004F110000}"/>
    <cellStyle name="40 % - Akzent3 3 2 3 2 2" xfId="8936" xr:uid="{00000000-0005-0000-0000-0000EA220000}"/>
    <cellStyle name="40 % - Akzent3 3 2 3 3" xfId="6695" xr:uid="{00000000-0005-0000-0000-0000291A0000}"/>
    <cellStyle name="40 % - Akzent3 3 2 4" xfId="3310" xr:uid="{00000000-0005-0000-0000-0000F00C0000}"/>
    <cellStyle name="40 % - Akzent3 3 2 4 2" xfId="7817" xr:uid="{00000000-0005-0000-0000-00008B1E0000}"/>
    <cellStyle name="40 % - Akzent3 3 2 5" xfId="5576" xr:uid="{00000000-0005-0000-0000-0000CA150000}"/>
    <cellStyle name="40 % - Akzent3 3 3" xfId="1342" xr:uid="{00000000-0005-0000-0000-00003F050000}"/>
    <cellStyle name="40 % - Akzent3 3 3 2" xfId="2470" xr:uid="{00000000-0005-0000-0000-0000A7090000}"/>
    <cellStyle name="40 % - Akzent3 3 3 2 2" xfId="4713" xr:uid="{00000000-0005-0000-0000-00006B120000}"/>
    <cellStyle name="40 % - Akzent3 3 3 2 2 2" xfId="9220" xr:uid="{00000000-0005-0000-0000-000006240000}"/>
    <cellStyle name="40 % - Akzent3 3 3 2 3" xfId="6979" xr:uid="{00000000-0005-0000-0000-0000451B0000}"/>
    <cellStyle name="40 % - Akzent3 3 3 3" xfId="3594" xr:uid="{00000000-0005-0000-0000-00000C0E0000}"/>
    <cellStyle name="40 % - Akzent3 3 3 3 2" xfId="8101" xr:uid="{00000000-0005-0000-0000-0000A71F0000}"/>
    <cellStyle name="40 % - Akzent3 3 3 4" xfId="5860" xr:uid="{00000000-0005-0000-0000-0000E6160000}"/>
    <cellStyle name="40 % - Akzent3 3 4" xfId="1911" xr:uid="{00000000-0005-0000-0000-000078070000}"/>
    <cellStyle name="40 % - Akzent3 3 4 2" xfId="4154" xr:uid="{00000000-0005-0000-0000-00003C100000}"/>
    <cellStyle name="40 % - Akzent3 3 4 2 2" xfId="8661" xr:uid="{00000000-0005-0000-0000-0000D7210000}"/>
    <cellStyle name="40 % - Akzent3 3 4 3" xfId="6420" xr:uid="{00000000-0005-0000-0000-000016190000}"/>
    <cellStyle name="40 % - Akzent3 3 5" xfId="3035" xr:uid="{00000000-0005-0000-0000-0000DD0B0000}"/>
    <cellStyle name="40 % - Akzent3 3 5 2" xfId="7542" xr:uid="{00000000-0005-0000-0000-0000781D0000}"/>
    <cellStyle name="40 % - Akzent3 3 6" xfId="5301" xr:uid="{00000000-0005-0000-0000-0000B7140000}"/>
    <cellStyle name="40 % - Akzent3 4" xfId="776" xr:uid="{00000000-0005-0000-0000-000009030000}"/>
    <cellStyle name="40 % - Akzent3 4 2" xfId="1069" xr:uid="{00000000-0005-0000-0000-00002E040000}"/>
    <cellStyle name="40 % - Akzent3 4 2 2" xfId="1633" xr:uid="{00000000-0005-0000-0000-000062060000}"/>
    <cellStyle name="40 % - Akzent3 4 2 2 2" xfId="2759" xr:uid="{00000000-0005-0000-0000-0000C80A0000}"/>
    <cellStyle name="40 % - Akzent3 4 2 2 2 2" xfId="5002" xr:uid="{00000000-0005-0000-0000-00008C130000}"/>
    <cellStyle name="40 % - Akzent3 4 2 2 2 2 2" xfId="9509" xr:uid="{00000000-0005-0000-0000-000027250000}"/>
    <cellStyle name="40 % - Akzent3 4 2 2 2 3" xfId="7268" xr:uid="{00000000-0005-0000-0000-0000661C0000}"/>
    <cellStyle name="40 % - Akzent3 4 2 2 3" xfId="3883" xr:uid="{00000000-0005-0000-0000-00002D0F0000}"/>
    <cellStyle name="40 % - Akzent3 4 2 2 3 2" xfId="8390" xr:uid="{00000000-0005-0000-0000-0000C8200000}"/>
    <cellStyle name="40 % - Akzent3 4 2 2 4" xfId="6149" xr:uid="{00000000-0005-0000-0000-000007180000}"/>
    <cellStyle name="40 % - Akzent3 4 2 3" xfId="2200" xr:uid="{00000000-0005-0000-0000-000099080000}"/>
    <cellStyle name="40 % - Akzent3 4 2 3 2" xfId="4443" xr:uid="{00000000-0005-0000-0000-00005D110000}"/>
    <cellStyle name="40 % - Akzent3 4 2 3 2 2" xfId="8950" xr:uid="{00000000-0005-0000-0000-0000F8220000}"/>
    <cellStyle name="40 % - Akzent3 4 2 3 3" xfId="6709" xr:uid="{00000000-0005-0000-0000-0000371A0000}"/>
    <cellStyle name="40 % - Akzent3 4 2 4" xfId="3324" xr:uid="{00000000-0005-0000-0000-0000FE0C0000}"/>
    <cellStyle name="40 % - Akzent3 4 2 4 2" xfId="7831" xr:uid="{00000000-0005-0000-0000-0000991E0000}"/>
    <cellStyle name="40 % - Akzent3 4 2 5" xfId="5590" xr:uid="{00000000-0005-0000-0000-0000D8150000}"/>
    <cellStyle name="40 % - Akzent3 4 3" xfId="1356" xr:uid="{00000000-0005-0000-0000-00004D050000}"/>
    <cellStyle name="40 % - Akzent3 4 3 2" xfId="2484" xr:uid="{00000000-0005-0000-0000-0000B5090000}"/>
    <cellStyle name="40 % - Akzent3 4 3 2 2" xfId="4727" xr:uid="{00000000-0005-0000-0000-000079120000}"/>
    <cellStyle name="40 % - Akzent3 4 3 2 2 2" xfId="9234" xr:uid="{00000000-0005-0000-0000-000014240000}"/>
    <cellStyle name="40 % - Akzent3 4 3 2 3" xfId="6993" xr:uid="{00000000-0005-0000-0000-0000531B0000}"/>
    <cellStyle name="40 % - Akzent3 4 3 3" xfId="3608" xr:uid="{00000000-0005-0000-0000-00001A0E0000}"/>
    <cellStyle name="40 % - Akzent3 4 3 3 2" xfId="8115" xr:uid="{00000000-0005-0000-0000-0000B51F0000}"/>
    <cellStyle name="40 % - Akzent3 4 3 4" xfId="5874" xr:uid="{00000000-0005-0000-0000-0000F4160000}"/>
    <cellStyle name="40 % - Akzent3 4 4" xfId="1925" xr:uid="{00000000-0005-0000-0000-000086070000}"/>
    <cellStyle name="40 % - Akzent3 4 4 2" xfId="4168" xr:uid="{00000000-0005-0000-0000-00004A100000}"/>
    <cellStyle name="40 % - Akzent3 4 4 2 2" xfId="8675" xr:uid="{00000000-0005-0000-0000-0000E5210000}"/>
    <cellStyle name="40 % - Akzent3 4 4 3" xfId="6434" xr:uid="{00000000-0005-0000-0000-000024190000}"/>
    <cellStyle name="40 % - Akzent3 4 5" xfId="3049" xr:uid="{00000000-0005-0000-0000-0000EB0B0000}"/>
    <cellStyle name="40 % - Akzent3 4 5 2" xfId="7556" xr:uid="{00000000-0005-0000-0000-0000861D0000}"/>
    <cellStyle name="40 % - Akzent3 4 6" xfId="5315" xr:uid="{00000000-0005-0000-0000-0000C5140000}"/>
    <cellStyle name="40 % - Akzent3 5" xfId="798" xr:uid="{00000000-0005-0000-0000-00001F030000}"/>
    <cellStyle name="40 % - Akzent3 5 2" xfId="1372" xr:uid="{00000000-0005-0000-0000-00005D050000}"/>
    <cellStyle name="40 % - Akzent3 5 2 2" xfId="2500" xr:uid="{00000000-0005-0000-0000-0000C5090000}"/>
    <cellStyle name="40 % - Akzent3 5 2 2 2" xfId="4743" xr:uid="{00000000-0005-0000-0000-000089120000}"/>
    <cellStyle name="40 % - Akzent3 5 2 2 2 2" xfId="9250" xr:uid="{00000000-0005-0000-0000-000024240000}"/>
    <cellStyle name="40 % - Akzent3 5 2 2 3" xfId="7009" xr:uid="{00000000-0005-0000-0000-0000631B0000}"/>
    <cellStyle name="40 % - Akzent3 5 2 3" xfId="3624" xr:uid="{00000000-0005-0000-0000-00002A0E0000}"/>
    <cellStyle name="40 % - Akzent3 5 2 3 2" xfId="8131" xr:uid="{00000000-0005-0000-0000-0000C51F0000}"/>
    <cellStyle name="40 % - Akzent3 5 2 4" xfId="5890" xr:uid="{00000000-0005-0000-0000-000004170000}"/>
    <cellStyle name="40 % - Akzent3 5 3" xfId="1941" xr:uid="{00000000-0005-0000-0000-000096070000}"/>
    <cellStyle name="40 % - Akzent3 5 3 2" xfId="4184" xr:uid="{00000000-0005-0000-0000-00005A100000}"/>
    <cellStyle name="40 % - Akzent3 5 3 2 2" xfId="8691" xr:uid="{00000000-0005-0000-0000-0000F5210000}"/>
    <cellStyle name="40 % - Akzent3 5 3 3" xfId="6450" xr:uid="{00000000-0005-0000-0000-000034190000}"/>
    <cellStyle name="40 % - Akzent3 5 4" xfId="3065" xr:uid="{00000000-0005-0000-0000-0000FB0B0000}"/>
    <cellStyle name="40 % - Akzent3 5 4 2" xfId="7572" xr:uid="{00000000-0005-0000-0000-0000961D0000}"/>
    <cellStyle name="40 % - Akzent3 5 5" xfId="5331" xr:uid="{00000000-0005-0000-0000-0000D5140000}"/>
    <cellStyle name="40 % - Akzent3 6" xfId="1309" xr:uid="{00000000-0005-0000-0000-00001E050000}"/>
    <cellStyle name="40 % - Akzent3 6 2" xfId="2437" xr:uid="{00000000-0005-0000-0000-000086090000}"/>
    <cellStyle name="40 % - Akzent3 6 2 2" xfId="4680" xr:uid="{00000000-0005-0000-0000-00004A120000}"/>
    <cellStyle name="40 % - Akzent3 6 2 2 2" xfId="9187" xr:uid="{00000000-0005-0000-0000-0000E5230000}"/>
    <cellStyle name="40 % - Akzent3 6 2 3" xfId="6946" xr:uid="{00000000-0005-0000-0000-0000241B0000}"/>
    <cellStyle name="40 % - Akzent3 6 3" xfId="3561" xr:uid="{00000000-0005-0000-0000-0000EB0D0000}"/>
    <cellStyle name="40 % - Akzent3 6 3 2" xfId="8068" xr:uid="{00000000-0005-0000-0000-0000861F0000}"/>
    <cellStyle name="40 % - Akzent3 6 4" xfId="5827" xr:uid="{00000000-0005-0000-0000-0000C5160000}"/>
    <cellStyle name="40 % - Akzent3 7" xfId="1878" xr:uid="{00000000-0005-0000-0000-000057070000}"/>
    <cellStyle name="40 % - Akzent3 7 2" xfId="4121" xr:uid="{00000000-0005-0000-0000-00001B100000}"/>
    <cellStyle name="40 % - Akzent3 7 2 2" xfId="8628" xr:uid="{00000000-0005-0000-0000-0000B6210000}"/>
    <cellStyle name="40 % - Akzent3 7 3" xfId="6387" xr:uid="{00000000-0005-0000-0000-0000F5180000}"/>
    <cellStyle name="40 % - Akzent3 8" xfId="3002" xr:uid="{00000000-0005-0000-0000-0000BC0B0000}"/>
    <cellStyle name="40 % - Akzent3 8 2" xfId="7509" xr:uid="{00000000-0005-0000-0000-0000571D0000}"/>
    <cellStyle name="40 % - Akzent4 2" xfId="749" xr:uid="{00000000-0005-0000-0000-0000EE020000}"/>
    <cellStyle name="40 % - Akzent4 2 2" xfId="1042" xr:uid="{00000000-0005-0000-0000-000013040000}"/>
    <cellStyle name="40 % - Akzent4 2 2 2" xfId="1606" xr:uid="{00000000-0005-0000-0000-000047060000}"/>
    <cellStyle name="40 % - Akzent4 2 2 2 2" xfId="2732" xr:uid="{00000000-0005-0000-0000-0000AD0A0000}"/>
    <cellStyle name="40 % - Akzent4 2 2 2 2 2" xfId="4975" xr:uid="{00000000-0005-0000-0000-000071130000}"/>
    <cellStyle name="40 % - Akzent4 2 2 2 2 2 2" xfId="9482" xr:uid="{00000000-0005-0000-0000-00000C250000}"/>
    <cellStyle name="40 % - Akzent4 2 2 2 2 3" xfId="7241" xr:uid="{00000000-0005-0000-0000-00004B1C0000}"/>
    <cellStyle name="40 % - Akzent4 2 2 2 3" xfId="3856" xr:uid="{00000000-0005-0000-0000-0000120F0000}"/>
    <cellStyle name="40 % - Akzent4 2 2 2 3 2" xfId="8363" xr:uid="{00000000-0005-0000-0000-0000AD200000}"/>
    <cellStyle name="40 % - Akzent4 2 2 2 4" xfId="6122" xr:uid="{00000000-0005-0000-0000-0000EC170000}"/>
    <cellStyle name="40 % - Akzent4 2 2 3" xfId="2173" xr:uid="{00000000-0005-0000-0000-00007E080000}"/>
    <cellStyle name="40 % - Akzent4 2 2 3 2" xfId="4416" xr:uid="{00000000-0005-0000-0000-000042110000}"/>
    <cellStyle name="40 % - Akzent4 2 2 3 2 2" xfId="8923" xr:uid="{00000000-0005-0000-0000-0000DD220000}"/>
    <cellStyle name="40 % - Akzent4 2 2 3 3" xfId="6682" xr:uid="{00000000-0005-0000-0000-00001C1A0000}"/>
    <cellStyle name="40 % - Akzent4 2 2 4" xfId="3297" xr:uid="{00000000-0005-0000-0000-0000E30C0000}"/>
    <cellStyle name="40 % - Akzent4 2 2 4 2" xfId="7804" xr:uid="{00000000-0005-0000-0000-00007E1E0000}"/>
    <cellStyle name="40 % - Akzent4 2 2 5" xfId="5563" xr:uid="{00000000-0005-0000-0000-0000BD150000}"/>
    <cellStyle name="40 % - Akzent4 2 3" xfId="1329" xr:uid="{00000000-0005-0000-0000-000032050000}"/>
    <cellStyle name="40 % - Akzent4 2 3 2" xfId="2457" xr:uid="{00000000-0005-0000-0000-00009A090000}"/>
    <cellStyle name="40 % - Akzent4 2 3 2 2" xfId="4700" xr:uid="{00000000-0005-0000-0000-00005E120000}"/>
    <cellStyle name="40 % - Akzent4 2 3 2 2 2" xfId="9207" xr:uid="{00000000-0005-0000-0000-0000F9230000}"/>
    <cellStyle name="40 % - Akzent4 2 3 2 3" xfId="6966" xr:uid="{00000000-0005-0000-0000-0000381B0000}"/>
    <cellStyle name="40 % - Akzent4 2 3 3" xfId="3581" xr:uid="{00000000-0005-0000-0000-0000FF0D0000}"/>
    <cellStyle name="40 % - Akzent4 2 3 3 2" xfId="8088" xr:uid="{00000000-0005-0000-0000-00009A1F0000}"/>
    <cellStyle name="40 % - Akzent4 2 3 4" xfId="5847" xr:uid="{00000000-0005-0000-0000-0000D9160000}"/>
    <cellStyle name="40 % - Akzent4 2 4" xfId="1898" xr:uid="{00000000-0005-0000-0000-00006B070000}"/>
    <cellStyle name="40 % - Akzent4 2 4 2" xfId="4141" xr:uid="{00000000-0005-0000-0000-00002F100000}"/>
    <cellStyle name="40 % - Akzent4 2 4 2 2" xfId="8648" xr:uid="{00000000-0005-0000-0000-0000CA210000}"/>
    <cellStyle name="40 % - Akzent4 2 4 3" xfId="6407" xr:uid="{00000000-0005-0000-0000-000009190000}"/>
    <cellStyle name="40 % - Akzent4 2 5" xfId="3022" xr:uid="{00000000-0005-0000-0000-0000D00B0000}"/>
    <cellStyle name="40 % - Akzent4 2 5 2" xfId="7529" xr:uid="{00000000-0005-0000-0000-00006B1D0000}"/>
    <cellStyle name="40 % - Akzent4 2 6" xfId="5288" xr:uid="{00000000-0005-0000-0000-0000AA140000}"/>
    <cellStyle name="40 % - Akzent4 3" xfId="764" xr:uid="{00000000-0005-0000-0000-0000FD020000}"/>
    <cellStyle name="40 % - Akzent4 3 2" xfId="1057" xr:uid="{00000000-0005-0000-0000-000022040000}"/>
    <cellStyle name="40 % - Akzent4 3 2 2" xfId="1621" xr:uid="{00000000-0005-0000-0000-000056060000}"/>
    <cellStyle name="40 % - Akzent4 3 2 2 2" xfId="2747" xr:uid="{00000000-0005-0000-0000-0000BC0A0000}"/>
    <cellStyle name="40 % - Akzent4 3 2 2 2 2" xfId="4990" xr:uid="{00000000-0005-0000-0000-000080130000}"/>
    <cellStyle name="40 % - Akzent4 3 2 2 2 2 2" xfId="9497" xr:uid="{00000000-0005-0000-0000-00001B250000}"/>
    <cellStyle name="40 % - Akzent4 3 2 2 2 3" xfId="7256" xr:uid="{00000000-0005-0000-0000-00005A1C0000}"/>
    <cellStyle name="40 % - Akzent4 3 2 2 3" xfId="3871" xr:uid="{00000000-0005-0000-0000-0000210F0000}"/>
    <cellStyle name="40 % - Akzent4 3 2 2 3 2" xfId="8378" xr:uid="{00000000-0005-0000-0000-0000BC200000}"/>
    <cellStyle name="40 % - Akzent4 3 2 2 4" xfId="6137" xr:uid="{00000000-0005-0000-0000-0000FB170000}"/>
    <cellStyle name="40 % - Akzent4 3 2 3" xfId="2188" xr:uid="{00000000-0005-0000-0000-00008D080000}"/>
    <cellStyle name="40 % - Akzent4 3 2 3 2" xfId="4431" xr:uid="{00000000-0005-0000-0000-000051110000}"/>
    <cellStyle name="40 % - Akzent4 3 2 3 2 2" xfId="8938" xr:uid="{00000000-0005-0000-0000-0000EC220000}"/>
    <cellStyle name="40 % - Akzent4 3 2 3 3" xfId="6697" xr:uid="{00000000-0005-0000-0000-00002B1A0000}"/>
    <cellStyle name="40 % - Akzent4 3 2 4" xfId="3312" xr:uid="{00000000-0005-0000-0000-0000F20C0000}"/>
    <cellStyle name="40 % - Akzent4 3 2 4 2" xfId="7819" xr:uid="{00000000-0005-0000-0000-00008D1E0000}"/>
    <cellStyle name="40 % - Akzent4 3 2 5" xfId="5578" xr:uid="{00000000-0005-0000-0000-0000CC150000}"/>
    <cellStyle name="40 % - Akzent4 3 3" xfId="1344" xr:uid="{00000000-0005-0000-0000-000041050000}"/>
    <cellStyle name="40 % - Akzent4 3 3 2" xfId="2472" xr:uid="{00000000-0005-0000-0000-0000A9090000}"/>
    <cellStyle name="40 % - Akzent4 3 3 2 2" xfId="4715" xr:uid="{00000000-0005-0000-0000-00006D120000}"/>
    <cellStyle name="40 % - Akzent4 3 3 2 2 2" xfId="9222" xr:uid="{00000000-0005-0000-0000-000008240000}"/>
    <cellStyle name="40 % - Akzent4 3 3 2 3" xfId="6981" xr:uid="{00000000-0005-0000-0000-0000471B0000}"/>
    <cellStyle name="40 % - Akzent4 3 3 3" xfId="3596" xr:uid="{00000000-0005-0000-0000-00000E0E0000}"/>
    <cellStyle name="40 % - Akzent4 3 3 3 2" xfId="8103" xr:uid="{00000000-0005-0000-0000-0000A91F0000}"/>
    <cellStyle name="40 % - Akzent4 3 3 4" xfId="5862" xr:uid="{00000000-0005-0000-0000-0000E8160000}"/>
    <cellStyle name="40 % - Akzent4 3 4" xfId="1913" xr:uid="{00000000-0005-0000-0000-00007A070000}"/>
    <cellStyle name="40 % - Akzent4 3 4 2" xfId="4156" xr:uid="{00000000-0005-0000-0000-00003E100000}"/>
    <cellStyle name="40 % - Akzent4 3 4 2 2" xfId="8663" xr:uid="{00000000-0005-0000-0000-0000D9210000}"/>
    <cellStyle name="40 % - Akzent4 3 4 3" xfId="6422" xr:uid="{00000000-0005-0000-0000-000018190000}"/>
    <cellStyle name="40 % - Akzent4 3 5" xfId="3037" xr:uid="{00000000-0005-0000-0000-0000DF0B0000}"/>
    <cellStyle name="40 % - Akzent4 3 5 2" xfId="7544" xr:uid="{00000000-0005-0000-0000-00007A1D0000}"/>
    <cellStyle name="40 % - Akzent4 3 6" xfId="5303" xr:uid="{00000000-0005-0000-0000-0000B9140000}"/>
    <cellStyle name="40 % - Akzent4 4" xfId="778" xr:uid="{00000000-0005-0000-0000-00000B030000}"/>
    <cellStyle name="40 % - Akzent4 4 2" xfId="1071" xr:uid="{00000000-0005-0000-0000-000030040000}"/>
    <cellStyle name="40 % - Akzent4 4 2 2" xfId="1635" xr:uid="{00000000-0005-0000-0000-000064060000}"/>
    <cellStyle name="40 % - Akzent4 4 2 2 2" xfId="2761" xr:uid="{00000000-0005-0000-0000-0000CA0A0000}"/>
    <cellStyle name="40 % - Akzent4 4 2 2 2 2" xfId="5004" xr:uid="{00000000-0005-0000-0000-00008E130000}"/>
    <cellStyle name="40 % - Akzent4 4 2 2 2 2 2" xfId="9511" xr:uid="{00000000-0005-0000-0000-000029250000}"/>
    <cellStyle name="40 % - Akzent4 4 2 2 2 3" xfId="7270" xr:uid="{00000000-0005-0000-0000-0000681C0000}"/>
    <cellStyle name="40 % - Akzent4 4 2 2 3" xfId="3885" xr:uid="{00000000-0005-0000-0000-00002F0F0000}"/>
    <cellStyle name="40 % - Akzent4 4 2 2 3 2" xfId="8392" xr:uid="{00000000-0005-0000-0000-0000CA200000}"/>
    <cellStyle name="40 % - Akzent4 4 2 2 4" xfId="6151" xr:uid="{00000000-0005-0000-0000-000009180000}"/>
    <cellStyle name="40 % - Akzent4 4 2 3" xfId="2202" xr:uid="{00000000-0005-0000-0000-00009B080000}"/>
    <cellStyle name="40 % - Akzent4 4 2 3 2" xfId="4445" xr:uid="{00000000-0005-0000-0000-00005F110000}"/>
    <cellStyle name="40 % - Akzent4 4 2 3 2 2" xfId="8952" xr:uid="{00000000-0005-0000-0000-0000FA220000}"/>
    <cellStyle name="40 % - Akzent4 4 2 3 3" xfId="6711" xr:uid="{00000000-0005-0000-0000-0000391A0000}"/>
    <cellStyle name="40 % - Akzent4 4 2 4" xfId="3326" xr:uid="{00000000-0005-0000-0000-0000000D0000}"/>
    <cellStyle name="40 % - Akzent4 4 2 4 2" xfId="7833" xr:uid="{00000000-0005-0000-0000-00009B1E0000}"/>
    <cellStyle name="40 % - Akzent4 4 2 5" xfId="5592" xr:uid="{00000000-0005-0000-0000-0000DA150000}"/>
    <cellStyle name="40 % - Akzent4 4 3" xfId="1358" xr:uid="{00000000-0005-0000-0000-00004F050000}"/>
    <cellStyle name="40 % - Akzent4 4 3 2" xfId="2486" xr:uid="{00000000-0005-0000-0000-0000B7090000}"/>
    <cellStyle name="40 % - Akzent4 4 3 2 2" xfId="4729" xr:uid="{00000000-0005-0000-0000-00007B120000}"/>
    <cellStyle name="40 % - Akzent4 4 3 2 2 2" xfId="9236" xr:uid="{00000000-0005-0000-0000-000016240000}"/>
    <cellStyle name="40 % - Akzent4 4 3 2 3" xfId="6995" xr:uid="{00000000-0005-0000-0000-0000551B0000}"/>
    <cellStyle name="40 % - Akzent4 4 3 3" xfId="3610" xr:uid="{00000000-0005-0000-0000-00001C0E0000}"/>
    <cellStyle name="40 % - Akzent4 4 3 3 2" xfId="8117" xr:uid="{00000000-0005-0000-0000-0000B71F0000}"/>
    <cellStyle name="40 % - Akzent4 4 3 4" xfId="5876" xr:uid="{00000000-0005-0000-0000-0000F6160000}"/>
    <cellStyle name="40 % - Akzent4 4 4" xfId="1927" xr:uid="{00000000-0005-0000-0000-000088070000}"/>
    <cellStyle name="40 % - Akzent4 4 4 2" xfId="4170" xr:uid="{00000000-0005-0000-0000-00004C100000}"/>
    <cellStyle name="40 % - Akzent4 4 4 2 2" xfId="8677" xr:uid="{00000000-0005-0000-0000-0000E7210000}"/>
    <cellStyle name="40 % - Akzent4 4 4 3" xfId="6436" xr:uid="{00000000-0005-0000-0000-000026190000}"/>
    <cellStyle name="40 % - Akzent4 4 5" xfId="3051" xr:uid="{00000000-0005-0000-0000-0000ED0B0000}"/>
    <cellStyle name="40 % - Akzent4 4 5 2" xfId="7558" xr:uid="{00000000-0005-0000-0000-0000881D0000}"/>
    <cellStyle name="40 % - Akzent4 4 6" xfId="5317" xr:uid="{00000000-0005-0000-0000-0000C7140000}"/>
    <cellStyle name="40 % - Akzent4 5" xfId="800" xr:uid="{00000000-0005-0000-0000-000021030000}"/>
    <cellStyle name="40 % - Akzent4 5 2" xfId="1374" xr:uid="{00000000-0005-0000-0000-00005F050000}"/>
    <cellStyle name="40 % - Akzent4 5 2 2" xfId="2502" xr:uid="{00000000-0005-0000-0000-0000C7090000}"/>
    <cellStyle name="40 % - Akzent4 5 2 2 2" xfId="4745" xr:uid="{00000000-0005-0000-0000-00008B120000}"/>
    <cellStyle name="40 % - Akzent4 5 2 2 2 2" xfId="9252" xr:uid="{00000000-0005-0000-0000-000026240000}"/>
    <cellStyle name="40 % - Akzent4 5 2 2 3" xfId="7011" xr:uid="{00000000-0005-0000-0000-0000651B0000}"/>
    <cellStyle name="40 % - Akzent4 5 2 3" xfId="3626" xr:uid="{00000000-0005-0000-0000-00002C0E0000}"/>
    <cellStyle name="40 % - Akzent4 5 2 3 2" xfId="8133" xr:uid="{00000000-0005-0000-0000-0000C71F0000}"/>
    <cellStyle name="40 % - Akzent4 5 2 4" xfId="5892" xr:uid="{00000000-0005-0000-0000-000006170000}"/>
    <cellStyle name="40 % - Akzent4 5 3" xfId="1943" xr:uid="{00000000-0005-0000-0000-000098070000}"/>
    <cellStyle name="40 % - Akzent4 5 3 2" xfId="4186" xr:uid="{00000000-0005-0000-0000-00005C100000}"/>
    <cellStyle name="40 % - Akzent4 5 3 2 2" xfId="8693" xr:uid="{00000000-0005-0000-0000-0000F7210000}"/>
    <cellStyle name="40 % - Akzent4 5 3 3" xfId="6452" xr:uid="{00000000-0005-0000-0000-000036190000}"/>
    <cellStyle name="40 % - Akzent4 5 4" xfId="3067" xr:uid="{00000000-0005-0000-0000-0000FD0B0000}"/>
    <cellStyle name="40 % - Akzent4 5 4 2" xfId="7574" xr:uid="{00000000-0005-0000-0000-0000981D0000}"/>
    <cellStyle name="40 % - Akzent4 5 5" xfId="5333" xr:uid="{00000000-0005-0000-0000-0000D7140000}"/>
    <cellStyle name="40 % - Akzent4 6" xfId="1311" xr:uid="{00000000-0005-0000-0000-000020050000}"/>
    <cellStyle name="40 % - Akzent4 6 2" xfId="2439" xr:uid="{00000000-0005-0000-0000-000088090000}"/>
    <cellStyle name="40 % - Akzent4 6 2 2" xfId="4682" xr:uid="{00000000-0005-0000-0000-00004C120000}"/>
    <cellStyle name="40 % - Akzent4 6 2 2 2" xfId="9189" xr:uid="{00000000-0005-0000-0000-0000E7230000}"/>
    <cellStyle name="40 % - Akzent4 6 2 3" xfId="6948" xr:uid="{00000000-0005-0000-0000-0000261B0000}"/>
    <cellStyle name="40 % - Akzent4 6 3" xfId="3563" xr:uid="{00000000-0005-0000-0000-0000ED0D0000}"/>
    <cellStyle name="40 % - Akzent4 6 3 2" xfId="8070" xr:uid="{00000000-0005-0000-0000-0000881F0000}"/>
    <cellStyle name="40 % - Akzent4 6 4" xfId="5829" xr:uid="{00000000-0005-0000-0000-0000C7160000}"/>
    <cellStyle name="40 % - Akzent4 7" xfId="1880" xr:uid="{00000000-0005-0000-0000-000059070000}"/>
    <cellStyle name="40 % - Akzent4 7 2" xfId="4123" xr:uid="{00000000-0005-0000-0000-00001D100000}"/>
    <cellStyle name="40 % - Akzent4 7 2 2" xfId="8630" xr:uid="{00000000-0005-0000-0000-0000B8210000}"/>
    <cellStyle name="40 % - Akzent4 7 3" xfId="6389" xr:uid="{00000000-0005-0000-0000-0000F7180000}"/>
    <cellStyle name="40 % - Akzent4 8" xfId="3004" xr:uid="{00000000-0005-0000-0000-0000BE0B0000}"/>
    <cellStyle name="40 % - Akzent4 8 2" xfId="7511" xr:uid="{00000000-0005-0000-0000-0000591D0000}"/>
    <cellStyle name="40 % - Akzent5 2" xfId="751" xr:uid="{00000000-0005-0000-0000-0000F0020000}"/>
    <cellStyle name="40 % - Akzent5 2 2" xfId="1044" xr:uid="{00000000-0005-0000-0000-000015040000}"/>
    <cellStyle name="40 % - Akzent5 2 2 2" xfId="1608" xr:uid="{00000000-0005-0000-0000-000049060000}"/>
    <cellStyle name="40 % - Akzent5 2 2 2 2" xfId="2734" xr:uid="{00000000-0005-0000-0000-0000AF0A0000}"/>
    <cellStyle name="40 % - Akzent5 2 2 2 2 2" xfId="4977" xr:uid="{00000000-0005-0000-0000-000073130000}"/>
    <cellStyle name="40 % - Akzent5 2 2 2 2 2 2" xfId="9484" xr:uid="{00000000-0005-0000-0000-00000E250000}"/>
    <cellStyle name="40 % - Akzent5 2 2 2 2 3" xfId="7243" xr:uid="{00000000-0005-0000-0000-00004D1C0000}"/>
    <cellStyle name="40 % - Akzent5 2 2 2 3" xfId="3858" xr:uid="{00000000-0005-0000-0000-0000140F0000}"/>
    <cellStyle name="40 % - Akzent5 2 2 2 3 2" xfId="8365" xr:uid="{00000000-0005-0000-0000-0000AF200000}"/>
    <cellStyle name="40 % - Akzent5 2 2 2 4" xfId="6124" xr:uid="{00000000-0005-0000-0000-0000EE170000}"/>
    <cellStyle name="40 % - Akzent5 2 2 3" xfId="2175" xr:uid="{00000000-0005-0000-0000-000080080000}"/>
    <cellStyle name="40 % - Akzent5 2 2 3 2" xfId="4418" xr:uid="{00000000-0005-0000-0000-000044110000}"/>
    <cellStyle name="40 % - Akzent5 2 2 3 2 2" xfId="8925" xr:uid="{00000000-0005-0000-0000-0000DF220000}"/>
    <cellStyle name="40 % - Akzent5 2 2 3 3" xfId="6684" xr:uid="{00000000-0005-0000-0000-00001E1A0000}"/>
    <cellStyle name="40 % - Akzent5 2 2 4" xfId="3299" xr:uid="{00000000-0005-0000-0000-0000E50C0000}"/>
    <cellStyle name="40 % - Akzent5 2 2 4 2" xfId="7806" xr:uid="{00000000-0005-0000-0000-0000801E0000}"/>
    <cellStyle name="40 % - Akzent5 2 2 5" xfId="5565" xr:uid="{00000000-0005-0000-0000-0000BF150000}"/>
    <cellStyle name="40 % - Akzent5 2 3" xfId="1331" xr:uid="{00000000-0005-0000-0000-000034050000}"/>
    <cellStyle name="40 % - Akzent5 2 3 2" xfId="2459" xr:uid="{00000000-0005-0000-0000-00009C090000}"/>
    <cellStyle name="40 % - Akzent5 2 3 2 2" xfId="4702" xr:uid="{00000000-0005-0000-0000-000060120000}"/>
    <cellStyle name="40 % - Akzent5 2 3 2 2 2" xfId="9209" xr:uid="{00000000-0005-0000-0000-0000FB230000}"/>
    <cellStyle name="40 % - Akzent5 2 3 2 3" xfId="6968" xr:uid="{00000000-0005-0000-0000-00003A1B0000}"/>
    <cellStyle name="40 % - Akzent5 2 3 3" xfId="3583" xr:uid="{00000000-0005-0000-0000-0000010E0000}"/>
    <cellStyle name="40 % - Akzent5 2 3 3 2" xfId="8090" xr:uid="{00000000-0005-0000-0000-00009C1F0000}"/>
    <cellStyle name="40 % - Akzent5 2 3 4" xfId="5849" xr:uid="{00000000-0005-0000-0000-0000DB160000}"/>
    <cellStyle name="40 % - Akzent5 2 4" xfId="1900" xr:uid="{00000000-0005-0000-0000-00006D070000}"/>
    <cellStyle name="40 % - Akzent5 2 4 2" xfId="4143" xr:uid="{00000000-0005-0000-0000-000031100000}"/>
    <cellStyle name="40 % - Akzent5 2 4 2 2" xfId="8650" xr:uid="{00000000-0005-0000-0000-0000CC210000}"/>
    <cellStyle name="40 % - Akzent5 2 4 3" xfId="6409" xr:uid="{00000000-0005-0000-0000-00000B190000}"/>
    <cellStyle name="40 % - Akzent5 2 5" xfId="3024" xr:uid="{00000000-0005-0000-0000-0000D20B0000}"/>
    <cellStyle name="40 % - Akzent5 2 5 2" xfId="7531" xr:uid="{00000000-0005-0000-0000-00006D1D0000}"/>
    <cellStyle name="40 % - Akzent5 2 6" xfId="5290" xr:uid="{00000000-0005-0000-0000-0000AC140000}"/>
    <cellStyle name="40 % - Akzent5 3" xfId="766" xr:uid="{00000000-0005-0000-0000-0000FF020000}"/>
    <cellStyle name="40 % - Akzent5 3 2" xfId="1059" xr:uid="{00000000-0005-0000-0000-000024040000}"/>
    <cellStyle name="40 % - Akzent5 3 2 2" xfId="1623" xr:uid="{00000000-0005-0000-0000-000058060000}"/>
    <cellStyle name="40 % - Akzent5 3 2 2 2" xfId="2749" xr:uid="{00000000-0005-0000-0000-0000BE0A0000}"/>
    <cellStyle name="40 % - Akzent5 3 2 2 2 2" xfId="4992" xr:uid="{00000000-0005-0000-0000-000082130000}"/>
    <cellStyle name="40 % - Akzent5 3 2 2 2 2 2" xfId="9499" xr:uid="{00000000-0005-0000-0000-00001D250000}"/>
    <cellStyle name="40 % - Akzent5 3 2 2 2 3" xfId="7258" xr:uid="{00000000-0005-0000-0000-00005C1C0000}"/>
    <cellStyle name="40 % - Akzent5 3 2 2 3" xfId="3873" xr:uid="{00000000-0005-0000-0000-0000230F0000}"/>
    <cellStyle name="40 % - Akzent5 3 2 2 3 2" xfId="8380" xr:uid="{00000000-0005-0000-0000-0000BE200000}"/>
    <cellStyle name="40 % - Akzent5 3 2 2 4" xfId="6139" xr:uid="{00000000-0005-0000-0000-0000FD170000}"/>
    <cellStyle name="40 % - Akzent5 3 2 3" xfId="2190" xr:uid="{00000000-0005-0000-0000-00008F080000}"/>
    <cellStyle name="40 % - Akzent5 3 2 3 2" xfId="4433" xr:uid="{00000000-0005-0000-0000-000053110000}"/>
    <cellStyle name="40 % - Akzent5 3 2 3 2 2" xfId="8940" xr:uid="{00000000-0005-0000-0000-0000EE220000}"/>
    <cellStyle name="40 % - Akzent5 3 2 3 3" xfId="6699" xr:uid="{00000000-0005-0000-0000-00002D1A0000}"/>
    <cellStyle name="40 % - Akzent5 3 2 4" xfId="3314" xr:uid="{00000000-0005-0000-0000-0000F40C0000}"/>
    <cellStyle name="40 % - Akzent5 3 2 4 2" xfId="7821" xr:uid="{00000000-0005-0000-0000-00008F1E0000}"/>
    <cellStyle name="40 % - Akzent5 3 2 5" xfId="5580" xr:uid="{00000000-0005-0000-0000-0000CE150000}"/>
    <cellStyle name="40 % - Akzent5 3 3" xfId="1346" xr:uid="{00000000-0005-0000-0000-000043050000}"/>
    <cellStyle name="40 % - Akzent5 3 3 2" xfId="2474" xr:uid="{00000000-0005-0000-0000-0000AB090000}"/>
    <cellStyle name="40 % - Akzent5 3 3 2 2" xfId="4717" xr:uid="{00000000-0005-0000-0000-00006F120000}"/>
    <cellStyle name="40 % - Akzent5 3 3 2 2 2" xfId="9224" xr:uid="{00000000-0005-0000-0000-00000A240000}"/>
    <cellStyle name="40 % - Akzent5 3 3 2 3" xfId="6983" xr:uid="{00000000-0005-0000-0000-0000491B0000}"/>
    <cellStyle name="40 % - Akzent5 3 3 3" xfId="3598" xr:uid="{00000000-0005-0000-0000-0000100E0000}"/>
    <cellStyle name="40 % - Akzent5 3 3 3 2" xfId="8105" xr:uid="{00000000-0005-0000-0000-0000AB1F0000}"/>
    <cellStyle name="40 % - Akzent5 3 3 4" xfId="5864" xr:uid="{00000000-0005-0000-0000-0000EA160000}"/>
    <cellStyle name="40 % - Akzent5 3 4" xfId="1915" xr:uid="{00000000-0005-0000-0000-00007C070000}"/>
    <cellStyle name="40 % - Akzent5 3 4 2" xfId="4158" xr:uid="{00000000-0005-0000-0000-000040100000}"/>
    <cellStyle name="40 % - Akzent5 3 4 2 2" xfId="8665" xr:uid="{00000000-0005-0000-0000-0000DB210000}"/>
    <cellStyle name="40 % - Akzent5 3 4 3" xfId="6424" xr:uid="{00000000-0005-0000-0000-00001A190000}"/>
    <cellStyle name="40 % - Akzent5 3 5" xfId="3039" xr:uid="{00000000-0005-0000-0000-0000E10B0000}"/>
    <cellStyle name="40 % - Akzent5 3 5 2" xfId="7546" xr:uid="{00000000-0005-0000-0000-00007C1D0000}"/>
    <cellStyle name="40 % - Akzent5 3 6" xfId="5305" xr:uid="{00000000-0005-0000-0000-0000BB140000}"/>
    <cellStyle name="40 % - Akzent5 4" xfId="780" xr:uid="{00000000-0005-0000-0000-00000D030000}"/>
    <cellStyle name="40 % - Akzent5 4 2" xfId="1073" xr:uid="{00000000-0005-0000-0000-000032040000}"/>
    <cellStyle name="40 % - Akzent5 4 2 2" xfId="1637" xr:uid="{00000000-0005-0000-0000-000066060000}"/>
    <cellStyle name="40 % - Akzent5 4 2 2 2" xfId="2763" xr:uid="{00000000-0005-0000-0000-0000CC0A0000}"/>
    <cellStyle name="40 % - Akzent5 4 2 2 2 2" xfId="5006" xr:uid="{00000000-0005-0000-0000-000090130000}"/>
    <cellStyle name="40 % - Akzent5 4 2 2 2 2 2" xfId="9513" xr:uid="{00000000-0005-0000-0000-00002B250000}"/>
    <cellStyle name="40 % - Akzent5 4 2 2 2 3" xfId="7272" xr:uid="{00000000-0005-0000-0000-00006A1C0000}"/>
    <cellStyle name="40 % - Akzent5 4 2 2 3" xfId="3887" xr:uid="{00000000-0005-0000-0000-0000310F0000}"/>
    <cellStyle name="40 % - Akzent5 4 2 2 3 2" xfId="8394" xr:uid="{00000000-0005-0000-0000-0000CC200000}"/>
    <cellStyle name="40 % - Akzent5 4 2 2 4" xfId="6153" xr:uid="{00000000-0005-0000-0000-00000B180000}"/>
    <cellStyle name="40 % - Akzent5 4 2 3" xfId="2204" xr:uid="{00000000-0005-0000-0000-00009D080000}"/>
    <cellStyle name="40 % - Akzent5 4 2 3 2" xfId="4447" xr:uid="{00000000-0005-0000-0000-000061110000}"/>
    <cellStyle name="40 % - Akzent5 4 2 3 2 2" xfId="8954" xr:uid="{00000000-0005-0000-0000-0000FC220000}"/>
    <cellStyle name="40 % - Akzent5 4 2 3 3" xfId="6713" xr:uid="{00000000-0005-0000-0000-00003B1A0000}"/>
    <cellStyle name="40 % - Akzent5 4 2 4" xfId="3328" xr:uid="{00000000-0005-0000-0000-0000020D0000}"/>
    <cellStyle name="40 % - Akzent5 4 2 4 2" xfId="7835" xr:uid="{00000000-0005-0000-0000-00009D1E0000}"/>
    <cellStyle name="40 % - Akzent5 4 2 5" xfId="5594" xr:uid="{00000000-0005-0000-0000-0000DC150000}"/>
    <cellStyle name="40 % - Akzent5 4 3" xfId="1360" xr:uid="{00000000-0005-0000-0000-000051050000}"/>
    <cellStyle name="40 % - Akzent5 4 3 2" xfId="2488" xr:uid="{00000000-0005-0000-0000-0000B9090000}"/>
    <cellStyle name="40 % - Akzent5 4 3 2 2" xfId="4731" xr:uid="{00000000-0005-0000-0000-00007D120000}"/>
    <cellStyle name="40 % - Akzent5 4 3 2 2 2" xfId="9238" xr:uid="{00000000-0005-0000-0000-000018240000}"/>
    <cellStyle name="40 % - Akzent5 4 3 2 3" xfId="6997" xr:uid="{00000000-0005-0000-0000-0000571B0000}"/>
    <cellStyle name="40 % - Akzent5 4 3 3" xfId="3612" xr:uid="{00000000-0005-0000-0000-00001E0E0000}"/>
    <cellStyle name="40 % - Akzent5 4 3 3 2" xfId="8119" xr:uid="{00000000-0005-0000-0000-0000B91F0000}"/>
    <cellStyle name="40 % - Akzent5 4 3 4" xfId="5878" xr:uid="{00000000-0005-0000-0000-0000F8160000}"/>
    <cellStyle name="40 % - Akzent5 4 4" xfId="1929" xr:uid="{00000000-0005-0000-0000-00008A070000}"/>
    <cellStyle name="40 % - Akzent5 4 4 2" xfId="4172" xr:uid="{00000000-0005-0000-0000-00004E100000}"/>
    <cellStyle name="40 % - Akzent5 4 4 2 2" xfId="8679" xr:uid="{00000000-0005-0000-0000-0000E9210000}"/>
    <cellStyle name="40 % - Akzent5 4 4 3" xfId="6438" xr:uid="{00000000-0005-0000-0000-000028190000}"/>
    <cellStyle name="40 % - Akzent5 4 5" xfId="3053" xr:uid="{00000000-0005-0000-0000-0000EF0B0000}"/>
    <cellStyle name="40 % - Akzent5 4 5 2" xfId="7560" xr:uid="{00000000-0005-0000-0000-00008A1D0000}"/>
    <cellStyle name="40 % - Akzent5 4 6" xfId="5319" xr:uid="{00000000-0005-0000-0000-0000C9140000}"/>
    <cellStyle name="40 % - Akzent5 5" xfId="802" xr:uid="{00000000-0005-0000-0000-000023030000}"/>
    <cellStyle name="40 % - Akzent5 5 2" xfId="1376" xr:uid="{00000000-0005-0000-0000-000061050000}"/>
    <cellStyle name="40 % - Akzent5 5 2 2" xfId="2504" xr:uid="{00000000-0005-0000-0000-0000C9090000}"/>
    <cellStyle name="40 % - Akzent5 5 2 2 2" xfId="4747" xr:uid="{00000000-0005-0000-0000-00008D120000}"/>
    <cellStyle name="40 % - Akzent5 5 2 2 2 2" xfId="9254" xr:uid="{00000000-0005-0000-0000-000028240000}"/>
    <cellStyle name="40 % - Akzent5 5 2 2 3" xfId="7013" xr:uid="{00000000-0005-0000-0000-0000671B0000}"/>
    <cellStyle name="40 % - Akzent5 5 2 3" xfId="3628" xr:uid="{00000000-0005-0000-0000-00002E0E0000}"/>
    <cellStyle name="40 % - Akzent5 5 2 3 2" xfId="8135" xr:uid="{00000000-0005-0000-0000-0000C91F0000}"/>
    <cellStyle name="40 % - Akzent5 5 2 4" xfId="5894" xr:uid="{00000000-0005-0000-0000-000008170000}"/>
    <cellStyle name="40 % - Akzent5 5 3" xfId="1945" xr:uid="{00000000-0005-0000-0000-00009A070000}"/>
    <cellStyle name="40 % - Akzent5 5 3 2" xfId="4188" xr:uid="{00000000-0005-0000-0000-00005E100000}"/>
    <cellStyle name="40 % - Akzent5 5 3 2 2" xfId="8695" xr:uid="{00000000-0005-0000-0000-0000F9210000}"/>
    <cellStyle name="40 % - Akzent5 5 3 3" xfId="6454" xr:uid="{00000000-0005-0000-0000-000038190000}"/>
    <cellStyle name="40 % - Akzent5 5 4" xfId="3069" xr:uid="{00000000-0005-0000-0000-0000FF0B0000}"/>
    <cellStyle name="40 % - Akzent5 5 4 2" xfId="7576" xr:uid="{00000000-0005-0000-0000-00009A1D0000}"/>
    <cellStyle name="40 % - Akzent5 5 5" xfId="5335" xr:uid="{00000000-0005-0000-0000-0000D9140000}"/>
    <cellStyle name="40 % - Akzent5 6" xfId="1313" xr:uid="{00000000-0005-0000-0000-000022050000}"/>
    <cellStyle name="40 % - Akzent5 6 2" xfId="2441" xr:uid="{00000000-0005-0000-0000-00008A090000}"/>
    <cellStyle name="40 % - Akzent5 6 2 2" xfId="4684" xr:uid="{00000000-0005-0000-0000-00004E120000}"/>
    <cellStyle name="40 % - Akzent5 6 2 2 2" xfId="9191" xr:uid="{00000000-0005-0000-0000-0000E9230000}"/>
    <cellStyle name="40 % - Akzent5 6 2 3" xfId="6950" xr:uid="{00000000-0005-0000-0000-0000281B0000}"/>
    <cellStyle name="40 % - Akzent5 6 3" xfId="3565" xr:uid="{00000000-0005-0000-0000-0000EF0D0000}"/>
    <cellStyle name="40 % - Akzent5 6 3 2" xfId="8072" xr:uid="{00000000-0005-0000-0000-00008A1F0000}"/>
    <cellStyle name="40 % - Akzent5 6 4" xfId="5831" xr:uid="{00000000-0005-0000-0000-0000C9160000}"/>
    <cellStyle name="40 % - Akzent5 7" xfId="1882" xr:uid="{00000000-0005-0000-0000-00005B070000}"/>
    <cellStyle name="40 % - Akzent5 7 2" xfId="4125" xr:uid="{00000000-0005-0000-0000-00001F100000}"/>
    <cellStyle name="40 % - Akzent5 7 2 2" xfId="8632" xr:uid="{00000000-0005-0000-0000-0000BA210000}"/>
    <cellStyle name="40 % - Akzent5 7 3" xfId="6391" xr:uid="{00000000-0005-0000-0000-0000F9180000}"/>
    <cellStyle name="40 % - Akzent5 8" xfId="3006" xr:uid="{00000000-0005-0000-0000-0000C00B0000}"/>
    <cellStyle name="40 % - Akzent5 8 2" xfId="7513" xr:uid="{00000000-0005-0000-0000-00005B1D0000}"/>
    <cellStyle name="40 % - Akzent6 2" xfId="753" xr:uid="{00000000-0005-0000-0000-0000F2020000}"/>
    <cellStyle name="40 % - Akzent6 2 2" xfId="1046" xr:uid="{00000000-0005-0000-0000-000017040000}"/>
    <cellStyle name="40 % - Akzent6 2 2 2" xfId="1610" xr:uid="{00000000-0005-0000-0000-00004B060000}"/>
    <cellStyle name="40 % - Akzent6 2 2 2 2" xfId="2736" xr:uid="{00000000-0005-0000-0000-0000B10A0000}"/>
    <cellStyle name="40 % - Akzent6 2 2 2 2 2" xfId="4979" xr:uid="{00000000-0005-0000-0000-000075130000}"/>
    <cellStyle name="40 % - Akzent6 2 2 2 2 2 2" xfId="9486" xr:uid="{00000000-0005-0000-0000-000010250000}"/>
    <cellStyle name="40 % - Akzent6 2 2 2 2 3" xfId="7245" xr:uid="{00000000-0005-0000-0000-00004F1C0000}"/>
    <cellStyle name="40 % - Akzent6 2 2 2 3" xfId="3860" xr:uid="{00000000-0005-0000-0000-0000160F0000}"/>
    <cellStyle name="40 % - Akzent6 2 2 2 3 2" xfId="8367" xr:uid="{00000000-0005-0000-0000-0000B1200000}"/>
    <cellStyle name="40 % - Akzent6 2 2 2 4" xfId="6126" xr:uid="{00000000-0005-0000-0000-0000F0170000}"/>
    <cellStyle name="40 % - Akzent6 2 2 3" xfId="2177" xr:uid="{00000000-0005-0000-0000-000082080000}"/>
    <cellStyle name="40 % - Akzent6 2 2 3 2" xfId="4420" xr:uid="{00000000-0005-0000-0000-000046110000}"/>
    <cellStyle name="40 % - Akzent6 2 2 3 2 2" xfId="8927" xr:uid="{00000000-0005-0000-0000-0000E1220000}"/>
    <cellStyle name="40 % - Akzent6 2 2 3 3" xfId="6686" xr:uid="{00000000-0005-0000-0000-0000201A0000}"/>
    <cellStyle name="40 % - Akzent6 2 2 4" xfId="3301" xr:uid="{00000000-0005-0000-0000-0000E70C0000}"/>
    <cellStyle name="40 % - Akzent6 2 2 4 2" xfId="7808" xr:uid="{00000000-0005-0000-0000-0000821E0000}"/>
    <cellStyle name="40 % - Akzent6 2 2 5" xfId="5567" xr:uid="{00000000-0005-0000-0000-0000C1150000}"/>
    <cellStyle name="40 % - Akzent6 2 3" xfId="1333" xr:uid="{00000000-0005-0000-0000-000036050000}"/>
    <cellStyle name="40 % - Akzent6 2 3 2" xfId="2461" xr:uid="{00000000-0005-0000-0000-00009E090000}"/>
    <cellStyle name="40 % - Akzent6 2 3 2 2" xfId="4704" xr:uid="{00000000-0005-0000-0000-000062120000}"/>
    <cellStyle name="40 % - Akzent6 2 3 2 2 2" xfId="9211" xr:uid="{00000000-0005-0000-0000-0000FD230000}"/>
    <cellStyle name="40 % - Akzent6 2 3 2 3" xfId="6970" xr:uid="{00000000-0005-0000-0000-00003C1B0000}"/>
    <cellStyle name="40 % - Akzent6 2 3 3" xfId="3585" xr:uid="{00000000-0005-0000-0000-0000030E0000}"/>
    <cellStyle name="40 % - Akzent6 2 3 3 2" xfId="8092" xr:uid="{00000000-0005-0000-0000-00009E1F0000}"/>
    <cellStyle name="40 % - Akzent6 2 3 4" xfId="5851" xr:uid="{00000000-0005-0000-0000-0000DD160000}"/>
    <cellStyle name="40 % - Akzent6 2 4" xfId="1902" xr:uid="{00000000-0005-0000-0000-00006F070000}"/>
    <cellStyle name="40 % - Akzent6 2 4 2" xfId="4145" xr:uid="{00000000-0005-0000-0000-000033100000}"/>
    <cellStyle name="40 % - Akzent6 2 4 2 2" xfId="8652" xr:uid="{00000000-0005-0000-0000-0000CE210000}"/>
    <cellStyle name="40 % - Akzent6 2 4 3" xfId="6411" xr:uid="{00000000-0005-0000-0000-00000D190000}"/>
    <cellStyle name="40 % - Akzent6 2 5" xfId="3026" xr:uid="{00000000-0005-0000-0000-0000D40B0000}"/>
    <cellStyle name="40 % - Akzent6 2 5 2" xfId="7533" xr:uid="{00000000-0005-0000-0000-00006F1D0000}"/>
    <cellStyle name="40 % - Akzent6 2 6" xfId="5292" xr:uid="{00000000-0005-0000-0000-0000AE140000}"/>
    <cellStyle name="40 % - Akzent6 3" xfId="768" xr:uid="{00000000-0005-0000-0000-000001030000}"/>
    <cellStyle name="40 % - Akzent6 3 2" xfId="1061" xr:uid="{00000000-0005-0000-0000-000026040000}"/>
    <cellStyle name="40 % - Akzent6 3 2 2" xfId="1625" xr:uid="{00000000-0005-0000-0000-00005A060000}"/>
    <cellStyle name="40 % - Akzent6 3 2 2 2" xfId="2751" xr:uid="{00000000-0005-0000-0000-0000C00A0000}"/>
    <cellStyle name="40 % - Akzent6 3 2 2 2 2" xfId="4994" xr:uid="{00000000-0005-0000-0000-000084130000}"/>
    <cellStyle name="40 % - Akzent6 3 2 2 2 2 2" xfId="9501" xr:uid="{00000000-0005-0000-0000-00001F250000}"/>
    <cellStyle name="40 % - Akzent6 3 2 2 2 3" xfId="7260" xr:uid="{00000000-0005-0000-0000-00005E1C0000}"/>
    <cellStyle name="40 % - Akzent6 3 2 2 3" xfId="3875" xr:uid="{00000000-0005-0000-0000-0000250F0000}"/>
    <cellStyle name="40 % - Akzent6 3 2 2 3 2" xfId="8382" xr:uid="{00000000-0005-0000-0000-0000C0200000}"/>
    <cellStyle name="40 % - Akzent6 3 2 2 4" xfId="6141" xr:uid="{00000000-0005-0000-0000-0000FF170000}"/>
    <cellStyle name="40 % - Akzent6 3 2 3" xfId="2192" xr:uid="{00000000-0005-0000-0000-000091080000}"/>
    <cellStyle name="40 % - Akzent6 3 2 3 2" xfId="4435" xr:uid="{00000000-0005-0000-0000-000055110000}"/>
    <cellStyle name="40 % - Akzent6 3 2 3 2 2" xfId="8942" xr:uid="{00000000-0005-0000-0000-0000F0220000}"/>
    <cellStyle name="40 % - Akzent6 3 2 3 3" xfId="6701" xr:uid="{00000000-0005-0000-0000-00002F1A0000}"/>
    <cellStyle name="40 % - Akzent6 3 2 4" xfId="3316" xr:uid="{00000000-0005-0000-0000-0000F60C0000}"/>
    <cellStyle name="40 % - Akzent6 3 2 4 2" xfId="7823" xr:uid="{00000000-0005-0000-0000-0000911E0000}"/>
    <cellStyle name="40 % - Akzent6 3 2 5" xfId="5582" xr:uid="{00000000-0005-0000-0000-0000D0150000}"/>
    <cellStyle name="40 % - Akzent6 3 3" xfId="1348" xr:uid="{00000000-0005-0000-0000-000045050000}"/>
    <cellStyle name="40 % - Akzent6 3 3 2" xfId="2476" xr:uid="{00000000-0005-0000-0000-0000AD090000}"/>
    <cellStyle name="40 % - Akzent6 3 3 2 2" xfId="4719" xr:uid="{00000000-0005-0000-0000-000071120000}"/>
    <cellStyle name="40 % - Akzent6 3 3 2 2 2" xfId="9226" xr:uid="{00000000-0005-0000-0000-00000C240000}"/>
    <cellStyle name="40 % - Akzent6 3 3 2 3" xfId="6985" xr:uid="{00000000-0005-0000-0000-00004B1B0000}"/>
    <cellStyle name="40 % - Akzent6 3 3 3" xfId="3600" xr:uid="{00000000-0005-0000-0000-0000120E0000}"/>
    <cellStyle name="40 % - Akzent6 3 3 3 2" xfId="8107" xr:uid="{00000000-0005-0000-0000-0000AD1F0000}"/>
    <cellStyle name="40 % - Akzent6 3 3 4" xfId="5866" xr:uid="{00000000-0005-0000-0000-0000EC160000}"/>
    <cellStyle name="40 % - Akzent6 3 4" xfId="1917" xr:uid="{00000000-0005-0000-0000-00007E070000}"/>
    <cellStyle name="40 % - Akzent6 3 4 2" xfId="4160" xr:uid="{00000000-0005-0000-0000-000042100000}"/>
    <cellStyle name="40 % - Akzent6 3 4 2 2" xfId="8667" xr:uid="{00000000-0005-0000-0000-0000DD210000}"/>
    <cellStyle name="40 % - Akzent6 3 4 3" xfId="6426" xr:uid="{00000000-0005-0000-0000-00001C190000}"/>
    <cellStyle name="40 % - Akzent6 3 5" xfId="3041" xr:uid="{00000000-0005-0000-0000-0000E30B0000}"/>
    <cellStyle name="40 % - Akzent6 3 5 2" xfId="7548" xr:uid="{00000000-0005-0000-0000-00007E1D0000}"/>
    <cellStyle name="40 % - Akzent6 3 6" xfId="5307" xr:uid="{00000000-0005-0000-0000-0000BD140000}"/>
    <cellStyle name="40 % - Akzent6 4" xfId="782" xr:uid="{00000000-0005-0000-0000-00000F030000}"/>
    <cellStyle name="40 % - Akzent6 4 2" xfId="1075" xr:uid="{00000000-0005-0000-0000-000034040000}"/>
    <cellStyle name="40 % - Akzent6 4 2 2" xfId="1639" xr:uid="{00000000-0005-0000-0000-000068060000}"/>
    <cellStyle name="40 % - Akzent6 4 2 2 2" xfId="2765" xr:uid="{00000000-0005-0000-0000-0000CE0A0000}"/>
    <cellStyle name="40 % - Akzent6 4 2 2 2 2" xfId="5008" xr:uid="{00000000-0005-0000-0000-000092130000}"/>
    <cellStyle name="40 % - Akzent6 4 2 2 2 2 2" xfId="9515" xr:uid="{00000000-0005-0000-0000-00002D250000}"/>
    <cellStyle name="40 % - Akzent6 4 2 2 2 3" xfId="7274" xr:uid="{00000000-0005-0000-0000-00006C1C0000}"/>
    <cellStyle name="40 % - Akzent6 4 2 2 3" xfId="3889" xr:uid="{00000000-0005-0000-0000-0000330F0000}"/>
    <cellStyle name="40 % - Akzent6 4 2 2 3 2" xfId="8396" xr:uid="{00000000-0005-0000-0000-0000CE200000}"/>
    <cellStyle name="40 % - Akzent6 4 2 2 4" xfId="6155" xr:uid="{00000000-0005-0000-0000-00000D180000}"/>
    <cellStyle name="40 % - Akzent6 4 2 3" xfId="2206" xr:uid="{00000000-0005-0000-0000-00009F080000}"/>
    <cellStyle name="40 % - Akzent6 4 2 3 2" xfId="4449" xr:uid="{00000000-0005-0000-0000-000063110000}"/>
    <cellStyle name="40 % - Akzent6 4 2 3 2 2" xfId="8956" xr:uid="{00000000-0005-0000-0000-0000FE220000}"/>
    <cellStyle name="40 % - Akzent6 4 2 3 3" xfId="6715" xr:uid="{00000000-0005-0000-0000-00003D1A0000}"/>
    <cellStyle name="40 % - Akzent6 4 2 4" xfId="3330" xr:uid="{00000000-0005-0000-0000-0000040D0000}"/>
    <cellStyle name="40 % - Akzent6 4 2 4 2" xfId="7837" xr:uid="{00000000-0005-0000-0000-00009F1E0000}"/>
    <cellStyle name="40 % - Akzent6 4 2 5" xfId="5596" xr:uid="{00000000-0005-0000-0000-0000DE150000}"/>
    <cellStyle name="40 % - Akzent6 4 3" xfId="1362" xr:uid="{00000000-0005-0000-0000-000053050000}"/>
    <cellStyle name="40 % - Akzent6 4 3 2" xfId="2490" xr:uid="{00000000-0005-0000-0000-0000BB090000}"/>
    <cellStyle name="40 % - Akzent6 4 3 2 2" xfId="4733" xr:uid="{00000000-0005-0000-0000-00007F120000}"/>
    <cellStyle name="40 % - Akzent6 4 3 2 2 2" xfId="9240" xr:uid="{00000000-0005-0000-0000-00001A240000}"/>
    <cellStyle name="40 % - Akzent6 4 3 2 3" xfId="6999" xr:uid="{00000000-0005-0000-0000-0000591B0000}"/>
    <cellStyle name="40 % - Akzent6 4 3 3" xfId="3614" xr:uid="{00000000-0005-0000-0000-0000200E0000}"/>
    <cellStyle name="40 % - Akzent6 4 3 3 2" xfId="8121" xr:uid="{00000000-0005-0000-0000-0000BB1F0000}"/>
    <cellStyle name="40 % - Akzent6 4 3 4" xfId="5880" xr:uid="{00000000-0005-0000-0000-0000FA160000}"/>
    <cellStyle name="40 % - Akzent6 4 4" xfId="1931" xr:uid="{00000000-0005-0000-0000-00008C070000}"/>
    <cellStyle name="40 % - Akzent6 4 4 2" xfId="4174" xr:uid="{00000000-0005-0000-0000-000050100000}"/>
    <cellStyle name="40 % - Akzent6 4 4 2 2" xfId="8681" xr:uid="{00000000-0005-0000-0000-0000EB210000}"/>
    <cellStyle name="40 % - Akzent6 4 4 3" xfId="6440" xr:uid="{00000000-0005-0000-0000-00002A190000}"/>
    <cellStyle name="40 % - Akzent6 4 5" xfId="3055" xr:uid="{00000000-0005-0000-0000-0000F10B0000}"/>
    <cellStyle name="40 % - Akzent6 4 5 2" xfId="7562" xr:uid="{00000000-0005-0000-0000-00008C1D0000}"/>
    <cellStyle name="40 % - Akzent6 4 6" xfId="5321" xr:uid="{00000000-0005-0000-0000-0000CB140000}"/>
    <cellStyle name="40 % - Akzent6 5" xfId="804" xr:uid="{00000000-0005-0000-0000-000025030000}"/>
    <cellStyle name="40 % - Akzent6 5 2" xfId="1378" xr:uid="{00000000-0005-0000-0000-000063050000}"/>
    <cellStyle name="40 % - Akzent6 5 2 2" xfId="2506" xr:uid="{00000000-0005-0000-0000-0000CB090000}"/>
    <cellStyle name="40 % - Akzent6 5 2 2 2" xfId="4749" xr:uid="{00000000-0005-0000-0000-00008F120000}"/>
    <cellStyle name="40 % - Akzent6 5 2 2 2 2" xfId="9256" xr:uid="{00000000-0005-0000-0000-00002A240000}"/>
    <cellStyle name="40 % - Akzent6 5 2 2 3" xfId="7015" xr:uid="{00000000-0005-0000-0000-0000691B0000}"/>
    <cellStyle name="40 % - Akzent6 5 2 3" xfId="3630" xr:uid="{00000000-0005-0000-0000-0000300E0000}"/>
    <cellStyle name="40 % - Akzent6 5 2 3 2" xfId="8137" xr:uid="{00000000-0005-0000-0000-0000CB1F0000}"/>
    <cellStyle name="40 % - Akzent6 5 2 4" xfId="5896" xr:uid="{00000000-0005-0000-0000-00000A170000}"/>
    <cellStyle name="40 % - Akzent6 5 3" xfId="1947" xr:uid="{00000000-0005-0000-0000-00009C070000}"/>
    <cellStyle name="40 % - Akzent6 5 3 2" xfId="4190" xr:uid="{00000000-0005-0000-0000-000060100000}"/>
    <cellStyle name="40 % - Akzent6 5 3 2 2" xfId="8697" xr:uid="{00000000-0005-0000-0000-0000FB210000}"/>
    <cellStyle name="40 % - Akzent6 5 3 3" xfId="6456" xr:uid="{00000000-0005-0000-0000-00003A190000}"/>
    <cellStyle name="40 % - Akzent6 5 4" xfId="3071" xr:uid="{00000000-0005-0000-0000-0000010C0000}"/>
    <cellStyle name="40 % - Akzent6 5 4 2" xfId="7578" xr:uid="{00000000-0005-0000-0000-00009C1D0000}"/>
    <cellStyle name="40 % - Akzent6 5 5" xfId="5337" xr:uid="{00000000-0005-0000-0000-0000DB140000}"/>
    <cellStyle name="40 % - Akzent6 6" xfId="1314" xr:uid="{00000000-0005-0000-0000-000023050000}"/>
    <cellStyle name="40 % - Akzent6 6 2" xfId="2442" xr:uid="{00000000-0005-0000-0000-00008B090000}"/>
    <cellStyle name="40 % - Akzent6 6 2 2" xfId="4685" xr:uid="{00000000-0005-0000-0000-00004F120000}"/>
    <cellStyle name="40 % - Akzent6 6 2 2 2" xfId="9192" xr:uid="{00000000-0005-0000-0000-0000EA230000}"/>
    <cellStyle name="40 % - Akzent6 6 2 3" xfId="6951" xr:uid="{00000000-0005-0000-0000-0000291B0000}"/>
    <cellStyle name="40 % - Akzent6 6 3" xfId="3566" xr:uid="{00000000-0005-0000-0000-0000F00D0000}"/>
    <cellStyle name="40 % - Akzent6 6 3 2" xfId="8073" xr:uid="{00000000-0005-0000-0000-00008B1F0000}"/>
    <cellStyle name="40 % - Akzent6 6 4" xfId="5832" xr:uid="{00000000-0005-0000-0000-0000CA160000}"/>
    <cellStyle name="40 % - Akzent6 7" xfId="1883" xr:uid="{00000000-0005-0000-0000-00005C070000}"/>
    <cellStyle name="40 % - Akzent6 7 2" xfId="4126" xr:uid="{00000000-0005-0000-0000-000020100000}"/>
    <cellStyle name="40 % - Akzent6 7 2 2" xfId="8633" xr:uid="{00000000-0005-0000-0000-0000BB210000}"/>
    <cellStyle name="40 % - Akzent6 7 3" xfId="6392" xr:uid="{00000000-0005-0000-0000-0000FA180000}"/>
    <cellStyle name="40 % - Akzent6 8" xfId="3007" xr:uid="{00000000-0005-0000-0000-0000C10B0000}"/>
    <cellStyle name="40 % - Akzent6 8 2" xfId="7514" xr:uid="{00000000-0005-0000-0000-00005C1D0000}"/>
    <cellStyle name="40% - Akzent1 2" xfId="71" xr:uid="{00000000-0005-0000-0000-000047000000}"/>
    <cellStyle name="40% - Akzent1 2 2" xfId="72" xr:uid="{00000000-0005-0000-0000-000048000000}"/>
    <cellStyle name="40% - Akzent1 2 2 2" xfId="517" xr:uid="{00000000-0005-0000-0000-000006020000}"/>
    <cellStyle name="40% - Akzent1 2 2 2 2" xfId="617" xr:uid="{00000000-0005-0000-0000-00006A020000}"/>
    <cellStyle name="40% - Akzent1 2 2 2 2 2" xfId="966" xr:uid="{00000000-0005-0000-0000-0000C7030000}"/>
    <cellStyle name="40% - Akzent1 2 2 2 2 2 2" xfId="1536" xr:uid="{00000000-0005-0000-0000-000001060000}"/>
    <cellStyle name="40% - Akzent1 2 2 2 2 2 2 2" xfId="2662" xr:uid="{00000000-0005-0000-0000-0000670A0000}"/>
    <cellStyle name="40% - Akzent1 2 2 2 2 2 2 2 2" xfId="4905" xr:uid="{00000000-0005-0000-0000-00002B130000}"/>
    <cellStyle name="40% - Akzent1 2 2 2 2 2 2 2 2 2" xfId="9412" xr:uid="{00000000-0005-0000-0000-0000C6240000}"/>
    <cellStyle name="40% - Akzent1 2 2 2 2 2 2 2 3" xfId="7171" xr:uid="{00000000-0005-0000-0000-0000051C0000}"/>
    <cellStyle name="40% - Akzent1 2 2 2 2 2 2 3" xfId="3786" xr:uid="{00000000-0005-0000-0000-0000CC0E0000}"/>
    <cellStyle name="40% - Akzent1 2 2 2 2 2 2 3 2" xfId="8293" xr:uid="{00000000-0005-0000-0000-000067200000}"/>
    <cellStyle name="40% - Akzent1 2 2 2 2 2 2 4" xfId="6052" xr:uid="{00000000-0005-0000-0000-0000A6170000}"/>
    <cellStyle name="40% - Akzent1 2 2 2 2 2 3" xfId="2103" xr:uid="{00000000-0005-0000-0000-000038080000}"/>
    <cellStyle name="40% - Akzent1 2 2 2 2 2 3 2" xfId="4346" xr:uid="{00000000-0005-0000-0000-0000FC100000}"/>
    <cellStyle name="40% - Akzent1 2 2 2 2 2 3 2 2" xfId="8853" xr:uid="{00000000-0005-0000-0000-000097220000}"/>
    <cellStyle name="40% - Akzent1 2 2 2 2 2 3 3" xfId="6612" xr:uid="{00000000-0005-0000-0000-0000D6190000}"/>
    <cellStyle name="40% - Akzent1 2 2 2 2 2 4" xfId="3227" xr:uid="{00000000-0005-0000-0000-00009D0C0000}"/>
    <cellStyle name="40% - Akzent1 2 2 2 2 2 4 2" xfId="7734" xr:uid="{00000000-0005-0000-0000-0000381E0000}"/>
    <cellStyle name="40% - Akzent1 2 2 2 2 2 5" xfId="5493" xr:uid="{00000000-0005-0000-0000-000077150000}"/>
    <cellStyle name="40% - Akzent1 2 2 2 2 3" xfId="1245" xr:uid="{00000000-0005-0000-0000-0000DE040000}"/>
    <cellStyle name="40% - Akzent1 2 2 2 2 3 2" xfId="2373" xr:uid="{00000000-0005-0000-0000-000046090000}"/>
    <cellStyle name="40% - Akzent1 2 2 2 2 3 2 2" xfId="4616" xr:uid="{00000000-0005-0000-0000-00000A120000}"/>
    <cellStyle name="40% - Akzent1 2 2 2 2 3 2 2 2" xfId="9123" xr:uid="{00000000-0005-0000-0000-0000A5230000}"/>
    <cellStyle name="40% - Akzent1 2 2 2 2 3 2 3" xfId="6882" xr:uid="{00000000-0005-0000-0000-0000E41A0000}"/>
    <cellStyle name="40% - Akzent1 2 2 2 2 3 3" xfId="3497" xr:uid="{00000000-0005-0000-0000-0000AB0D0000}"/>
    <cellStyle name="40% - Akzent1 2 2 2 2 3 3 2" xfId="8004" xr:uid="{00000000-0005-0000-0000-0000461F0000}"/>
    <cellStyle name="40% - Akzent1 2 2 2 2 3 4" xfId="5763" xr:uid="{00000000-0005-0000-0000-000085160000}"/>
    <cellStyle name="40% - Akzent1 2 2 2 2 4" xfId="1814" xr:uid="{00000000-0005-0000-0000-000017070000}"/>
    <cellStyle name="40% - Akzent1 2 2 2 2 4 2" xfId="4057" xr:uid="{00000000-0005-0000-0000-0000DB0F0000}"/>
    <cellStyle name="40% - Akzent1 2 2 2 2 4 2 2" xfId="8564" xr:uid="{00000000-0005-0000-0000-000076210000}"/>
    <cellStyle name="40% - Akzent1 2 2 2 2 4 3" xfId="6323" xr:uid="{00000000-0005-0000-0000-0000B5180000}"/>
    <cellStyle name="40% - Akzent1 2 2 2 2 5" xfId="2938" xr:uid="{00000000-0005-0000-0000-00007C0B0000}"/>
    <cellStyle name="40% - Akzent1 2 2 2 2 5 2" xfId="7445" xr:uid="{00000000-0005-0000-0000-0000171D0000}"/>
    <cellStyle name="40% - Akzent1 2 2 2 2 6" xfId="5215" xr:uid="{00000000-0005-0000-0000-000061140000}"/>
    <cellStyle name="40% - Akzent1 2 2 2 3" xfId="890" xr:uid="{00000000-0005-0000-0000-00007B030000}"/>
    <cellStyle name="40% - Akzent1 2 2 2 3 2" xfId="1460" xr:uid="{00000000-0005-0000-0000-0000B5050000}"/>
    <cellStyle name="40% - Akzent1 2 2 2 3 2 2" xfId="2586" xr:uid="{00000000-0005-0000-0000-00001B0A0000}"/>
    <cellStyle name="40% - Akzent1 2 2 2 3 2 2 2" xfId="4829" xr:uid="{00000000-0005-0000-0000-0000DF120000}"/>
    <cellStyle name="40% - Akzent1 2 2 2 3 2 2 2 2" xfId="9336" xr:uid="{00000000-0005-0000-0000-00007A240000}"/>
    <cellStyle name="40% - Akzent1 2 2 2 3 2 2 3" xfId="7095" xr:uid="{00000000-0005-0000-0000-0000B91B0000}"/>
    <cellStyle name="40% - Akzent1 2 2 2 3 2 3" xfId="3710" xr:uid="{00000000-0005-0000-0000-0000800E0000}"/>
    <cellStyle name="40% - Akzent1 2 2 2 3 2 3 2" xfId="8217" xr:uid="{00000000-0005-0000-0000-00001B200000}"/>
    <cellStyle name="40% - Akzent1 2 2 2 3 2 4" xfId="5976" xr:uid="{00000000-0005-0000-0000-00005A170000}"/>
    <cellStyle name="40% - Akzent1 2 2 2 3 3" xfId="2027" xr:uid="{00000000-0005-0000-0000-0000EC070000}"/>
    <cellStyle name="40% - Akzent1 2 2 2 3 3 2" xfId="4270" xr:uid="{00000000-0005-0000-0000-0000B0100000}"/>
    <cellStyle name="40% - Akzent1 2 2 2 3 3 2 2" xfId="8777" xr:uid="{00000000-0005-0000-0000-00004B220000}"/>
    <cellStyle name="40% - Akzent1 2 2 2 3 3 3" xfId="6536" xr:uid="{00000000-0005-0000-0000-00008A190000}"/>
    <cellStyle name="40% - Akzent1 2 2 2 3 4" xfId="3151" xr:uid="{00000000-0005-0000-0000-0000510C0000}"/>
    <cellStyle name="40% - Akzent1 2 2 2 3 4 2" xfId="7658" xr:uid="{00000000-0005-0000-0000-0000EC1D0000}"/>
    <cellStyle name="40% - Akzent1 2 2 2 3 5" xfId="5417" xr:uid="{00000000-0005-0000-0000-00002B150000}"/>
    <cellStyle name="40% - Akzent1 2 2 2 4" xfId="1168" xr:uid="{00000000-0005-0000-0000-000091040000}"/>
    <cellStyle name="40% - Akzent1 2 2 2 4 2" xfId="2296" xr:uid="{00000000-0005-0000-0000-0000F9080000}"/>
    <cellStyle name="40% - Akzent1 2 2 2 4 2 2" xfId="4539" xr:uid="{00000000-0005-0000-0000-0000BD110000}"/>
    <cellStyle name="40% - Akzent1 2 2 2 4 2 2 2" xfId="9046" xr:uid="{00000000-0005-0000-0000-000058230000}"/>
    <cellStyle name="40% - Akzent1 2 2 2 4 2 3" xfId="6805" xr:uid="{00000000-0005-0000-0000-0000971A0000}"/>
    <cellStyle name="40% - Akzent1 2 2 2 4 3" xfId="3420" xr:uid="{00000000-0005-0000-0000-00005E0D0000}"/>
    <cellStyle name="40% - Akzent1 2 2 2 4 3 2" xfId="7927" xr:uid="{00000000-0005-0000-0000-0000F91E0000}"/>
    <cellStyle name="40% - Akzent1 2 2 2 4 4" xfId="5686" xr:uid="{00000000-0005-0000-0000-000038160000}"/>
    <cellStyle name="40% - Akzent1 2 2 2 5" xfId="1737" xr:uid="{00000000-0005-0000-0000-0000CA060000}"/>
    <cellStyle name="40% - Akzent1 2 2 2 5 2" xfId="3980" xr:uid="{00000000-0005-0000-0000-00008E0F0000}"/>
    <cellStyle name="40% - Akzent1 2 2 2 5 2 2" xfId="8487" xr:uid="{00000000-0005-0000-0000-000029210000}"/>
    <cellStyle name="40% - Akzent1 2 2 2 5 3" xfId="6246" xr:uid="{00000000-0005-0000-0000-000068180000}"/>
    <cellStyle name="40% - Akzent1 2 2 2 6" xfId="2861" xr:uid="{00000000-0005-0000-0000-00002F0B0000}"/>
    <cellStyle name="40% - Akzent1 2 2 2 6 2" xfId="7368" xr:uid="{00000000-0005-0000-0000-0000CA1C0000}"/>
    <cellStyle name="40% - Akzent1 2 2 2 7" xfId="5138" xr:uid="{00000000-0005-0000-0000-000014140000}"/>
    <cellStyle name="40% - Akzent1 2 2 3" xfId="616" xr:uid="{00000000-0005-0000-0000-000069020000}"/>
    <cellStyle name="40% - Akzent1 2 2 3 2" xfId="965" xr:uid="{00000000-0005-0000-0000-0000C6030000}"/>
    <cellStyle name="40% - Akzent1 2 2 3 2 2" xfId="1535" xr:uid="{00000000-0005-0000-0000-000000060000}"/>
    <cellStyle name="40% - Akzent1 2 2 3 2 2 2" xfId="2661" xr:uid="{00000000-0005-0000-0000-0000660A0000}"/>
    <cellStyle name="40% - Akzent1 2 2 3 2 2 2 2" xfId="4904" xr:uid="{00000000-0005-0000-0000-00002A130000}"/>
    <cellStyle name="40% - Akzent1 2 2 3 2 2 2 2 2" xfId="9411" xr:uid="{00000000-0005-0000-0000-0000C5240000}"/>
    <cellStyle name="40% - Akzent1 2 2 3 2 2 2 3" xfId="7170" xr:uid="{00000000-0005-0000-0000-0000041C0000}"/>
    <cellStyle name="40% - Akzent1 2 2 3 2 2 3" xfId="3785" xr:uid="{00000000-0005-0000-0000-0000CB0E0000}"/>
    <cellStyle name="40% - Akzent1 2 2 3 2 2 3 2" xfId="8292" xr:uid="{00000000-0005-0000-0000-000066200000}"/>
    <cellStyle name="40% - Akzent1 2 2 3 2 2 4" xfId="6051" xr:uid="{00000000-0005-0000-0000-0000A5170000}"/>
    <cellStyle name="40% - Akzent1 2 2 3 2 3" xfId="2102" xr:uid="{00000000-0005-0000-0000-000037080000}"/>
    <cellStyle name="40% - Akzent1 2 2 3 2 3 2" xfId="4345" xr:uid="{00000000-0005-0000-0000-0000FB100000}"/>
    <cellStyle name="40% - Akzent1 2 2 3 2 3 2 2" xfId="8852" xr:uid="{00000000-0005-0000-0000-000096220000}"/>
    <cellStyle name="40% - Akzent1 2 2 3 2 3 3" xfId="6611" xr:uid="{00000000-0005-0000-0000-0000D5190000}"/>
    <cellStyle name="40% - Akzent1 2 2 3 2 4" xfId="3226" xr:uid="{00000000-0005-0000-0000-00009C0C0000}"/>
    <cellStyle name="40% - Akzent1 2 2 3 2 4 2" xfId="7733" xr:uid="{00000000-0005-0000-0000-0000371E0000}"/>
    <cellStyle name="40% - Akzent1 2 2 3 2 5" xfId="5492" xr:uid="{00000000-0005-0000-0000-000076150000}"/>
    <cellStyle name="40% - Akzent1 2 2 3 3" xfId="1244" xr:uid="{00000000-0005-0000-0000-0000DD040000}"/>
    <cellStyle name="40% - Akzent1 2 2 3 3 2" xfId="2372" xr:uid="{00000000-0005-0000-0000-000045090000}"/>
    <cellStyle name="40% - Akzent1 2 2 3 3 2 2" xfId="4615" xr:uid="{00000000-0005-0000-0000-000009120000}"/>
    <cellStyle name="40% - Akzent1 2 2 3 3 2 2 2" xfId="9122" xr:uid="{00000000-0005-0000-0000-0000A4230000}"/>
    <cellStyle name="40% - Akzent1 2 2 3 3 2 3" xfId="6881" xr:uid="{00000000-0005-0000-0000-0000E31A0000}"/>
    <cellStyle name="40% - Akzent1 2 2 3 3 3" xfId="3496" xr:uid="{00000000-0005-0000-0000-0000AA0D0000}"/>
    <cellStyle name="40% - Akzent1 2 2 3 3 3 2" xfId="8003" xr:uid="{00000000-0005-0000-0000-0000451F0000}"/>
    <cellStyle name="40% - Akzent1 2 2 3 3 4" xfId="5762" xr:uid="{00000000-0005-0000-0000-000084160000}"/>
    <cellStyle name="40% - Akzent1 2 2 3 4" xfId="1813" xr:uid="{00000000-0005-0000-0000-000016070000}"/>
    <cellStyle name="40% - Akzent1 2 2 3 4 2" xfId="4056" xr:uid="{00000000-0005-0000-0000-0000DA0F0000}"/>
    <cellStyle name="40% - Akzent1 2 2 3 4 2 2" xfId="8563" xr:uid="{00000000-0005-0000-0000-000075210000}"/>
    <cellStyle name="40% - Akzent1 2 2 3 4 3" xfId="6322" xr:uid="{00000000-0005-0000-0000-0000B4180000}"/>
    <cellStyle name="40% - Akzent1 2 2 3 5" xfId="2937" xr:uid="{00000000-0005-0000-0000-00007B0B0000}"/>
    <cellStyle name="40% - Akzent1 2 2 3 5 2" xfId="7444" xr:uid="{00000000-0005-0000-0000-0000161D0000}"/>
    <cellStyle name="40% - Akzent1 2 2 3 6" xfId="5214" xr:uid="{00000000-0005-0000-0000-000060140000}"/>
    <cellStyle name="40% - Akzent1 2 2 4" xfId="830" xr:uid="{00000000-0005-0000-0000-00003F030000}"/>
    <cellStyle name="40% - Akzent1 2 2 4 2" xfId="1404" xr:uid="{00000000-0005-0000-0000-00007D050000}"/>
    <cellStyle name="40% - Akzent1 2 2 4 2 2" xfId="2531" xr:uid="{00000000-0005-0000-0000-0000E4090000}"/>
    <cellStyle name="40% - Akzent1 2 2 4 2 2 2" xfId="4774" xr:uid="{00000000-0005-0000-0000-0000A8120000}"/>
    <cellStyle name="40% - Akzent1 2 2 4 2 2 2 2" xfId="9281" xr:uid="{00000000-0005-0000-0000-000043240000}"/>
    <cellStyle name="40% - Akzent1 2 2 4 2 2 3" xfId="7040" xr:uid="{00000000-0005-0000-0000-0000821B0000}"/>
    <cellStyle name="40% - Akzent1 2 2 4 2 3" xfId="3655" xr:uid="{00000000-0005-0000-0000-0000490E0000}"/>
    <cellStyle name="40% - Akzent1 2 2 4 2 3 2" xfId="8162" xr:uid="{00000000-0005-0000-0000-0000E41F0000}"/>
    <cellStyle name="40% - Akzent1 2 2 4 2 4" xfId="5921" xr:uid="{00000000-0005-0000-0000-000023170000}"/>
    <cellStyle name="40% - Akzent1 2 2 4 3" xfId="1972" xr:uid="{00000000-0005-0000-0000-0000B5070000}"/>
    <cellStyle name="40% - Akzent1 2 2 4 3 2" xfId="4215" xr:uid="{00000000-0005-0000-0000-000079100000}"/>
    <cellStyle name="40% - Akzent1 2 2 4 3 2 2" xfId="8722" xr:uid="{00000000-0005-0000-0000-000014220000}"/>
    <cellStyle name="40% - Akzent1 2 2 4 3 3" xfId="6481" xr:uid="{00000000-0005-0000-0000-000053190000}"/>
    <cellStyle name="40% - Akzent1 2 2 4 4" xfId="3096" xr:uid="{00000000-0005-0000-0000-00001A0C0000}"/>
    <cellStyle name="40% - Akzent1 2 2 4 4 2" xfId="7603" xr:uid="{00000000-0005-0000-0000-0000B51D0000}"/>
    <cellStyle name="40% - Akzent1 2 2 4 5" xfId="5362" xr:uid="{00000000-0005-0000-0000-0000F4140000}"/>
    <cellStyle name="40% - Akzent1 2 2 5" xfId="1110" xr:uid="{00000000-0005-0000-0000-000057040000}"/>
    <cellStyle name="40% - Akzent1 2 2 5 2" xfId="2238" xr:uid="{00000000-0005-0000-0000-0000BF080000}"/>
    <cellStyle name="40% - Akzent1 2 2 5 2 2" xfId="4481" xr:uid="{00000000-0005-0000-0000-000083110000}"/>
    <cellStyle name="40% - Akzent1 2 2 5 2 2 2" xfId="8988" xr:uid="{00000000-0005-0000-0000-00001E230000}"/>
    <cellStyle name="40% - Akzent1 2 2 5 2 3" xfId="6747" xr:uid="{00000000-0005-0000-0000-00005D1A0000}"/>
    <cellStyle name="40% - Akzent1 2 2 5 3" xfId="3362" xr:uid="{00000000-0005-0000-0000-0000240D0000}"/>
    <cellStyle name="40% - Akzent1 2 2 5 3 2" xfId="7869" xr:uid="{00000000-0005-0000-0000-0000BF1E0000}"/>
    <cellStyle name="40% - Akzent1 2 2 5 4" xfId="5628" xr:uid="{00000000-0005-0000-0000-0000FE150000}"/>
    <cellStyle name="40% - Akzent1 2 2 6" xfId="1679" xr:uid="{00000000-0005-0000-0000-000090060000}"/>
    <cellStyle name="40% - Akzent1 2 2 6 2" xfId="3922" xr:uid="{00000000-0005-0000-0000-0000540F0000}"/>
    <cellStyle name="40% - Akzent1 2 2 6 2 2" xfId="8429" xr:uid="{00000000-0005-0000-0000-0000EF200000}"/>
    <cellStyle name="40% - Akzent1 2 2 6 3" xfId="6188" xr:uid="{00000000-0005-0000-0000-00002E180000}"/>
    <cellStyle name="40% - Akzent1 2 2 7" xfId="2803" xr:uid="{00000000-0005-0000-0000-0000F50A0000}"/>
    <cellStyle name="40% - Akzent1 2 2 7 2" xfId="7310" xr:uid="{00000000-0005-0000-0000-0000901C0000}"/>
    <cellStyle name="40% - Akzent1 2 2 8" xfId="5080" xr:uid="{00000000-0005-0000-0000-0000DA130000}"/>
    <cellStyle name="40% - Akzent1 2 3" xfId="516" xr:uid="{00000000-0005-0000-0000-000005020000}"/>
    <cellStyle name="40% - Akzent1 2 3 2" xfId="618" xr:uid="{00000000-0005-0000-0000-00006B020000}"/>
    <cellStyle name="40% - Akzent1 2 3 2 2" xfId="967" xr:uid="{00000000-0005-0000-0000-0000C8030000}"/>
    <cellStyle name="40% - Akzent1 2 3 2 2 2" xfId="1537" xr:uid="{00000000-0005-0000-0000-000002060000}"/>
    <cellStyle name="40% - Akzent1 2 3 2 2 2 2" xfId="2663" xr:uid="{00000000-0005-0000-0000-0000680A0000}"/>
    <cellStyle name="40% - Akzent1 2 3 2 2 2 2 2" xfId="4906" xr:uid="{00000000-0005-0000-0000-00002C130000}"/>
    <cellStyle name="40% - Akzent1 2 3 2 2 2 2 2 2" xfId="9413" xr:uid="{00000000-0005-0000-0000-0000C7240000}"/>
    <cellStyle name="40% - Akzent1 2 3 2 2 2 2 3" xfId="7172" xr:uid="{00000000-0005-0000-0000-0000061C0000}"/>
    <cellStyle name="40% - Akzent1 2 3 2 2 2 3" xfId="3787" xr:uid="{00000000-0005-0000-0000-0000CD0E0000}"/>
    <cellStyle name="40% - Akzent1 2 3 2 2 2 3 2" xfId="8294" xr:uid="{00000000-0005-0000-0000-000068200000}"/>
    <cellStyle name="40% - Akzent1 2 3 2 2 2 4" xfId="6053" xr:uid="{00000000-0005-0000-0000-0000A7170000}"/>
    <cellStyle name="40% - Akzent1 2 3 2 2 3" xfId="2104" xr:uid="{00000000-0005-0000-0000-000039080000}"/>
    <cellStyle name="40% - Akzent1 2 3 2 2 3 2" xfId="4347" xr:uid="{00000000-0005-0000-0000-0000FD100000}"/>
    <cellStyle name="40% - Akzent1 2 3 2 2 3 2 2" xfId="8854" xr:uid="{00000000-0005-0000-0000-000098220000}"/>
    <cellStyle name="40% - Akzent1 2 3 2 2 3 3" xfId="6613" xr:uid="{00000000-0005-0000-0000-0000D7190000}"/>
    <cellStyle name="40% - Akzent1 2 3 2 2 4" xfId="3228" xr:uid="{00000000-0005-0000-0000-00009E0C0000}"/>
    <cellStyle name="40% - Akzent1 2 3 2 2 4 2" xfId="7735" xr:uid="{00000000-0005-0000-0000-0000391E0000}"/>
    <cellStyle name="40% - Akzent1 2 3 2 2 5" xfId="5494" xr:uid="{00000000-0005-0000-0000-000078150000}"/>
    <cellStyle name="40% - Akzent1 2 3 2 3" xfId="1246" xr:uid="{00000000-0005-0000-0000-0000DF040000}"/>
    <cellStyle name="40% - Akzent1 2 3 2 3 2" xfId="2374" xr:uid="{00000000-0005-0000-0000-000047090000}"/>
    <cellStyle name="40% - Akzent1 2 3 2 3 2 2" xfId="4617" xr:uid="{00000000-0005-0000-0000-00000B120000}"/>
    <cellStyle name="40% - Akzent1 2 3 2 3 2 2 2" xfId="9124" xr:uid="{00000000-0005-0000-0000-0000A6230000}"/>
    <cellStyle name="40% - Akzent1 2 3 2 3 2 3" xfId="6883" xr:uid="{00000000-0005-0000-0000-0000E51A0000}"/>
    <cellStyle name="40% - Akzent1 2 3 2 3 3" xfId="3498" xr:uid="{00000000-0005-0000-0000-0000AC0D0000}"/>
    <cellStyle name="40% - Akzent1 2 3 2 3 3 2" xfId="8005" xr:uid="{00000000-0005-0000-0000-0000471F0000}"/>
    <cellStyle name="40% - Akzent1 2 3 2 3 4" xfId="5764" xr:uid="{00000000-0005-0000-0000-000086160000}"/>
    <cellStyle name="40% - Akzent1 2 3 2 4" xfId="1815" xr:uid="{00000000-0005-0000-0000-000018070000}"/>
    <cellStyle name="40% - Akzent1 2 3 2 4 2" xfId="4058" xr:uid="{00000000-0005-0000-0000-0000DC0F0000}"/>
    <cellStyle name="40% - Akzent1 2 3 2 4 2 2" xfId="8565" xr:uid="{00000000-0005-0000-0000-000077210000}"/>
    <cellStyle name="40% - Akzent1 2 3 2 4 3" xfId="6324" xr:uid="{00000000-0005-0000-0000-0000B6180000}"/>
    <cellStyle name="40% - Akzent1 2 3 2 5" xfId="2939" xr:uid="{00000000-0005-0000-0000-00007D0B0000}"/>
    <cellStyle name="40% - Akzent1 2 3 2 5 2" xfId="7446" xr:uid="{00000000-0005-0000-0000-0000181D0000}"/>
    <cellStyle name="40% - Akzent1 2 3 2 6" xfId="5216" xr:uid="{00000000-0005-0000-0000-000062140000}"/>
    <cellStyle name="40% - Akzent1 2 3 3" xfId="889" xr:uid="{00000000-0005-0000-0000-00007A030000}"/>
    <cellStyle name="40% - Akzent1 2 3 3 2" xfId="1459" xr:uid="{00000000-0005-0000-0000-0000B4050000}"/>
    <cellStyle name="40% - Akzent1 2 3 3 2 2" xfId="2585" xr:uid="{00000000-0005-0000-0000-00001A0A0000}"/>
    <cellStyle name="40% - Akzent1 2 3 3 2 2 2" xfId="4828" xr:uid="{00000000-0005-0000-0000-0000DE120000}"/>
    <cellStyle name="40% - Akzent1 2 3 3 2 2 2 2" xfId="9335" xr:uid="{00000000-0005-0000-0000-000079240000}"/>
    <cellStyle name="40% - Akzent1 2 3 3 2 2 3" xfId="7094" xr:uid="{00000000-0005-0000-0000-0000B81B0000}"/>
    <cellStyle name="40% - Akzent1 2 3 3 2 3" xfId="3709" xr:uid="{00000000-0005-0000-0000-00007F0E0000}"/>
    <cellStyle name="40% - Akzent1 2 3 3 2 3 2" xfId="8216" xr:uid="{00000000-0005-0000-0000-00001A200000}"/>
    <cellStyle name="40% - Akzent1 2 3 3 2 4" xfId="5975" xr:uid="{00000000-0005-0000-0000-000059170000}"/>
    <cellStyle name="40% - Akzent1 2 3 3 3" xfId="2026" xr:uid="{00000000-0005-0000-0000-0000EB070000}"/>
    <cellStyle name="40% - Akzent1 2 3 3 3 2" xfId="4269" xr:uid="{00000000-0005-0000-0000-0000AF100000}"/>
    <cellStyle name="40% - Akzent1 2 3 3 3 2 2" xfId="8776" xr:uid="{00000000-0005-0000-0000-00004A220000}"/>
    <cellStyle name="40% - Akzent1 2 3 3 3 3" xfId="6535" xr:uid="{00000000-0005-0000-0000-000089190000}"/>
    <cellStyle name="40% - Akzent1 2 3 3 4" xfId="3150" xr:uid="{00000000-0005-0000-0000-0000500C0000}"/>
    <cellStyle name="40% - Akzent1 2 3 3 4 2" xfId="7657" xr:uid="{00000000-0005-0000-0000-0000EB1D0000}"/>
    <cellStyle name="40% - Akzent1 2 3 3 5" xfId="5416" xr:uid="{00000000-0005-0000-0000-00002A150000}"/>
    <cellStyle name="40% - Akzent1 2 3 4" xfId="1167" xr:uid="{00000000-0005-0000-0000-000090040000}"/>
    <cellStyle name="40% - Akzent1 2 3 4 2" xfId="2295" xr:uid="{00000000-0005-0000-0000-0000F8080000}"/>
    <cellStyle name="40% - Akzent1 2 3 4 2 2" xfId="4538" xr:uid="{00000000-0005-0000-0000-0000BC110000}"/>
    <cellStyle name="40% - Akzent1 2 3 4 2 2 2" xfId="9045" xr:uid="{00000000-0005-0000-0000-000057230000}"/>
    <cellStyle name="40% - Akzent1 2 3 4 2 3" xfId="6804" xr:uid="{00000000-0005-0000-0000-0000961A0000}"/>
    <cellStyle name="40% - Akzent1 2 3 4 3" xfId="3419" xr:uid="{00000000-0005-0000-0000-00005D0D0000}"/>
    <cellStyle name="40% - Akzent1 2 3 4 3 2" xfId="7926" xr:uid="{00000000-0005-0000-0000-0000F81E0000}"/>
    <cellStyle name="40% - Akzent1 2 3 4 4" xfId="5685" xr:uid="{00000000-0005-0000-0000-000037160000}"/>
    <cellStyle name="40% - Akzent1 2 3 5" xfId="1736" xr:uid="{00000000-0005-0000-0000-0000C9060000}"/>
    <cellStyle name="40% - Akzent1 2 3 5 2" xfId="3979" xr:uid="{00000000-0005-0000-0000-00008D0F0000}"/>
    <cellStyle name="40% - Akzent1 2 3 5 2 2" xfId="8486" xr:uid="{00000000-0005-0000-0000-000028210000}"/>
    <cellStyle name="40% - Akzent1 2 3 5 3" xfId="6245" xr:uid="{00000000-0005-0000-0000-000067180000}"/>
    <cellStyle name="40% - Akzent1 2 3 6" xfId="2860" xr:uid="{00000000-0005-0000-0000-00002E0B0000}"/>
    <cellStyle name="40% - Akzent1 2 3 6 2" xfId="7367" xr:uid="{00000000-0005-0000-0000-0000C91C0000}"/>
    <cellStyle name="40% - Akzent1 2 3 7" xfId="5137" xr:uid="{00000000-0005-0000-0000-000013140000}"/>
    <cellStyle name="40% - Akzent1 2 4" xfId="615" xr:uid="{00000000-0005-0000-0000-000068020000}"/>
    <cellStyle name="40% - Akzent1 2 4 2" xfId="964" xr:uid="{00000000-0005-0000-0000-0000C5030000}"/>
    <cellStyle name="40% - Akzent1 2 4 2 2" xfId="1534" xr:uid="{00000000-0005-0000-0000-0000FF050000}"/>
    <cellStyle name="40% - Akzent1 2 4 2 2 2" xfId="2660" xr:uid="{00000000-0005-0000-0000-0000650A0000}"/>
    <cellStyle name="40% - Akzent1 2 4 2 2 2 2" xfId="4903" xr:uid="{00000000-0005-0000-0000-000029130000}"/>
    <cellStyle name="40% - Akzent1 2 4 2 2 2 2 2" xfId="9410" xr:uid="{00000000-0005-0000-0000-0000C4240000}"/>
    <cellStyle name="40% - Akzent1 2 4 2 2 2 3" xfId="7169" xr:uid="{00000000-0005-0000-0000-0000031C0000}"/>
    <cellStyle name="40% - Akzent1 2 4 2 2 3" xfId="3784" xr:uid="{00000000-0005-0000-0000-0000CA0E0000}"/>
    <cellStyle name="40% - Akzent1 2 4 2 2 3 2" xfId="8291" xr:uid="{00000000-0005-0000-0000-000065200000}"/>
    <cellStyle name="40% - Akzent1 2 4 2 2 4" xfId="6050" xr:uid="{00000000-0005-0000-0000-0000A4170000}"/>
    <cellStyle name="40% - Akzent1 2 4 2 3" xfId="2101" xr:uid="{00000000-0005-0000-0000-000036080000}"/>
    <cellStyle name="40% - Akzent1 2 4 2 3 2" xfId="4344" xr:uid="{00000000-0005-0000-0000-0000FA100000}"/>
    <cellStyle name="40% - Akzent1 2 4 2 3 2 2" xfId="8851" xr:uid="{00000000-0005-0000-0000-000095220000}"/>
    <cellStyle name="40% - Akzent1 2 4 2 3 3" xfId="6610" xr:uid="{00000000-0005-0000-0000-0000D4190000}"/>
    <cellStyle name="40% - Akzent1 2 4 2 4" xfId="3225" xr:uid="{00000000-0005-0000-0000-00009B0C0000}"/>
    <cellStyle name="40% - Akzent1 2 4 2 4 2" xfId="7732" xr:uid="{00000000-0005-0000-0000-0000361E0000}"/>
    <cellStyle name="40% - Akzent1 2 4 2 5" xfId="5491" xr:uid="{00000000-0005-0000-0000-000075150000}"/>
    <cellStyle name="40% - Akzent1 2 4 3" xfId="1243" xr:uid="{00000000-0005-0000-0000-0000DC040000}"/>
    <cellStyle name="40% - Akzent1 2 4 3 2" xfId="2371" xr:uid="{00000000-0005-0000-0000-000044090000}"/>
    <cellStyle name="40% - Akzent1 2 4 3 2 2" xfId="4614" xr:uid="{00000000-0005-0000-0000-000008120000}"/>
    <cellStyle name="40% - Akzent1 2 4 3 2 2 2" xfId="9121" xr:uid="{00000000-0005-0000-0000-0000A3230000}"/>
    <cellStyle name="40% - Akzent1 2 4 3 2 3" xfId="6880" xr:uid="{00000000-0005-0000-0000-0000E21A0000}"/>
    <cellStyle name="40% - Akzent1 2 4 3 3" xfId="3495" xr:uid="{00000000-0005-0000-0000-0000A90D0000}"/>
    <cellStyle name="40% - Akzent1 2 4 3 3 2" xfId="8002" xr:uid="{00000000-0005-0000-0000-0000441F0000}"/>
    <cellStyle name="40% - Akzent1 2 4 3 4" xfId="5761" xr:uid="{00000000-0005-0000-0000-000083160000}"/>
    <cellStyle name="40% - Akzent1 2 4 4" xfId="1812" xr:uid="{00000000-0005-0000-0000-000015070000}"/>
    <cellStyle name="40% - Akzent1 2 4 4 2" xfId="4055" xr:uid="{00000000-0005-0000-0000-0000D90F0000}"/>
    <cellStyle name="40% - Akzent1 2 4 4 2 2" xfId="8562" xr:uid="{00000000-0005-0000-0000-000074210000}"/>
    <cellStyle name="40% - Akzent1 2 4 4 3" xfId="6321" xr:uid="{00000000-0005-0000-0000-0000B3180000}"/>
    <cellStyle name="40% - Akzent1 2 4 5" xfId="2936" xr:uid="{00000000-0005-0000-0000-00007A0B0000}"/>
    <cellStyle name="40% - Akzent1 2 4 5 2" xfId="7443" xr:uid="{00000000-0005-0000-0000-0000151D0000}"/>
    <cellStyle name="40% - Akzent1 2 4 6" xfId="5213" xr:uid="{00000000-0005-0000-0000-00005F140000}"/>
    <cellStyle name="40% - Akzent1 2 5" xfId="829" xr:uid="{00000000-0005-0000-0000-00003E030000}"/>
    <cellStyle name="40% - Akzent1 2 5 2" xfId="1403" xr:uid="{00000000-0005-0000-0000-00007C050000}"/>
    <cellStyle name="40% - Akzent1 2 5 2 2" xfId="2530" xr:uid="{00000000-0005-0000-0000-0000E3090000}"/>
    <cellStyle name="40% - Akzent1 2 5 2 2 2" xfId="4773" xr:uid="{00000000-0005-0000-0000-0000A7120000}"/>
    <cellStyle name="40% - Akzent1 2 5 2 2 2 2" xfId="9280" xr:uid="{00000000-0005-0000-0000-000042240000}"/>
    <cellStyle name="40% - Akzent1 2 5 2 2 3" xfId="7039" xr:uid="{00000000-0005-0000-0000-0000811B0000}"/>
    <cellStyle name="40% - Akzent1 2 5 2 3" xfId="3654" xr:uid="{00000000-0005-0000-0000-0000480E0000}"/>
    <cellStyle name="40% - Akzent1 2 5 2 3 2" xfId="8161" xr:uid="{00000000-0005-0000-0000-0000E31F0000}"/>
    <cellStyle name="40% - Akzent1 2 5 2 4" xfId="5920" xr:uid="{00000000-0005-0000-0000-000022170000}"/>
    <cellStyle name="40% - Akzent1 2 5 3" xfId="1971" xr:uid="{00000000-0005-0000-0000-0000B4070000}"/>
    <cellStyle name="40% - Akzent1 2 5 3 2" xfId="4214" xr:uid="{00000000-0005-0000-0000-000078100000}"/>
    <cellStyle name="40% - Akzent1 2 5 3 2 2" xfId="8721" xr:uid="{00000000-0005-0000-0000-000013220000}"/>
    <cellStyle name="40% - Akzent1 2 5 3 3" xfId="6480" xr:uid="{00000000-0005-0000-0000-000052190000}"/>
    <cellStyle name="40% - Akzent1 2 5 4" xfId="3095" xr:uid="{00000000-0005-0000-0000-0000190C0000}"/>
    <cellStyle name="40% - Akzent1 2 5 4 2" xfId="7602" xr:uid="{00000000-0005-0000-0000-0000B41D0000}"/>
    <cellStyle name="40% - Akzent1 2 5 5" xfId="5361" xr:uid="{00000000-0005-0000-0000-0000F3140000}"/>
    <cellStyle name="40% - Akzent1 2 6" xfId="1109" xr:uid="{00000000-0005-0000-0000-000056040000}"/>
    <cellStyle name="40% - Akzent1 2 6 2" xfId="2237" xr:uid="{00000000-0005-0000-0000-0000BE080000}"/>
    <cellStyle name="40% - Akzent1 2 6 2 2" xfId="4480" xr:uid="{00000000-0005-0000-0000-000082110000}"/>
    <cellStyle name="40% - Akzent1 2 6 2 2 2" xfId="8987" xr:uid="{00000000-0005-0000-0000-00001D230000}"/>
    <cellStyle name="40% - Akzent1 2 6 2 3" xfId="6746" xr:uid="{00000000-0005-0000-0000-00005C1A0000}"/>
    <cellStyle name="40% - Akzent1 2 6 3" xfId="3361" xr:uid="{00000000-0005-0000-0000-0000230D0000}"/>
    <cellStyle name="40% - Akzent1 2 6 3 2" xfId="7868" xr:uid="{00000000-0005-0000-0000-0000BE1E0000}"/>
    <cellStyle name="40% - Akzent1 2 6 4" xfId="5627" xr:uid="{00000000-0005-0000-0000-0000FD150000}"/>
    <cellStyle name="40% - Akzent1 2 7" xfId="1678" xr:uid="{00000000-0005-0000-0000-00008F060000}"/>
    <cellStyle name="40% - Akzent1 2 7 2" xfId="3921" xr:uid="{00000000-0005-0000-0000-0000530F0000}"/>
    <cellStyle name="40% - Akzent1 2 7 2 2" xfId="8428" xr:uid="{00000000-0005-0000-0000-0000EE200000}"/>
    <cellStyle name="40% - Akzent1 2 7 3" xfId="6187" xr:uid="{00000000-0005-0000-0000-00002D180000}"/>
    <cellStyle name="40% - Akzent1 2 8" xfId="2802" xr:uid="{00000000-0005-0000-0000-0000F40A0000}"/>
    <cellStyle name="40% - Akzent1 2 8 2" xfId="7309" xr:uid="{00000000-0005-0000-0000-00008F1C0000}"/>
    <cellStyle name="40% - Akzent1 2 9" xfId="5079" xr:uid="{00000000-0005-0000-0000-0000D9130000}"/>
    <cellStyle name="40% - Akzent1 3" xfId="73" xr:uid="{00000000-0005-0000-0000-000049000000}"/>
    <cellStyle name="40% - Akzent1 3 2" xfId="74" xr:uid="{00000000-0005-0000-0000-00004A000000}"/>
    <cellStyle name="40% - Akzent1 3 2 2" xfId="519" xr:uid="{00000000-0005-0000-0000-000008020000}"/>
    <cellStyle name="40% - Akzent1 3 2 2 2" xfId="621" xr:uid="{00000000-0005-0000-0000-00006E020000}"/>
    <cellStyle name="40% - Akzent1 3 2 2 2 2" xfId="970" xr:uid="{00000000-0005-0000-0000-0000CB030000}"/>
    <cellStyle name="40% - Akzent1 3 2 2 2 2 2" xfId="1540" xr:uid="{00000000-0005-0000-0000-000005060000}"/>
    <cellStyle name="40% - Akzent1 3 2 2 2 2 2 2" xfId="2666" xr:uid="{00000000-0005-0000-0000-00006B0A0000}"/>
    <cellStyle name="40% - Akzent1 3 2 2 2 2 2 2 2" xfId="4909" xr:uid="{00000000-0005-0000-0000-00002F130000}"/>
    <cellStyle name="40% - Akzent1 3 2 2 2 2 2 2 2 2" xfId="9416" xr:uid="{00000000-0005-0000-0000-0000CA240000}"/>
    <cellStyle name="40% - Akzent1 3 2 2 2 2 2 2 3" xfId="7175" xr:uid="{00000000-0005-0000-0000-0000091C0000}"/>
    <cellStyle name="40% - Akzent1 3 2 2 2 2 2 3" xfId="3790" xr:uid="{00000000-0005-0000-0000-0000D00E0000}"/>
    <cellStyle name="40% - Akzent1 3 2 2 2 2 2 3 2" xfId="8297" xr:uid="{00000000-0005-0000-0000-00006B200000}"/>
    <cellStyle name="40% - Akzent1 3 2 2 2 2 2 4" xfId="6056" xr:uid="{00000000-0005-0000-0000-0000AA170000}"/>
    <cellStyle name="40% - Akzent1 3 2 2 2 2 3" xfId="2107" xr:uid="{00000000-0005-0000-0000-00003C080000}"/>
    <cellStyle name="40% - Akzent1 3 2 2 2 2 3 2" xfId="4350" xr:uid="{00000000-0005-0000-0000-000000110000}"/>
    <cellStyle name="40% - Akzent1 3 2 2 2 2 3 2 2" xfId="8857" xr:uid="{00000000-0005-0000-0000-00009B220000}"/>
    <cellStyle name="40% - Akzent1 3 2 2 2 2 3 3" xfId="6616" xr:uid="{00000000-0005-0000-0000-0000DA190000}"/>
    <cellStyle name="40% - Akzent1 3 2 2 2 2 4" xfId="3231" xr:uid="{00000000-0005-0000-0000-0000A10C0000}"/>
    <cellStyle name="40% - Akzent1 3 2 2 2 2 4 2" xfId="7738" xr:uid="{00000000-0005-0000-0000-00003C1E0000}"/>
    <cellStyle name="40% - Akzent1 3 2 2 2 2 5" xfId="5497" xr:uid="{00000000-0005-0000-0000-00007B150000}"/>
    <cellStyle name="40% - Akzent1 3 2 2 2 3" xfId="1249" xr:uid="{00000000-0005-0000-0000-0000E2040000}"/>
    <cellStyle name="40% - Akzent1 3 2 2 2 3 2" xfId="2377" xr:uid="{00000000-0005-0000-0000-00004A090000}"/>
    <cellStyle name="40% - Akzent1 3 2 2 2 3 2 2" xfId="4620" xr:uid="{00000000-0005-0000-0000-00000E120000}"/>
    <cellStyle name="40% - Akzent1 3 2 2 2 3 2 2 2" xfId="9127" xr:uid="{00000000-0005-0000-0000-0000A9230000}"/>
    <cellStyle name="40% - Akzent1 3 2 2 2 3 2 3" xfId="6886" xr:uid="{00000000-0005-0000-0000-0000E81A0000}"/>
    <cellStyle name="40% - Akzent1 3 2 2 2 3 3" xfId="3501" xr:uid="{00000000-0005-0000-0000-0000AF0D0000}"/>
    <cellStyle name="40% - Akzent1 3 2 2 2 3 3 2" xfId="8008" xr:uid="{00000000-0005-0000-0000-00004A1F0000}"/>
    <cellStyle name="40% - Akzent1 3 2 2 2 3 4" xfId="5767" xr:uid="{00000000-0005-0000-0000-000089160000}"/>
    <cellStyle name="40% - Akzent1 3 2 2 2 4" xfId="1818" xr:uid="{00000000-0005-0000-0000-00001B070000}"/>
    <cellStyle name="40% - Akzent1 3 2 2 2 4 2" xfId="4061" xr:uid="{00000000-0005-0000-0000-0000DF0F0000}"/>
    <cellStyle name="40% - Akzent1 3 2 2 2 4 2 2" xfId="8568" xr:uid="{00000000-0005-0000-0000-00007A210000}"/>
    <cellStyle name="40% - Akzent1 3 2 2 2 4 3" xfId="6327" xr:uid="{00000000-0005-0000-0000-0000B9180000}"/>
    <cellStyle name="40% - Akzent1 3 2 2 2 5" xfId="2942" xr:uid="{00000000-0005-0000-0000-0000800B0000}"/>
    <cellStyle name="40% - Akzent1 3 2 2 2 5 2" xfId="7449" xr:uid="{00000000-0005-0000-0000-00001B1D0000}"/>
    <cellStyle name="40% - Akzent1 3 2 2 2 6" xfId="5219" xr:uid="{00000000-0005-0000-0000-000065140000}"/>
    <cellStyle name="40% - Akzent1 3 2 2 3" xfId="892" xr:uid="{00000000-0005-0000-0000-00007D030000}"/>
    <cellStyle name="40% - Akzent1 3 2 2 3 2" xfId="1462" xr:uid="{00000000-0005-0000-0000-0000B7050000}"/>
    <cellStyle name="40% - Akzent1 3 2 2 3 2 2" xfId="2588" xr:uid="{00000000-0005-0000-0000-00001D0A0000}"/>
    <cellStyle name="40% - Akzent1 3 2 2 3 2 2 2" xfId="4831" xr:uid="{00000000-0005-0000-0000-0000E1120000}"/>
    <cellStyle name="40% - Akzent1 3 2 2 3 2 2 2 2" xfId="9338" xr:uid="{00000000-0005-0000-0000-00007C240000}"/>
    <cellStyle name="40% - Akzent1 3 2 2 3 2 2 3" xfId="7097" xr:uid="{00000000-0005-0000-0000-0000BB1B0000}"/>
    <cellStyle name="40% - Akzent1 3 2 2 3 2 3" xfId="3712" xr:uid="{00000000-0005-0000-0000-0000820E0000}"/>
    <cellStyle name="40% - Akzent1 3 2 2 3 2 3 2" xfId="8219" xr:uid="{00000000-0005-0000-0000-00001D200000}"/>
    <cellStyle name="40% - Akzent1 3 2 2 3 2 4" xfId="5978" xr:uid="{00000000-0005-0000-0000-00005C170000}"/>
    <cellStyle name="40% - Akzent1 3 2 2 3 3" xfId="2029" xr:uid="{00000000-0005-0000-0000-0000EE070000}"/>
    <cellStyle name="40% - Akzent1 3 2 2 3 3 2" xfId="4272" xr:uid="{00000000-0005-0000-0000-0000B2100000}"/>
    <cellStyle name="40% - Akzent1 3 2 2 3 3 2 2" xfId="8779" xr:uid="{00000000-0005-0000-0000-00004D220000}"/>
    <cellStyle name="40% - Akzent1 3 2 2 3 3 3" xfId="6538" xr:uid="{00000000-0005-0000-0000-00008C190000}"/>
    <cellStyle name="40% - Akzent1 3 2 2 3 4" xfId="3153" xr:uid="{00000000-0005-0000-0000-0000530C0000}"/>
    <cellStyle name="40% - Akzent1 3 2 2 3 4 2" xfId="7660" xr:uid="{00000000-0005-0000-0000-0000EE1D0000}"/>
    <cellStyle name="40% - Akzent1 3 2 2 3 5" xfId="5419" xr:uid="{00000000-0005-0000-0000-00002D150000}"/>
    <cellStyle name="40% - Akzent1 3 2 2 4" xfId="1170" xr:uid="{00000000-0005-0000-0000-000093040000}"/>
    <cellStyle name="40% - Akzent1 3 2 2 4 2" xfId="2298" xr:uid="{00000000-0005-0000-0000-0000FB080000}"/>
    <cellStyle name="40% - Akzent1 3 2 2 4 2 2" xfId="4541" xr:uid="{00000000-0005-0000-0000-0000BF110000}"/>
    <cellStyle name="40% - Akzent1 3 2 2 4 2 2 2" xfId="9048" xr:uid="{00000000-0005-0000-0000-00005A230000}"/>
    <cellStyle name="40% - Akzent1 3 2 2 4 2 3" xfId="6807" xr:uid="{00000000-0005-0000-0000-0000991A0000}"/>
    <cellStyle name="40% - Akzent1 3 2 2 4 3" xfId="3422" xr:uid="{00000000-0005-0000-0000-0000600D0000}"/>
    <cellStyle name="40% - Akzent1 3 2 2 4 3 2" xfId="7929" xr:uid="{00000000-0005-0000-0000-0000FB1E0000}"/>
    <cellStyle name="40% - Akzent1 3 2 2 4 4" xfId="5688" xr:uid="{00000000-0005-0000-0000-00003A160000}"/>
    <cellStyle name="40% - Akzent1 3 2 2 5" xfId="1739" xr:uid="{00000000-0005-0000-0000-0000CC060000}"/>
    <cellStyle name="40% - Akzent1 3 2 2 5 2" xfId="3982" xr:uid="{00000000-0005-0000-0000-0000900F0000}"/>
    <cellStyle name="40% - Akzent1 3 2 2 5 2 2" xfId="8489" xr:uid="{00000000-0005-0000-0000-00002B210000}"/>
    <cellStyle name="40% - Akzent1 3 2 2 5 3" xfId="6248" xr:uid="{00000000-0005-0000-0000-00006A180000}"/>
    <cellStyle name="40% - Akzent1 3 2 2 6" xfId="2863" xr:uid="{00000000-0005-0000-0000-0000310B0000}"/>
    <cellStyle name="40% - Akzent1 3 2 2 6 2" xfId="7370" xr:uid="{00000000-0005-0000-0000-0000CC1C0000}"/>
    <cellStyle name="40% - Akzent1 3 2 2 7" xfId="5140" xr:uid="{00000000-0005-0000-0000-000016140000}"/>
    <cellStyle name="40% - Akzent1 3 2 3" xfId="620" xr:uid="{00000000-0005-0000-0000-00006D020000}"/>
    <cellStyle name="40% - Akzent1 3 2 3 2" xfId="969" xr:uid="{00000000-0005-0000-0000-0000CA030000}"/>
    <cellStyle name="40% - Akzent1 3 2 3 2 2" xfId="1539" xr:uid="{00000000-0005-0000-0000-000004060000}"/>
    <cellStyle name="40% - Akzent1 3 2 3 2 2 2" xfId="2665" xr:uid="{00000000-0005-0000-0000-00006A0A0000}"/>
    <cellStyle name="40% - Akzent1 3 2 3 2 2 2 2" xfId="4908" xr:uid="{00000000-0005-0000-0000-00002E130000}"/>
    <cellStyle name="40% - Akzent1 3 2 3 2 2 2 2 2" xfId="9415" xr:uid="{00000000-0005-0000-0000-0000C9240000}"/>
    <cellStyle name="40% - Akzent1 3 2 3 2 2 2 3" xfId="7174" xr:uid="{00000000-0005-0000-0000-0000081C0000}"/>
    <cellStyle name="40% - Akzent1 3 2 3 2 2 3" xfId="3789" xr:uid="{00000000-0005-0000-0000-0000CF0E0000}"/>
    <cellStyle name="40% - Akzent1 3 2 3 2 2 3 2" xfId="8296" xr:uid="{00000000-0005-0000-0000-00006A200000}"/>
    <cellStyle name="40% - Akzent1 3 2 3 2 2 4" xfId="6055" xr:uid="{00000000-0005-0000-0000-0000A9170000}"/>
    <cellStyle name="40% - Akzent1 3 2 3 2 3" xfId="2106" xr:uid="{00000000-0005-0000-0000-00003B080000}"/>
    <cellStyle name="40% - Akzent1 3 2 3 2 3 2" xfId="4349" xr:uid="{00000000-0005-0000-0000-0000FF100000}"/>
    <cellStyle name="40% - Akzent1 3 2 3 2 3 2 2" xfId="8856" xr:uid="{00000000-0005-0000-0000-00009A220000}"/>
    <cellStyle name="40% - Akzent1 3 2 3 2 3 3" xfId="6615" xr:uid="{00000000-0005-0000-0000-0000D9190000}"/>
    <cellStyle name="40% - Akzent1 3 2 3 2 4" xfId="3230" xr:uid="{00000000-0005-0000-0000-0000A00C0000}"/>
    <cellStyle name="40% - Akzent1 3 2 3 2 4 2" xfId="7737" xr:uid="{00000000-0005-0000-0000-00003B1E0000}"/>
    <cellStyle name="40% - Akzent1 3 2 3 2 5" xfId="5496" xr:uid="{00000000-0005-0000-0000-00007A150000}"/>
    <cellStyle name="40% - Akzent1 3 2 3 3" xfId="1248" xr:uid="{00000000-0005-0000-0000-0000E1040000}"/>
    <cellStyle name="40% - Akzent1 3 2 3 3 2" xfId="2376" xr:uid="{00000000-0005-0000-0000-000049090000}"/>
    <cellStyle name="40% - Akzent1 3 2 3 3 2 2" xfId="4619" xr:uid="{00000000-0005-0000-0000-00000D120000}"/>
    <cellStyle name="40% - Akzent1 3 2 3 3 2 2 2" xfId="9126" xr:uid="{00000000-0005-0000-0000-0000A8230000}"/>
    <cellStyle name="40% - Akzent1 3 2 3 3 2 3" xfId="6885" xr:uid="{00000000-0005-0000-0000-0000E71A0000}"/>
    <cellStyle name="40% - Akzent1 3 2 3 3 3" xfId="3500" xr:uid="{00000000-0005-0000-0000-0000AE0D0000}"/>
    <cellStyle name="40% - Akzent1 3 2 3 3 3 2" xfId="8007" xr:uid="{00000000-0005-0000-0000-0000491F0000}"/>
    <cellStyle name="40% - Akzent1 3 2 3 3 4" xfId="5766" xr:uid="{00000000-0005-0000-0000-000088160000}"/>
    <cellStyle name="40% - Akzent1 3 2 3 4" xfId="1817" xr:uid="{00000000-0005-0000-0000-00001A070000}"/>
    <cellStyle name="40% - Akzent1 3 2 3 4 2" xfId="4060" xr:uid="{00000000-0005-0000-0000-0000DE0F0000}"/>
    <cellStyle name="40% - Akzent1 3 2 3 4 2 2" xfId="8567" xr:uid="{00000000-0005-0000-0000-000079210000}"/>
    <cellStyle name="40% - Akzent1 3 2 3 4 3" xfId="6326" xr:uid="{00000000-0005-0000-0000-0000B8180000}"/>
    <cellStyle name="40% - Akzent1 3 2 3 5" xfId="2941" xr:uid="{00000000-0005-0000-0000-00007F0B0000}"/>
    <cellStyle name="40% - Akzent1 3 2 3 5 2" xfId="7448" xr:uid="{00000000-0005-0000-0000-00001A1D0000}"/>
    <cellStyle name="40% - Akzent1 3 2 3 6" xfId="5218" xr:uid="{00000000-0005-0000-0000-000064140000}"/>
    <cellStyle name="40% - Akzent1 3 2 4" xfId="832" xr:uid="{00000000-0005-0000-0000-000041030000}"/>
    <cellStyle name="40% - Akzent1 3 2 4 2" xfId="1406" xr:uid="{00000000-0005-0000-0000-00007F050000}"/>
    <cellStyle name="40% - Akzent1 3 2 4 2 2" xfId="2533" xr:uid="{00000000-0005-0000-0000-0000E6090000}"/>
    <cellStyle name="40% - Akzent1 3 2 4 2 2 2" xfId="4776" xr:uid="{00000000-0005-0000-0000-0000AA120000}"/>
    <cellStyle name="40% - Akzent1 3 2 4 2 2 2 2" xfId="9283" xr:uid="{00000000-0005-0000-0000-000045240000}"/>
    <cellStyle name="40% - Akzent1 3 2 4 2 2 3" xfId="7042" xr:uid="{00000000-0005-0000-0000-0000841B0000}"/>
    <cellStyle name="40% - Akzent1 3 2 4 2 3" xfId="3657" xr:uid="{00000000-0005-0000-0000-00004B0E0000}"/>
    <cellStyle name="40% - Akzent1 3 2 4 2 3 2" xfId="8164" xr:uid="{00000000-0005-0000-0000-0000E61F0000}"/>
    <cellStyle name="40% - Akzent1 3 2 4 2 4" xfId="5923" xr:uid="{00000000-0005-0000-0000-000025170000}"/>
    <cellStyle name="40% - Akzent1 3 2 4 3" xfId="1974" xr:uid="{00000000-0005-0000-0000-0000B7070000}"/>
    <cellStyle name="40% - Akzent1 3 2 4 3 2" xfId="4217" xr:uid="{00000000-0005-0000-0000-00007B100000}"/>
    <cellStyle name="40% - Akzent1 3 2 4 3 2 2" xfId="8724" xr:uid="{00000000-0005-0000-0000-000016220000}"/>
    <cellStyle name="40% - Akzent1 3 2 4 3 3" xfId="6483" xr:uid="{00000000-0005-0000-0000-000055190000}"/>
    <cellStyle name="40% - Akzent1 3 2 4 4" xfId="3098" xr:uid="{00000000-0005-0000-0000-00001C0C0000}"/>
    <cellStyle name="40% - Akzent1 3 2 4 4 2" xfId="7605" xr:uid="{00000000-0005-0000-0000-0000B71D0000}"/>
    <cellStyle name="40% - Akzent1 3 2 4 5" xfId="5364" xr:uid="{00000000-0005-0000-0000-0000F6140000}"/>
    <cellStyle name="40% - Akzent1 3 2 5" xfId="1112" xr:uid="{00000000-0005-0000-0000-000059040000}"/>
    <cellStyle name="40% - Akzent1 3 2 5 2" xfId="2240" xr:uid="{00000000-0005-0000-0000-0000C1080000}"/>
    <cellStyle name="40% - Akzent1 3 2 5 2 2" xfId="4483" xr:uid="{00000000-0005-0000-0000-000085110000}"/>
    <cellStyle name="40% - Akzent1 3 2 5 2 2 2" xfId="8990" xr:uid="{00000000-0005-0000-0000-000020230000}"/>
    <cellStyle name="40% - Akzent1 3 2 5 2 3" xfId="6749" xr:uid="{00000000-0005-0000-0000-00005F1A0000}"/>
    <cellStyle name="40% - Akzent1 3 2 5 3" xfId="3364" xr:uid="{00000000-0005-0000-0000-0000260D0000}"/>
    <cellStyle name="40% - Akzent1 3 2 5 3 2" xfId="7871" xr:uid="{00000000-0005-0000-0000-0000C11E0000}"/>
    <cellStyle name="40% - Akzent1 3 2 5 4" xfId="5630" xr:uid="{00000000-0005-0000-0000-000000160000}"/>
    <cellStyle name="40% - Akzent1 3 2 6" xfId="1681" xr:uid="{00000000-0005-0000-0000-000092060000}"/>
    <cellStyle name="40% - Akzent1 3 2 6 2" xfId="3924" xr:uid="{00000000-0005-0000-0000-0000560F0000}"/>
    <cellStyle name="40% - Akzent1 3 2 6 2 2" xfId="8431" xr:uid="{00000000-0005-0000-0000-0000F1200000}"/>
    <cellStyle name="40% - Akzent1 3 2 6 3" xfId="6190" xr:uid="{00000000-0005-0000-0000-000030180000}"/>
    <cellStyle name="40% - Akzent1 3 2 7" xfId="2805" xr:uid="{00000000-0005-0000-0000-0000F70A0000}"/>
    <cellStyle name="40% - Akzent1 3 2 7 2" xfId="7312" xr:uid="{00000000-0005-0000-0000-0000921C0000}"/>
    <cellStyle name="40% - Akzent1 3 2 8" xfId="5082" xr:uid="{00000000-0005-0000-0000-0000DC130000}"/>
    <cellStyle name="40% - Akzent1 3 3" xfId="518" xr:uid="{00000000-0005-0000-0000-000007020000}"/>
    <cellStyle name="40% - Akzent1 3 3 2" xfId="622" xr:uid="{00000000-0005-0000-0000-00006F020000}"/>
    <cellStyle name="40% - Akzent1 3 3 2 2" xfId="971" xr:uid="{00000000-0005-0000-0000-0000CC030000}"/>
    <cellStyle name="40% - Akzent1 3 3 2 2 2" xfId="1541" xr:uid="{00000000-0005-0000-0000-000006060000}"/>
    <cellStyle name="40% - Akzent1 3 3 2 2 2 2" xfId="2667" xr:uid="{00000000-0005-0000-0000-00006C0A0000}"/>
    <cellStyle name="40% - Akzent1 3 3 2 2 2 2 2" xfId="4910" xr:uid="{00000000-0005-0000-0000-000030130000}"/>
    <cellStyle name="40% - Akzent1 3 3 2 2 2 2 2 2" xfId="9417" xr:uid="{00000000-0005-0000-0000-0000CB240000}"/>
    <cellStyle name="40% - Akzent1 3 3 2 2 2 2 3" xfId="7176" xr:uid="{00000000-0005-0000-0000-00000A1C0000}"/>
    <cellStyle name="40% - Akzent1 3 3 2 2 2 3" xfId="3791" xr:uid="{00000000-0005-0000-0000-0000D10E0000}"/>
    <cellStyle name="40% - Akzent1 3 3 2 2 2 3 2" xfId="8298" xr:uid="{00000000-0005-0000-0000-00006C200000}"/>
    <cellStyle name="40% - Akzent1 3 3 2 2 2 4" xfId="6057" xr:uid="{00000000-0005-0000-0000-0000AB170000}"/>
    <cellStyle name="40% - Akzent1 3 3 2 2 3" xfId="2108" xr:uid="{00000000-0005-0000-0000-00003D080000}"/>
    <cellStyle name="40% - Akzent1 3 3 2 2 3 2" xfId="4351" xr:uid="{00000000-0005-0000-0000-000001110000}"/>
    <cellStyle name="40% - Akzent1 3 3 2 2 3 2 2" xfId="8858" xr:uid="{00000000-0005-0000-0000-00009C220000}"/>
    <cellStyle name="40% - Akzent1 3 3 2 2 3 3" xfId="6617" xr:uid="{00000000-0005-0000-0000-0000DB190000}"/>
    <cellStyle name="40% - Akzent1 3 3 2 2 4" xfId="3232" xr:uid="{00000000-0005-0000-0000-0000A20C0000}"/>
    <cellStyle name="40% - Akzent1 3 3 2 2 4 2" xfId="7739" xr:uid="{00000000-0005-0000-0000-00003D1E0000}"/>
    <cellStyle name="40% - Akzent1 3 3 2 2 5" xfId="5498" xr:uid="{00000000-0005-0000-0000-00007C150000}"/>
    <cellStyle name="40% - Akzent1 3 3 2 3" xfId="1250" xr:uid="{00000000-0005-0000-0000-0000E3040000}"/>
    <cellStyle name="40% - Akzent1 3 3 2 3 2" xfId="2378" xr:uid="{00000000-0005-0000-0000-00004B090000}"/>
    <cellStyle name="40% - Akzent1 3 3 2 3 2 2" xfId="4621" xr:uid="{00000000-0005-0000-0000-00000F120000}"/>
    <cellStyle name="40% - Akzent1 3 3 2 3 2 2 2" xfId="9128" xr:uid="{00000000-0005-0000-0000-0000AA230000}"/>
    <cellStyle name="40% - Akzent1 3 3 2 3 2 3" xfId="6887" xr:uid="{00000000-0005-0000-0000-0000E91A0000}"/>
    <cellStyle name="40% - Akzent1 3 3 2 3 3" xfId="3502" xr:uid="{00000000-0005-0000-0000-0000B00D0000}"/>
    <cellStyle name="40% - Akzent1 3 3 2 3 3 2" xfId="8009" xr:uid="{00000000-0005-0000-0000-00004B1F0000}"/>
    <cellStyle name="40% - Akzent1 3 3 2 3 4" xfId="5768" xr:uid="{00000000-0005-0000-0000-00008A160000}"/>
    <cellStyle name="40% - Akzent1 3 3 2 4" xfId="1819" xr:uid="{00000000-0005-0000-0000-00001C070000}"/>
    <cellStyle name="40% - Akzent1 3 3 2 4 2" xfId="4062" xr:uid="{00000000-0005-0000-0000-0000E00F0000}"/>
    <cellStyle name="40% - Akzent1 3 3 2 4 2 2" xfId="8569" xr:uid="{00000000-0005-0000-0000-00007B210000}"/>
    <cellStyle name="40% - Akzent1 3 3 2 4 3" xfId="6328" xr:uid="{00000000-0005-0000-0000-0000BA180000}"/>
    <cellStyle name="40% - Akzent1 3 3 2 5" xfId="2943" xr:uid="{00000000-0005-0000-0000-0000810B0000}"/>
    <cellStyle name="40% - Akzent1 3 3 2 5 2" xfId="7450" xr:uid="{00000000-0005-0000-0000-00001C1D0000}"/>
    <cellStyle name="40% - Akzent1 3 3 2 6" xfId="5220" xr:uid="{00000000-0005-0000-0000-000066140000}"/>
    <cellStyle name="40% - Akzent1 3 3 3" xfId="891" xr:uid="{00000000-0005-0000-0000-00007C030000}"/>
    <cellStyle name="40% - Akzent1 3 3 3 2" xfId="1461" xr:uid="{00000000-0005-0000-0000-0000B6050000}"/>
    <cellStyle name="40% - Akzent1 3 3 3 2 2" xfId="2587" xr:uid="{00000000-0005-0000-0000-00001C0A0000}"/>
    <cellStyle name="40% - Akzent1 3 3 3 2 2 2" xfId="4830" xr:uid="{00000000-0005-0000-0000-0000E0120000}"/>
    <cellStyle name="40% - Akzent1 3 3 3 2 2 2 2" xfId="9337" xr:uid="{00000000-0005-0000-0000-00007B240000}"/>
    <cellStyle name="40% - Akzent1 3 3 3 2 2 3" xfId="7096" xr:uid="{00000000-0005-0000-0000-0000BA1B0000}"/>
    <cellStyle name="40% - Akzent1 3 3 3 2 3" xfId="3711" xr:uid="{00000000-0005-0000-0000-0000810E0000}"/>
    <cellStyle name="40% - Akzent1 3 3 3 2 3 2" xfId="8218" xr:uid="{00000000-0005-0000-0000-00001C200000}"/>
    <cellStyle name="40% - Akzent1 3 3 3 2 4" xfId="5977" xr:uid="{00000000-0005-0000-0000-00005B170000}"/>
    <cellStyle name="40% - Akzent1 3 3 3 3" xfId="2028" xr:uid="{00000000-0005-0000-0000-0000ED070000}"/>
    <cellStyle name="40% - Akzent1 3 3 3 3 2" xfId="4271" xr:uid="{00000000-0005-0000-0000-0000B1100000}"/>
    <cellStyle name="40% - Akzent1 3 3 3 3 2 2" xfId="8778" xr:uid="{00000000-0005-0000-0000-00004C220000}"/>
    <cellStyle name="40% - Akzent1 3 3 3 3 3" xfId="6537" xr:uid="{00000000-0005-0000-0000-00008B190000}"/>
    <cellStyle name="40% - Akzent1 3 3 3 4" xfId="3152" xr:uid="{00000000-0005-0000-0000-0000520C0000}"/>
    <cellStyle name="40% - Akzent1 3 3 3 4 2" xfId="7659" xr:uid="{00000000-0005-0000-0000-0000ED1D0000}"/>
    <cellStyle name="40% - Akzent1 3 3 3 5" xfId="5418" xr:uid="{00000000-0005-0000-0000-00002C150000}"/>
    <cellStyle name="40% - Akzent1 3 3 4" xfId="1169" xr:uid="{00000000-0005-0000-0000-000092040000}"/>
    <cellStyle name="40% - Akzent1 3 3 4 2" xfId="2297" xr:uid="{00000000-0005-0000-0000-0000FA080000}"/>
    <cellStyle name="40% - Akzent1 3 3 4 2 2" xfId="4540" xr:uid="{00000000-0005-0000-0000-0000BE110000}"/>
    <cellStyle name="40% - Akzent1 3 3 4 2 2 2" xfId="9047" xr:uid="{00000000-0005-0000-0000-000059230000}"/>
    <cellStyle name="40% - Akzent1 3 3 4 2 3" xfId="6806" xr:uid="{00000000-0005-0000-0000-0000981A0000}"/>
    <cellStyle name="40% - Akzent1 3 3 4 3" xfId="3421" xr:uid="{00000000-0005-0000-0000-00005F0D0000}"/>
    <cellStyle name="40% - Akzent1 3 3 4 3 2" xfId="7928" xr:uid="{00000000-0005-0000-0000-0000FA1E0000}"/>
    <cellStyle name="40% - Akzent1 3 3 4 4" xfId="5687" xr:uid="{00000000-0005-0000-0000-000039160000}"/>
    <cellStyle name="40% - Akzent1 3 3 5" xfId="1738" xr:uid="{00000000-0005-0000-0000-0000CB060000}"/>
    <cellStyle name="40% - Akzent1 3 3 5 2" xfId="3981" xr:uid="{00000000-0005-0000-0000-00008F0F0000}"/>
    <cellStyle name="40% - Akzent1 3 3 5 2 2" xfId="8488" xr:uid="{00000000-0005-0000-0000-00002A210000}"/>
    <cellStyle name="40% - Akzent1 3 3 5 3" xfId="6247" xr:uid="{00000000-0005-0000-0000-000069180000}"/>
    <cellStyle name="40% - Akzent1 3 3 6" xfId="2862" xr:uid="{00000000-0005-0000-0000-0000300B0000}"/>
    <cellStyle name="40% - Akzent1 3 3 6 2" xfId="7369" xr:uid="{00000000-0005-0000-0000-0000CB1C0000}"/>
    <cellStyle name="40% - Akzent1 3 3 7" xfId="5139" xr:uid="{00000000-0005-0000-0000-000015140000}"/>
    <cellStyle name="40% - Akzent1 3 4" xfId="619" xr:uid="{00000000-0005-0000-0000-00006C020000}"/>
    <cellStyle name="40% - Akzent1 3 4 2" xfId="968" xr:uid="{00000000-0005-0000-0000-0000C9030000}"/>
    <cellStyle name="40% - Akzent1 3 4 2 2" xfId="1538" xr:uid="{00000000-0005-0000-0000-000003060000}"/>
    <cellStyle name="40% - Akzent1 3 4 2 2 2" xfId="2664" xr:uid="{00000000-0005-0000-0000-0000690A0000}"/>
    <cellStyle name="40% - Akzent1 3 4 2 2 2 2" xfId="4907" xr:uid="{00000000-0005-0000-0000-00002D130000}"/>
    <cellStyle name="40% - Akzent1 3 4 2 2 2 2 2" xfId="9414" xr:uid="{00000000-0005-0000-0000-0000C8240000}"/>
    <cellStyle name="40% - Akzent1 3 4 2 2 2 3" xfId="7173" xr:uid="{00000000-0005-0000-0000-0000071C0000}"/>
    <cellStyle name="40% - Akzent1 3 4 2 2 3" xfId="3788" xr:uid="{00000000-0005-0000-0000-0000CE0E0000}"/>
    <cellStyle name="40% - Akzent1 3 4 2 2 3 2" xfId="8295" xr:uid="{00000000-0005-0000-0000-000069200000}"/>
    <cellStyle name="40% - Akzent1 3 4 2 2 4" xfId="6054" xr:uid="{00000000-0005-0000-0000-0000A8170000}"/>
    <cellStyle name="40% - Akzent1 3 4 2 3" xfId="2105" xr:uid="{00000000-0005-0000-0000-00003A080000}"/>
    <cellStyle name="40% - Akzent1 3 4 2 3 2" xfId="4348" xr:uid="{00000000-0005-0000-0000-0000FE100000}"/>
    <cellStyle name="40% - Akzent1 3 4 2 3 2 2" xfId="8855" xr:uid="{00000000-0005-0000-0000-000099220000}"/>
    <cellStyle name="40% - Akzent1 3 4 2 3 3" xfId="6614" xr:uid="{00000000-0005-0000-0000-0000D8190000}"/>
    <cellStyle name="40% - Akzent1 3 4 2 4" xfId="3229" xr:uid="{00000000-0005-0000-0000-00009F0C0000}"/>
    <cellStyle name="40% - Akzent1 3 4 2 4 2" xfId="7736" xr:uid="{00000000-0005-0000-0000-00003A1E0000}"/>
    <cellStyle name="40% - Akzent1 3 4 2 5" xfId="5495" xr:uid="{00000000-0005-0000-0000-000079150000}"/>
    <cellStyle name="40% - Akzent1 3 4 3" xfId="1247" xr:uid="{00000000-0005-0000-0000-0000E0040000}"/>
    <cellStyle name="40% - Akzent1 3 4 3 2" xfId="2375" xr:uid="{00000000-0005-0000-0000-000048090000}"/>
    <cellStyle name="40% - Akzent1 3 4 3 2 2" xfId="4618" xr:uid="{00000000-0005-0000-0000-00000C120000}"/>
    <cellStyle name="40% - Akzent1 3 4 3 2 2 2" xfId="9125" xr:uid="{00000000-0005-0000-0000-0000A7230000}"/>
    <cellStyle name="40% - Akzent1 3 4 3 2 3" xfId="6884" xr:uid="{00000000-0005-0000-0000-0000E61A0000}"/>
    <cellStyle name="40% - Akzent1 3 4 3 3" xfId="3499" xr:uid="{00000000-0005-0000-0000-0000AD0D0000}"/>
    <cellStyle name="40% - Akzent1 3 4 3 3 2" xfId="8006" xr:uid="{00000000-0005-0000-0000-0000481F0000}"/>
    <cellStyle name="40% - Akzent1 3 4 3 4" xfId="5765" xr:uid="{00000000-0005-0000-0000-000087160000}"/>
    <cellStyle name="40% - Akzent1 3 4 4" xfId="1816" xr:uid="{00000000-0005-0000-0000-000019070000}"/>
    <cellStyle name="40% - Akzent1 3 4 4 2" xfId="4059" xr:uid="{00000000-0005-0000-0000-0000DD0F0000}"/>
    <cellStyle name="40% - Akzent1 3 4 4 2 2" xfId="8566" xr:uid="{00000000-0005-0000-0000-000078210000}"/>
    <cellStyle name="40% - Akzent1 3 4 4 3" xfId="6325" xr:uid="{00000000-0005-0000-0000-0000B7180000}"/>
    <cellStyle name="40% - Akzent1 3 4 5" xfId="2940" xr:uid="{00000000-0005-0000-0000-00007E0B0000}"/>
    <cellStyle name="40% - Akzent1 3 4 5 2" xfId="7447" xr:uid="{00000000-0005-0000-0000-0000191D0000}"/>
    <cellStyle name="40% - Akzent1 3 4 6" xfId="5217" xr:uid="{00000000-0005-0000-0000-000063140000}"/>
    <cellStyle name="40% - Akzent1 3 5" xfId="831" xr:uid="{00000000-0005-0000-0000-000040030000}"/>
    <cellStyle name="40% - Akzent1 3 5 2" xfId="1405" xr:uid="{00000000-0005-0000-0000-00007E050000}"/>
    <cellStyle name="40% - Akzent1 3 5 2 2" xfId="2532" xr:uid="{00000000-0005-0000-0000-0000E5090000}"/>
    <cellStyle name="40% - Akzent1 3 5 2 2 2" xfId="4775" xr:uid="{00000000-0005-0000-0000-0000A9120000}"/>
    <cellStyle name="40% - Akzent1 3 5 2 2 2 2" xfId="9282" xr:uid="{00000000-0005-0000-0000-000044240000}"/>
    <cellStyle name="40% - Akzent1 3 5 2 2 3" xfId="7041" xr:uid="{00000000-0005-0000-0000-0000831B0000}"/>
    <cellStyle name="40% - Akzent1 3 5 2 3" xfId="3656" xr:uid="{00000000-0005-0000-0000-00004A0E0000}"/>
    <cellStyle name="40% - Akzent1 3 5 2 3 2" xfId="8163" xr:uid="{00000000-0005-0000-0000-0000E51F0000}"/>
    <cellStyle name="40% - Akzent1 3 5 2 4" xfId="5922" xr:uid="{00000000-0005-0000-0000-000024170000}"/>
    <cellStyle name="40% - Akzent1 3 5 3" xfId="1973" xr:uid="{00000000-0005-0000-0000-0000B6070000}"/>
    <cellStyle name="40% - Akzent1 3 5 3 2" xfId="4216" xr:uid="{00000000-0005-0000-0000-00007A100000}"/>
    <cellStyle name="40% - Akzent1 3 5 3 2 2" xfId="8723" xr:uid="{00000000-0005-0000-0000-000015220000}"/>
    <cellStyle name="40% - Akzent1 3 5 3 3" xfId="6482" xr:uid="{00000000-0005-0000-0000-000054190000}"/>
    <cellStyle name="40% - Akzent1 3 5 4" xfId="3097" xr:uid="{00000000-0005-0000-0000-00001B0C0000}"/>
    <cellStyle name="40% - Akzent1 3 5 4 2" xfId="7604" xr:uid="{00000000-0005-0000-0000-0000B61D0000}"/>
    <cellStyle name="40% - Akzent1 3 5 5" xfId="5363" xr:uid="{00000000-0005-0000-0000-0000F5140000}"/>
    <cellStyle name="40% - Akzent1 3 6" xfId="1111" xr:uid="{00000000-0005-0000-0000-000058040000}"/>
    <cellStyle name="40% - Akzent1 3 6 2" xfId="2239" xr:uid="{00000000-0005-0000-0000-0000C0080000}"/>
    <cellStyle name="40% - Akzent1 3 6 2 2" xfId="4482" xr:uid="{00000000-0005-0000-0000-000084110000}"/>
    <cellStyle name="40% - Akzent1 3 6 2 2 2" xfId="8989" xr:uid="{00000000-0005-0000-0000-00001F230000}"/>
    <cellStyle name="40% - Akzent1 3 6 2 3" xfId="6748" xr:uid="{00000000-0005-0000-0000-00005E1A0000}"/>
    <cellStyle name="40% - Akzent1 3 6 3" xfId="3363" xr:uid="{00000000-0005-0000-0000-0000250D0000}"/>
    <cellStyle name="40% - Akzent1 3 6 3 2" xfId="7870" xr:uid="{00000000-0005-0000-0000-0000C01E0000}"/>
    <cellStyle name="40% - Akzent1 3 6 4" xfId="5629" xr:uid="{00000000-0005-0000-0000-0000FF150000}"/>
    <cellStyle name="40% - Akzent1 3 7" xfId="1680" xr:uid="{00000000-0005-0000-0000-000091060000}"/>
    <cellStyle name="40% - Akzent1 3 7 2" xfId="3923" xr:uid="{00000000-0005-0000-0000-0000550F0000}"/>
    <cellStyle name="40% - Akzent1 3 7 2 2" xfId="8430" xr:uid="{00000000-0005-0000-0000-0000F0200000}"/>
    <cellStyle name="40% - Akzent1 3 7 3" xfId="6189" xr:uid="{00000000-0005-0000-0000-00002F180000}"/>
    <cellStyle name="40% - Akzent1 3 8" xfId="2804" xr:uid="{00000000-0005-0000-0000-0000F60A0000}"/>
    <cellStyle name="40% - Akzent1 3 8 2" xfId="7311" xr:uid="{00000000-0005-0000-0000-0000911C0000}"/>
    <cellStyle name="40% - Akzent1 3 9" xfId="5081" xr:uid="{00000000-0005-0000-0000-0000DB130000}"/>
    <cellStyle name="40% - Akzent1 4" xfId="75" xr:uid="{00000000-0005-0000-0000-00004B000000}"/>
    <cellStyle name="40% - Akzent1 4 2" xfId="76" xr:uid="{00000000-0005-0000-0000-00004C000000}"/>
    <cellStyle name="40% - Akzent1 5" xfId="77" xr:uid="{00000000-0005-0000-0000-00004D000000}"/>
    <cellStyle name="40% - Akzent1 5 2" xfId="78" xr:uid="{00000000-0005-0000-0000-00004E000000}"/>
    <cellStyle name="40% - Akzent1 6" xfId="79" xr:uid="{00000000-0005-0000-0000-00004F000000}"/>
    <cellStyle name="40% - Akzent1 6 2" xfId="80" xr:uid="{00000000-0005-0000-0000-000050000000}"/>
    <cellStyle name="40% - Akzent1 7" xfId="81" xr:uid="{00000000-0005-0000-0000-000051000000}"/>
    <cellStyle name="40% - Akzent2 2" xfId="82" xr:uid="{00000000-0005-0000-0000-000052000000}"/>
    <cellStyle name="40% - Akzent2 2 2" xfId="83" xr:uid="{00000000-0005-0000-0000-000053000000}"/>
    <cellStyle name="40% - Akzent2 2 2 2" xfId="521" xr:uid="{00000000-0005-0000-0000-00000A020000}"/>
    <cellStyle name="40% - Akzent2 2 2 2 2" xfId="625" xr:uid="{00000000-0005-0000-0000-000072020000}"/>
    <cellStyle name="40% - Akzent2 2 2 2 2 2" xfId="974" xr:uid="{00000000-0005-0000-0000-0000CF030000}"/>
    <cellStyle name="40% - Akzent2 2 2 2 2 2 2" xfId="1544" xr:uid="{00000000-0005-0000-0000-000009060000}"/>
    <cellStyle name="40% - Akzent2 2 2 2 2 2 2 2" xfId="2670" xr:uid="{00000000-0005-0000-0000-00006F0A0000}"/>
    <cellStyle name="40% - Akzent2 2 2 2 2 2 2 2 2" xfId="4913" xr:uid="{00000000-0005-0000-0000-000033130000}"/>
    <cellStyle name="40% - Akzent2 2 2 2 2 2 2 2 2 2" xfId="9420" xr:uid="{00000000-0005-0000-0000-0000CE240000}"/>
    <cellStyle name="40% - Akzent2 2 2 2 2 2 2 2 3" xfId="7179" xr:uid="{00000000-0005-0000-0000-00000D1C0000}"/>
    <cellStyle name="40% - Akzent2 2 2 2 2 2 2 3" xfId="3794" xr:uid="{00000000-0005-0000-0000-0000D40E0000}"/>
    <cellStyle name="40% - Akzent2 2 2 2 2 2 2 3 2" xfId="8301" xr:uid="{00000000-0005-0000-0000-00006F200000}"/>
    <cellStyle name="40% - Akzent2 2 2 2 2 2 2 4" xfId="6060" xr:uid="{00000000-0005-0000-0000-0000AE170000}"/>
    <cellStyle name="40% - Akzent2 2 2 2 2 2 3" xfId="2111" xr:uid="{00000000-0005-0000-0000-000040080000}"/>
    <cellStyle name="40% - Akzent2 2 2 2 2 2 3 2" xfId="4354" xr:uid="{00000000-0005-0000-0000-000004110000}"/>
    <cellStyle name="40% - Akzent2 2 2 2 2 2 3 2 2" xfId="8861" xr:uid="{00000000-0005-0000-0000-00009F220000}"/>
    <cellStyle name="40% - Akzent2 2 2 2 2 2 3 3" xfId="6620" xr:uid="{00000000-0005-0000-0000-0000DE190000}"/>
    <cellStyle name="40% - Akzent2 2 2 2 2 2 4" xfId="3235" xr:uid="{00000000-0005-0000-0000-0000A50C0000}"/>
    <cellStyle name="40% - Akzent2 2 2 2 2 2 4 2" xfId="7742" xr:uid="{00000000-0005-0000-0000-0000401E0000}"/>
    <cellStyle name="40% - Akzent2 2 2 2 2 2 5" xfId="5501" xr:uid="{00000000-0005-0000-0000-00007F150000}"/>
    <cellStyle name="40% - Akzent2 2 2 2 2 3" xfId="1253" xr:uid="{00000000-0005-0000-0000-0000E6040000}"/>
    <cellStyle name="40% - Akzent2 2 2 2 2 3 2" xfId="2381" xr:uid="{00000000-0005-0000-0000-00004E090000}"/>
    <cellStyle name="40% - Akzent2 2 2 2 2 3 2 2" xfId="4624" xr:uid="{00000000-0005-0000-0000-000012120000}"/>
    <cellStyle name="40% - Akzent2 2 2 2 2 3 2 2 2" xfId="9131" xr:uid="{00000000-0005-0000-0000-0000AD230000}"/>
    <cellStyle name="40% - Akzent2 2 2 2 2 3 2 3" xfId="6890" xr:uid="{00000000-0005-0000-0000-0000EC1A0000}"/>
    <cellStyle name="40% - Akzent2 2 2 2 2 3 3" xfId="3505" xr:uid="{00000000-0005-0000-0000-0000B30D0000}"/>
    <cellStyle name="40% - Akzent2 2 2 2 2 3 3 2" xfId="8012" xr:uid="{00000000-0005-0000-0000-00004E1F0000}"/>
    <cellStyle name="40% - Akzent2 2 2 2 2 3 4" xfId="5771" xr:uid="{00000000-0005-0000-0000-00008D160000}"/>
    <cellStyle name="40% - Akzent2 2 2 2 2 4" xfId="1822" xr:uid="{00000000-0005-0000-0000-00001F070000}"/>
    <cellStyle name="40% - Akzent2 2 2 2 2 4 2" xfId="4065" xr:uid="{00000000-0005-0000-0000-0000E30F0000}"/>
    <cellStyle name="40% - Akzent2 2 2 2 2 4 2 2" xfId="8572" xr:uid="{00000000-0005-0000-0000-00007E210000}"/>
    <cellStyle name="40% - Akzent2 2 2 2 2 4 3" xfId="6331" xr:uid="{00000000-0005-0000-0000-0000BD180000}"/>
    <cellStyle name="40% - Akzent2 2 2 2 2 5" xfId="2946" xr:uid="{00000000-0005-0000-0000-0000840B0000}"/>
    <cellStyle name="40% - Akzent2 2 2 2 2 5 2" xfId="7453" xr:uid="{00000000-0005-0000-0000-00001F1D0000}"/>
    <cellStyle name="40% - Akzent2 2 2 2 2 6" xfId="5223" xr:uid="{00000000-0005-0000-0000-000069140000}"/>
    <cellStyle name="40% - Akzent2 2 2 2 3" xfId="894" xr:uid="{00000000-0005-0000-0000-00007F030000}"/>
    <cellStyle name="40% - Akzent2 2 2 2 3 2" xfId="1464" xr:uid="{00000000-0005-0000-0000-0000B9050000}"/>
    <cellStyle name="40% - Akzent2 2 2 2 3 2 2" xfId="2590" xr:uid="{00000000-0005-0000-0000-00001F0A0000}"/>
    <cellStyle name="40% - Akzent2 2 2 2 3 2 2 2" xfId="4833" xr:uid="{00000000-0005-0000-0000-0000E3120000}"/>
    <cellStyle name="40% - Akzent2 2 2 2 3 2 2 2 2" xfId="9340" xr:uid="{00000000-0005-0000-0000-00007E240000}"/>
    <cellStyle name="40% - Akzent2 2 2 2 3 2 2 3" xfId="7099" xr:uid="{00000000-0005-0000-0000-0000BD1B0000}"/>
    <cellStyle name="40% - Akzent2 2 2 2 3 2 3" xfId="3714" xr:uid="{00000000-0005-0000-0000-0000840E0000}"/>
    <cellStyle name="40% - Akzent2 2 2 2 3 2 3 2" xfId="8221" xr:uid="{00000000-0005-0000-0000-00001F200000}"/>
    <cellStyle name="40% - Akzent2 2 2 2 3 2 4" xfId="5980" xr:uid="{00000000-0005-0000-0000-00005E170000}"/>
    <cellStyle name="40% - Akzent2 2 2 2 3 3" xfId="2031" xr:uid="{00000000-0005-0000-0000-0000F0070000}"/>
    <cellStyle name="40% - Akzent2 2 2 2 3 3 2" xfId="4274" xr:uid="{00000000-0005-0000-0000-0000B4100000}"/>
    <cellStyle name="40% - Akzent2 2 2 2 3 3 2 2" xfId="8781" xr:uid="{00000000-0005-0000-0000-00004F220000}"/>
    <cellStyle name="40% - Akzent2 2 2 2 3 3 3" xfId="6540" xr:uid="{00000000-0005-0000-0000-00008E190000}"/>
    <cellStyle name="40% - Akzent2 2 2 2 3 4" xfId="3155" xr:uid="{00000000-0005-0000-0000-0000550C0000}"/>
    <cellStyle name="40% - Akzent2 2 2 2 3 4 2" xfId="7662" xr:uid="{00000000-0005-0000-0000-0000F01D0000}"/>
    <cellStyle name="40% - Akzent2 2 2 2 3 5" xfId="5421" xr:uid="{00000000-0005-0000-0000-00002F150000}"/>
    <cellStyle name="40% - Akzent2 2 2 2 4" xfId="1172" xr:uid="{00000000-0005-0000-0000-000095040000}"/>
    <cellStyle name="40% - Akzent2 2 2 2 4 2" xfId="2300" xr:uid="{00000000-0005-0000-0000-0000FD080000}"/>
    <cellStyle name="40% - Akzent2 2 2 2 4 2 2" xfId="4543" xr:uid="{00000000-0005-0000-0000-0000C1110000}"/>
    <cellStyle name="40% - Akzent2 2 2 2 4 2 2 2" xfId="9050" xr:uid="{00000000-0005-0000-0000-00005C230000}"/>
    <cellStyle name="40% - Akzent2 2 2 2 4 2 3" xfId="6809" xr:uid="{00000000-0005-0000-0000-00009B1A0000}"/>
    <cellStyle name="40% - Akzent2 2 2 2 4 3" xfId="3424" xr:uid="{00000000-0005-0000-0000-0000620D0000}"/>
    <cellStyle name="40% - Akzent2 2 2 2 4 3 2" xfId="7931" xr:uid="{00000000-0005-0000-0000-0000FD1E0000}"/>
    <cellStyle name="40% - Akzent2 2 2 2 4 4" xfId="5690" xr:uid="{00000000-0005-0000-0000-00003C160000}"/>
    <cellStyle name="40% - Akzent2 2 2 2 5" xfId="1741" xr:uid="{00000000-0005-0000-0000-0000CE060000}"/>
    <cellStyle name="40% - Akzent2 2 2 2 5 2" xfId="3984" xr:uid="{00000000-0005-0000-0000-0000920F0000}"/>
    <cellStyle name="40% - Akzent2 2 2 2 5 2 2" xfId="8491" xr:uid="{00000000-0005-0000-0000-00002D210000}"/>
    <cellStyle name="40% - Akzent2 2 2 2 5 3" xfId="6250" xr:uid="{00000000-0005-0000-0000-00006C180000}"/>
    <cellStyle name="40% - Akzent2 2 2 2 6" xfId="2865" xr:uid="{00000000-0005-0000-0000-0000330B0000}"/>
    <cellStyle name="40% - Akzent2 2 2 2 6 2" xfId="7372" xr:uid="{00000000-0005-0000-0000-0000CE1C0000}"/>
    <cellStyle name="40% - Akzent2 2 2 2 7" xfId="5142" xr:uid="{00000000-0005-0000-0000-000018140000}"/>
    <cellStyle name="40% - Akzent2 2 2 3" xfId="624" xr:uid="{00000000-0005-0000-0000-000071020000}"/>
    <cellStyle name="40% - Akzent2 2 2 3 2" xfId="973" xr:uid="{00000000-0005-0000-0000-0000CE030000}"/>
    <cellStyle name="40% - Akzent2 2 2 3 2 2" xfId="1543" xr:uid="{00000000-0005-0000-0000-000008060000}"/>
    <cellStyle name="40% - Akzent2 2 2 3 2 2 2" xfId="2669" xr:uid="{00000000-0005-0000-0000-00006E0A0000}"/>
    <cellStyle name="40% - Akzent2 2 2 3 2 2 2 2" xfId="4912" xr:uid="{00000000-0005-0000-0000-000032130000}"/>
    <cellStyle name="40% - Akzent2 2 2 3 2 2 2 2 2" xfId="9419" xr:uid="{00000000-0005-0000-0000-0000CD240000}"/>
    <cellStyle name="40% - Akzent2 2 2 3 2 2 2 3" xfId="7178" xr:uid="{00000000-0005-0000-0000-00000C1C0000}"/>
    <cellStyle name="40% - Akzent2 2 2 3 2 2 3" xfId="3793" xr:uid="{00000000-0005-0000-0000-0000D30E0000}"/>
    <cellStyle name="40% - Akzent2 2 2 3 2 2 3 2" xfId="8300" xr:uid="{00000000-0005-0000-0000-00006E200000}"/>
    <cellStyle name="40% - Akzent2 2 2 3 2 2 4" xfId="6059" xr:uid="{00000000-0005-0000-0000-0000AD170000}"/>
    <cellStyle name="40% - Akzent2 2 2 3 2 3" xfId="2110" xr:uid="{00000000-0005-0000-0000-00003F080000}"/>
    <cellStyle name="40% - Akzent2 2 2 3 2 3 2" xfId="4353" xr:uid="{00000000-0005-0000-0000-000003110000}"/>
    <cellStyle name="40% - Akzent2 2 2 3 2 3 2 2" xfId="8860" xr:uid="{00000000-0005-0000-0000-00009E220000}"/>
    <cellStyle name="40% - Akzent2 2 2 3 2 3 3" xfId="6619" xr:uid="{00000000-0005-0000-0000-0000DD190000}"/>
    <cellStyle name="40% - Akzent2 2 2 3 2 4" xfId="3234" xr:uid="{00000000-0005-0000-0000-0000A40C0000}"/>
    <cellStyle name="40% - Akzent2 2 2 3 2 4 2" xfId="7741" xr:uid="{00000000-0005-0000-0000-00003F1E0000}"/>
    <cellStyle name="40% - Akzent2 2 2 3 2 5" xfId="5500" xr:uid="{00000000-0005-0000-0000-00007E150000}"/>
    <cellStyle name="40% - Akzent2 2 2 3 3" xfId="1252" xr:uid="{00000000-0005-0000-0000-0000E5040000}"/>
    <cellStyle name="40% - Akzent2 2 2 3 3 2" xfId="2380" xr:uid="{00000000-0005-0000-0000-00004D090000}"/>
    <cellStyle name="40% - Akzent2 2 2 3 3 2 2" xfId="4623" xr:uid="{00000000-0005-0000-0000-000011120000}"/>
    <cellStyle name="40% - Akzent2 2 2 3 3 2 2 2" xfId="9130" xr:uid="{00000000-0005-0000-0000-0000AC230000}"/>
    <cellStyle name="40% - Akzent2 2 2 3 3 2 3" xfId="6889" xr:uid="{00000000-0005-0000-0000-0000EB1A0000}"/>
    <cellStyle name="40% - Akzent2 2 2 3 3 3" xfId="3504" xr:uid="{00000000-0005-0000-0000-0000B20D0000}"/>
    <cellStyle name="40% - Akzent2 2 2 3 3 3 2" xfId="8011" xr:uid="{00000000-0005-0000-0000-00004D1F0000}"/>
    <cellStyle name="40% - Akzent2 2 2 3 3 4" xfId="5770" xr:uid="{00000000-0005-0000-0000-00008C160000}"/>
    <cellStyle name="40% - Akzent2 2 2 3 4" xfId="1821" xr:uid="{00000000-0005-0000-0000-00001E070000}"/>
    <cellStyle name="40% - Akzent2 2 2 3 4 2" xfId="4064" xr:uid="{00000000-0005-0000-0000-0000E20F0000}"/>
    <cellStyle name="40% - Akzent2 2 2 3 4 2 2" xfId="8571" xr:uid="{00000000-0005-0000-0000-00007D210000}"/>
    <cellStyle name="40% - Akzent2 2 2 3 4 3" xfId="6330" xr:uid="{00000000-0005-0000-0000-0000BC180000}"/>
    <cellStyle name="40% - Akzent2 2 2 3 5" xfId="2945" xr:uid="{00000000-0005-0000-0000-0000830B0000}"/>
    <cellStyle name="40% - Akzent2 2 2 3 5 2" xfId="7452" xr:uid="{00000000-0005-0000-0000-00001E1D0000}"/>
    <cellStyle name="40% - Akzent2 2 2 3 6" xfId="5222" xr:uid="{00000000-0005-0000-0000-000068140000}"/>
    <cellStyle name="40% - Akzent2 2 2 4" xfId="835" xr:uid="{00000000-0005-0000-0000-000044030000}"/>
    <cellStyle name="40% - Akzent2 2 2 4 2" xfId="1409" xr:uid="{00000000-0005-0000-0000-000082050000}"/>
    <cellStyle name="40% - Akzent2 2 2 4 2 2" xfId="2535" xr:uid="{00000000-0005-0000-0000-0000E8090000}"/>
    <cellStyle name="40% - Akzent2 2 2 4 2 2 2" xfId="4778" xr:uid="{00000000-0005-0000-0000-0000AC120000}"/>
    <cellStyle name="40% - Akzent2 2 2 4 2 2 2 2" xfId="9285" xr:uid="{00000000-0005-0000-0000-000047240000}"/>
    <cellStyle name="40% - Akzent2 2 2 4 2 2 3" xfId="7044" xr:uid="{00000000-0005-0000-0000-0000861B0000}"/>
    <cellStyle name="40% - Akzent2 2 2 4 2 3" xfId="3659" xr:uid="{00000000-0005-0000-0000-00004D0E0000}"/>
    <cellStyle name="40% - Akzent2 2 2 4 2 3 2" xfId="8166" xr:uid="{00000000-0005-0000-0000-0000E81F0000}"/>
    <cellStyle name="40% - Akzent2 2 2 4 2 4" xfId="5925" xr:uid="{00000000-0005-0000-0000-000027170000}"/>
    <cellStyle name="40% - Akzent2 2 2 4 3" xfId="1976" xr:uid="{00000000-0005-0000-0000-0000B9070000}"/>
    <cellStyle name="40% - Akzent2 2 2 4 3 2" xfId="4219" xr:uid="{00000000-0005-0000-0000-00007D100000}"/>
    <cellStyle name="40% - Akzent2 2 2 4 3 2 2" xfId="8726" xr:uid="{00000000-0005-0000-0000-000018220000}"/>
    <cellStyle name="40% - Akzent2 2 2 4 3 3" xfId="6485" xr:uid="{00000000-0005-0000-0000-000057190000}"/>
    <cellStyle name="40% - Akzent2 2 2 4 4" xfId="3100" xr:uid="{00000000-0005-0000-0000-00001E0C0000}"/>
    <cellStyle name="40% - Akzent2 2 2 4 4 2" xfId="7607" xr:uid="{00000000-0005-0000-0000-0000B91D0000}"/>
    <cellStyle name="40% - Akzent2 2 2 4 5" xfId="5366" xr:uid="{00000000-0005-0000-0000-0000F8140000}"/>
    <cellStyle name="40% - Akzent2 2 2 5" xfId="1114" xr:uid="{00000000-0005-0000-0000-00005B040000}"/>
    <cellStyle name="40% - Akzent2 2 2 5 2" xfId="2242" xr:uid="{00000000-0005-0000-0000-0000C3080000}"/>
    <cellStyle name="40% - Akzent2 2 2 5 2 2" xfId="4485" xr:uid="{00000000-0005-0000-0000-000087110000}"/>
    <cellStyle name="40% - Akzent2 2 2 5 2 2 2" xfId="8992" xr:uid="{00000000-0005-0000-0000-000022230000}"/>
    <cellStyle name="40% - Akzent2 2 2 5 2 3" xfId="6751" xr:uid="{00000000-0005-0000-0000-0000611A0000}"/>
    <cellStyle name="40% - Akzent2 2 2 5 3" xfId="3366" xr:uid="{00000000-0005-0000-0000-0000280D0000}"/>
    <cellStyle name="40% - Akzent2 2 2 5 3 2" xfId="7873" xr:uid="{00000000-0005-0000-0000-0000C31E0000}"/>
    <cellStyle name="40% - Akzent2 2 2 5 4" xfId="5632" xr:uid="{00000000-0005-0000-0000-000002160000}"/>
    <cellStyle name="40% - Akzent2 2 2 6" xfId="1683" xr:uid="{00000000-0005-0000-0000-000094060000}"/>
    <cellStyle name="40% - Akzent2 2 2 6 2" xfId="3926" xr:uid="{00000000-0005-0000-0000-0000580F0000}"/>
    <cellStyle name="40% - Akzent2 2 2 6 2 2" xfId="8433" xr:uid="{00000000-0005-0000-0000-0000F3200000}"/>
    <cellStyle name="40% - Akzent2 2 2 6 3" xfId="6192" xr:uid="{00000000-0005-0000-0000-000032180000}"/>
    <cellStyle name="40% - Akzent2 2 2 7" xfId="2807" xr:uid="{00000000-0005-0000-0000-0000F90A0000}"/>
    <cellStyle name="40% - Akzent2 2 2 7 2" xfId="7314" xr:uid="{00000000-0005-0000-0000-0000941C0000}"/>
    <cellStyle name="40% - Akzent2 2 2 8" xfId="5084" xr:uid="{00000000-0005-0000-0000-0000DE130000}"/>
    <cellStyle name="40% - Akzent2 2 3" xfId="520" xr:uid="{00000000-0005-0000-0000-000009020000}"/>
    <cellStyle name="40% - Akzent2 2 3 2" xfId="626" xr:uid="{00000000-0005-0000-0000-000073020000}"/>
    <cellStyle name="40% - Akzent2 2 3 2 2" xfId="975" xr:uid="{00000000-0005-0000-0000-0000D0030000}"/>
    <cellStyle name="40% - Akzent2 2 3 2 2 2" xfId="1545" xr:uid="{00000000-0005-0000-0000-00000A060000}"/>
    <cellStyle name="40% - Akzent2 2 3 2 2 2 2" xfId="2671" xr:uid="{00000000-0005-0000-0000-0000700A0000}"/>
    <cellStyle name="40% - Akzent2 2 3 2 2 2 2 2" xfId="4914" xr:uid="{00000000-0005-0000-0000-000034130000}"/>
    <cellStyle name="40% - Akzent2 2 3 2 2 2 2 2 2" xfId="9421" xr:uid="{00000000-0005-0000-0000-0000CF240000}"/>
    <cellStyle name="40% - Akzent2 2 3 2 2 2 2 3" xfId="7180" xr:uid="{00000000-0005-0000-0000-00000E1C0000}"/>
    <cellStyle name="40% - Akzent2 2 3 2 2 2 3" xfId="3795" xr:uid="{00000000-0005-0000-0000-0000D50E0000}"/>
    <cellStyle name="40% - Akzent2 2 3 2 2 2 3 2" xfId="8302" xr:uid="{00000000-0005-0000-0000-000070200000}"/>
    <cellStyle name="40% - Akzent2 2 3 2 2 2 4" xfId="6061" xr:uid="{00000000-0005-0000-0000-0000AF170000}"/>
    <cellStyle name="40% - Akzent2 2 3 2 2 3" xfId="2112" xr:uid="{00000000-0005-0000-0000-000041080000}"/>
    <cellStyle name="40% - Akzent2 2 3 2 2 3 2" xfId="4355" xr:uid="{00000000-0005-0000-0000-000005110000}"/>
    <cellStyle name="40% - Akzent2 2 3 2 2 3 2 2" xfId="8862" xr:uid="{00000000-0005-0000-0000-0000A0220000}"/>
    <cellStyle name="40% - Akzent2 2 3 2 2 3 3" xfId="6621" xr:uid="{00000000-0005-0000-0000-0000DF190000}"/>
    <cellStyle name="40% - Akzent2 2 3 2 2 4" xfId="3236" xr:uid="{00000000-0005-0000-0000-0000A60C0000}"/>
    <cellStyle name="40% - Akzent2 2 3 2 2 4 2" xfId="7743" xr:uid="{00000000-0005-0000-0000-0000411E0000}"/>
    <cellStyle name="40% - Akzent2 2 3 2 2 5" xfId="5502" xr:uid="{00000000-0005-0000-0000-000080150000}"/>
    <cellStyle name="40% - Akzent2 2 3 2 3" xfId="1254" xr:uid="{00000000-0005-0000-0000-0000E7040000}"/>
    <cellStyle name="40% - Akzent2 2 3 2 3 2" xfId="2382" xr:uid="{00000000-0005-0000-0000-00004F090000}"/>
    <cellStyle name="40% - Akzent2 2 3 2 3 2 2" xfId="4625" xr:uid="{00000000-0005-0000-0000-000013120000}"/>
    <cellStyle name="40% - Akzent2 2 3 2 3 2 2 2" xfId="9132" xr:uid="{00000000-0005-0000-0000-0000AE230000}"/>
    <cellStyle name="40% - Akzent2 2 3 2 3 2 3" xfId="6891" xr:uid="{00000000-0005-0000-0000-0000ED1A0000}"/>
    <cellStyle name="40% - Akzent2 2 3 2 3 3" xfId="3506" xr:uid="{00000000-0005-0000-0000-0000B40D0000}"/>
    <cellStyle name="40% - Akzent2 2 3 2 3 3 2" xfId="8013" xr:uid="{00000000-0005-0000-0000-00004F1F0000}"/>
    <cellStyle name="40% - Akzent2 2 3 2 3 4" xfId="5772" xr:uid="{00000000-0005-0000-0000-00008E160000}"/>
    <cellStyle name="40% - Akzent2 2 3 2 4" xfId="1823" xr:uid="{00000000-0005-0000-0000-000020070000}"/>
    <cellStyle name="40% - Akzent2 2 3 2 4 2" xfId="4066" xr:uid="{00000000-0005-0000-0000-0000E40F0000}"/>
    <cellStyle name="40% - Akzent2 2 3 2 4 2 2" xfId="8573" xr:uid="{00000000-0005-0000-0000-00007F210000}"/>
    <cellStyle name="40% - Akzent2 2 3 2 4 3" xfId="6332" xr:uid="{00000000-0005-0000-0000-0000BE180000}"/>
    <cellStyle name="40% - Akzent2 2 3 2 5" xfId="2947" xr:uid="{00000000-0005-0000-0000-0000850B0000}"/>
    <cellStyle name="40% - Akzent2 2 3 2 5 2" xfId="7454" xr:uid="{00000000-0005-0000-0000-0000201D0000}"/>
    <cellStyle name="40% - Akzent2 2 3 2 6" xfId="5224" xr:uid="{00000000-0005-0000-0000-00006A140000}"/>
    <cellStyle name="40% - Akzent2 2 3 3" xfId="893" xr:uid="{00000000-0005-0000-0000-00007E030000}"/>
    <cellStyle name="40% - Akzent2 2 3 3 2" xfId="1463" xr:uid="{00000000-0005-0000-0000-0000B8050000}"/>
    <cellStyle name="40% - Akzent2 2 3 3 2 2" xfId="2589" xr:uid="{00000000-0005-0000-0000-00001E0A0000}"/>
    <cellStyle name="40% - Akzent2 2 3 3 2 2 2" xfId="4832" xr:uid="{00000000-0005-0000-0000-0000E2120000}"/>
    <cellStyle name="40% - Akzent2 2 3 3 2 2 2 2" xfId="9339" xr:uid="{00000000-0005-0000-0000-00007D240000}"/>
    <cellStyle name="40% - Akzent2 2 3 3 2 2 3" xfId="7098" xr:uid="{00000000-0005-0000-0000-0000BC1B0000}"/>
    <cellStyle name="40% - Akzent2 2 3 3 2 3" xfId="3713" xr:uid="{00000000-0005-0000-0000-0000830E0000}"/>
    <cellStyle name="40% - Akzent2 2 3 3 2 3 2" xfId="8220" xr:uid="{00000000-0005-0000-0000-00001E200000}"/>
    <cellStyle name="40% - Akzent2 2 3 3 2 4" xfId="5979" xr:uid="{00000000-0005-0000-0000-00005D170000}"/>
    <cellStyle name="40% - Akzent2 2 3 3 3" xfId="2030" xr:uid="{00000000-0005-0000-0000-0000EF070000}"/>
    <cellStyle name="40% - Akzent2 2 3 3 3 2" xfId="4273" xr:uid="{00000000-0005-0000-0000-0000B3100000}"/>
    <cellStyle name="40% - Akzent2 2 3 3 3 2 2" xfId="8780" xr:uid="{00000000-0005-0000-0000-00004E220000}"/>
    <cellStyle name="40% - Akzent2 2 3 3 3 3" xfId="6539" xr:uid="{00000000-0005-0000-0000-00008D190000}"/>
    <cellStyle name="40% - Akzent2 2 3 3 4" xfId="3154" xr:uid="{00000000-0005-0000-0000-0000540C0000}"/>
    <cellStyle name="40% - Akzent2 2 3 3 4 2" xfId="7661" xr:uid="{00000000-0005-0000-0000-0000EF1D0000}"/>
    <cellStyle name="40% - Akzent2 2 3 3 5" xfId="5420" xr:uid="{00000000-0005-0000-0000-00002E150000}"/>
    <cellStyle name="40% - Akzent2 2 3 4" xfId="1171" xr:uid="{00000000-0005-0000-0000-000094040000}"/>
    <cellStyle name="40% - Akzent2 2 3 4 2" xfId="2299" xr:uid="{00000000-0005-0000-0000-0000FC080000}"/>
    <cellStyle name="40% - Akzent2 2 3 4 2 2" xfId="4542" xr:uid="{00000000-0005-0000-0000-0000C0110000}"/>
    <cellStyle name="40% - Akzent2 2 3 4 2 2 2" xfId="9049" xr:uid="{00000000-0005-0000-0000-00005B230000}"/>
    <cellStyle name="40% - Akzent2 2 3 4 2 3" xfId="6808" xr:uid="{00000000-0005-0000-0000-00009A1A0000}"/>
    <cellStyle name="40% - Akzent2 2 3 4 3" xfId="3423" xr:uid="{00000000-0005-0000-0000-0000610D0000}"/>
    <cellStyle name="40% - Akzent2 2 3 4 3 2" xfId="7930" xr:uid="{00000000-0005-0000-0000-0000FC1E0000}"/>
    <cellStyle name="40% - Akzent2 2 3 4 4" xfId="5689" xr:uid="{00000000-0005-0000-0000-00003B160000}"/>
    <cellStyle name="40% - Akzent2 2 3 5" xfId="1740" xr:uid="{00000000-0005-0000-0000-0000CD060000}"/>
    <cellStyle name="40% - Akzent2 2 3 5 2" xfId="3983" xr:uid="{00000000-0005-0000-0000-0000910F0000}"/>
    <cellStyle name="40% - Akzent2 2 3 5 2 2" xfId="8490" xr:uid="{00000000-0005-0000-0000-00002C210000}"/>
    <cellStyle name="40% - Akzent2 2 3 5 3" xfId="6249" xr:uid="{00000000-0005-0000-0000-00006B180000}"/>
    <cellStyle name="40% - Akzent2 2 3 6" xfId="2864" xr:uid="{00000000-0005-0000-0000-0000320B0000}"/>
    <cellStyle name="40% - Akzent2 2 3 6 2" xfId="7371" xr:uid="{00000000-0005-0000-0000-0000CD1C0000}"/>
    <cellStyle name="40% - Akzent2 2 3 7" xfId="5141" xr:uid="{00000000-0005-0000-0000-000017140000}"/>
    <cellStyle name="40% - Akzent2 2 4" xfId="623" xr:uid="{00000000-0005-0000-0000-000070020000}"/>
    <cellStyle name="40% - Akzent2 2 4 2" xfId="972" xr:uid="{00000000-0005-0000-0000-0000CD030000}"/>
    <cellStyle name="40% - Akzent2 2 4 2 2" xfId="1542" xr:uid="{00000000-0005-0000-0000-000007060000}"/>
    <cellStyle name="40% - Akzent2 2 4 2 2 2" xfId="2668" xr:uid="{00000000-0005-0000-0000-00006D0A0000}"/>
    <cellStyle name="40% - Akzent2 2 4 2 2 2 2" xfId="4911" xr:uid="{00000000-0005-0000-0000-000031130000}"/>
    <cellStyle name="40% - Akzent2 2 4 2 2 2 2 2" xfId="9418" xr:uid="{00000000-0005-0000-0000-0000CC240000}"/>
    <cellStyle name="40% - Akzent2 2 4 2 2 2 3" xfId="7177" xr:uid="{00000000-0005-0000-0000-00000B1C0000}"/>
    <cellStyle name="40% - Akzent2 2 4 2 2 3" xfId="3792" xr:uid="{00000000-0005-0000-0000-0000D20E0000}"/>
    <cellStyle name="40% - Akzent2 2 4 2 2 3 2" xfId="8299" xr:uid="{00000000-0005-0000-0000-00006D200000}"/>
    <cellStyle name="40% - Akzent2 2 4 2 2 4" xfId="6058" xr:uid="{00000000-0005-0000-0000-0000AC170000}"/>
    <cellStyle name="40% - Akzent2 2 4 2 3" xfId="2109" xr:uid="{00000000-0005-0000-0000-00003E080000}"/>
    <cellStyle name="40% - Akzent2 2 4 2 3 2" xfId="4352" xr:uid="{00000000-0005-0000-0000-000002110000}"/>
    <cellStyle name="40% - Akzent2 2 4 2 3 2 2" xfId="8859" xr:uid="{00000000-0005-0000-0000-00009D220000}"/>
    <cellStyle name="40% - Akzent2 2 4 2 3 3" xfId="6618" xr:uid="{00000000-0005-0000-0000-0000DC190000}"/>
    <cellStyle name="40% - Akzent2 2 4 2 4" xfId="3233" xr:uid="{00000000-0005-0000-0000-0000A30C0000}"/>
    <cellStyle name="40% - Akzent2 2 4 2 4 2" xfId="7740" xr:uid="{00000000-0005-0000-0000-00003E1E0000}"/>
    <cellStyle name="40% - Akzent2 2 4 2 5" xfId="5499" xr:uid="{00000000-0005-0000-0000-00007D150000}"/>
    <cellStyle name="40% - Akzent2 2 4 3" xfId="1251" xr:uid="{00000000-0005-0000-0000-0000E4040000}"/>
    <cellStyle name="40% - Akzent2 2 4 3 2" xfId="2379" xr:uid="{00000000-0005-0000-0000-00004C090000}"/>
    <cellStyle name="40% - Akzent2 2 4 3 2 2" xfId="4622" xr:uid="{00000000-0005-0000-0000-000010120000}"/>
    <cellStyle name="40% - Akzent2 2 4 3 2 2 2" xfId="9129" xr:uid="{00000000-0005-0000-0000-0000AB230000}"/>
    <cellStyle name="40% - Akzent2 2 4 3 2 3" xfId="6888" xr:uid="{00000000-0005-0000-0000-0000EA1A0000}"/>
    <cellStyle name="40% - Akzent2 2 4 3 3" xfId="3503" xr:uid="{00000000-0005-0000-0000-0000B10D0000}"/>
    <cellStyle name="40% - Akzent2 2 4 3 3 2" xfId="8010" xr:uid="{00000000-0005-0000-0000-00004C1F0000}"/>
    <cellStyle name="40% - Akzent2 2 4 3 4" xfId="5769" xr:uid="{00000000-0005-0000-0000-00008B160000}"/>
    <cellStyle name="40% - Akzent2 2 4 4" xfId="1820" xr:uid="{00000000-0005-0000-0000-00001D070000}"/>
    <cellStyle name="40% - Akzent2 2 4 4 2" xfId="4063" xr:uid="{00000000-0005-0000-0000-0000E10F0000}"/>
    <cellStyle name="40% - Akzent2 2 4 4 2 2" xfId="8570" xr:uid="{00000000-0005-0000-0000-00007C210000}"/>
    <cellStyle name="40% - Akzent2 2 4 4 3" xfId="6329" xr:uid="{00000000-0005-0000-0000-0000BB180000}"/>
    <cellStyle name="40% - Akzent2 2 4 5" xfId="2944" xr:uid="{00000000-0005-0000-0000-0000820B0000}"/>
    <cellStyle name="40% - Akzent2 2 4 5 2" xfId="7451" xr:uid="{00000000-0005-0000-0000-00001D1D0000}"/>
    <cellStyle name="40% - Akzent2 2 4 6" xfId="5221" xr:uid="{00000000-0005-0000-0000-000067140000}"/>
    <cellStyle name="40% - Akzent2 2 5" xfId="834" xr:uid="{00000000-0005-0000-0000-000043030000}"/>
    <cellStyle name="40% - Akzent2 2 5 2" xfId="1408" xr:uid="{00000000-0005-0000-0000-000081050000}"/>
    <cellStyle name="40% - Akzent2 2 5 2 2" xfId="2534" xr:uid="{00000000-0005-0000-0000-0000E7090000}"/>
    <cellStyle name="40% - Akzent2 2 5 2 2 2" xfId="4777" xr:uid="{00000000-0005-0000-0000-0000AB120000}"/>
    <cellStyle name="40% - Akzent2 2 5 2 2 2 2" xfId="9284" xr:uid="{00000000-0005-0000-0000-000046240000}"/>
    <cellStyle name="40% - Akzent2 2 5 2 2 3" xfId="7043" xr:uid="{00000000-0005-0000-0000-0000851B0000}"/>
    <cellStyle name="40% - Akzent2 2 5 2 3" xfId="3658" xr:uid="{00000000-0005-0000-0000-00004C0E0000}"/>
    <cellStyle name="40% - Akzent2 2 5 2 3 2" xfId="8165" xr:uid="{00000000-0005-0000-0000-0000E71F0000}"/>
    <cellStyle name="40% - Akzent2 2 5 2 4" xfId="5924" xr:uid="{00000000-0005-0000-0000-000026170000}"/>
    <cellStyle name="40% - Akzent2 2 5 3" xfId="1975" xr:uid="{00000000-0005-0000-0000-0000B8070000}"/>
    <cellStyle name="40% - Akzent2 2 5 3 2" xfId="4218" xr:uid="{00000000-0005-0000-0000-00007C100000}"/>
    <cellStyle name="40% - Akzent2 2 5 3 2 2" xfId="8725" xr:uid="{00000000-0005-0000-0000-000017220000}"/>
    <cellStyle name="40% - Akzent2 2 5 3 3" xfId="6484" xr:uid="{00000000-0005-0000-0000-000056190000}"/>
    <cellStyle name="40% - Akzent2 2 5 4" xfId="3099" xr:uid="{00000000-0005-0000-0000-00001D0C0000}"/>
    <cellStyle name="40% - Akzent2 2 5 4 2" xfId="7606" xr:uid="{00000000-0005-0000-0000-0000B81D0000}"/>
    <cellStyle name="40% - Akzent2 2 5 5" xfId="5365" xr:uid="{00000000-0005-0000-0000-0000F7140000}"/>
    <cellStyle name="40% - Akzent2 2 6" xfId="1113" xr:uid="{00000000-0005-0000-0000-00005A040000}"/>
    <cellStyle name="40% - Akzent2 2 6 2" xfId="2241" xr:uid="{00000000-0005-0000-0000-0000C2080000}"/>
    <cellStyle name="40% - Akzent2 2 6 2 2" xfId="4484" xr:uid="{00000000-0005-0000-0000-000086110000}"/>
    <cellStyle name="40% - Akzent2 2 6 2 2 2" xfId="8991" xr:uid="{00000000-0005-0000-0000-000021230000}"/>
    <cellStyle name="40% - Akzent2 2 6 2 3" xfId="6750" xr:uid="{00000000-0005-0000-0000-0000601A0000}"/>
    <cellStyle name="40% - Akzent2 2 6 3" xfId="3365" xr:uid="{00000000-0005-0000-0000-0000270D0000}"/>
    <cellStyle name="40% - Akzent2 2 6 3 2" xfId="7872" xr:uid="{00000000-0005-0000-0000-0000C21E0000}"/>
    <cellStyle name="40% - Akzent2 2 6 4" xfId="5631" xr:uid="{00000000-0005-0000-0000-000001160000}"/>
    <cellStyle name="40% - Akzent2 2 7" xfId="1682" xr:uid="{00000000-0005-0000-0000-000093060000}"/>
    <cellStyle name="40% - Akzent2 2 7 2" xfId="3925" xr:uid="{00000000-0005-0000-0000-0000570F0000}"/>
    <cellStyle name="40% - Akzent2 2 7 2 2" xfId="8432" xr:uid="{00000000-0005-0000-0000-0000F2200000}"/>
    <cellStyle name="40% - Akzent2 2 7 3" xfId="6191" xr:uid="{00000000-0005-0000-0000-000031180000}"/>
    <cellStyle name="40% - Akzent2 2 8" xfId="2806" xr:uid="{00000000-0005-0000-0000-0000F80A0000}"/>
    <cellStyle name="40% - Akzent2 2 8 2" xfId="7313" xr:uid="{00000000-0005-0000-0000-0000931C0000}"/>
    <cellStyle name="40% - Akzent2 2 9" xfId="5083" xr:uid="{00000000-0005-0000-0000-0000DD130000}"/>
    <cellStyle name="40% - Akzent2 3" xfId="84" xr:uid="{00000000-0005-0000-0000-000054000000}"/>
    <cellStyle name="40% - Akzent2 3 2" xfId="85" xr:uid="{00000000-0005-0000-0000-000055000000}"/>
    <cellStyle name="40% - Akzent2 3 2 2" xfId="523" xr:uid="{00000000-0005-0000-0000-00000C020000}"/>
    <cellStyle name="40% - Akzent2 3 2 2 2" xfId="629" xr:uid="{00000000-0005-0000-0000-000076020000}"/>
    <cellStyle name="40% - Akzent2 3 2 2 2 2" xfId="978" xr:uid="{00000000-0005-0000-0000-0000D3030000}"/>
    <cellStyle name="40% - Akzent2 3 2 2 2 2 2" xfId="1548" xr:uid="{00000000-0005-0000-0000-00000D060000}"/>
    <cellStyle name="40% - Akzent2 3 2 2 2 2 2 2" xfId="2674" xr:uid="{00000000-0005-0000-0000-0000730A0000}"/>
    <cellStyle name="40% - Akzent2 3 2 2 2 2 2 2 2" xfId="4917" xr:uid="{00000000-0005-0000-0000-000037130000}"/>
    <cellStyle name="40% - Akzent2 3 2 2 2 2 2 2 2 2" xfId="9424" xr:uid="{00000000-0005-0000-0000-0000D2240000}"/>
    <cellStyle name="40% - Akzent2 3 2 2 2 2 2 2 3" xfId="7183" xr:uid="{00000000-0005-0000-0000-0000111C0000}"/>
    <cellStyle name="40% - Akzent2 3 2 2 2 2 2 3" xfId="3798" xr:uid="{00000000-0005-0000-0000-0000D80E0000}"/>
    <cellStyle name="40% - Akzent2 3 2 2 2 2 2 3 2" xfId="8305" xr:uid="{00000000-0005-0000-0000-000073200000}"/>
    <cellStyle name="40% - Akzent2 3 2 2 2 2 2 4" xfId="6064" xr:uid="{00000000-0005-0000-0000-0000B2170000}"/>
    <cellStyle name="40% - Akzent2 3 2 2 2 2 3" xfId="2115" xr:uid="{00000000-0005-0000-0000-000044080000}"/>
    <cellStyle name="40% - Akzent2 3 2 2 2 2 3 2" xfId="4358" xr:uid="{00000000-0005-0000-0000-000008110000}"/>
    <cellStyle name="40% - Akzent2 3 2 2 2 2 3 2 2" xfId="8865" xr:uid="{00000000-0005-0000-0000-0000A3220000}"/>
    <cellStyle name="40% - Akzent2 3 2 2 2 2 3 3" xfId="6624" xr:uid="{00000000-0005-0000-0000-0000E2190000}"/>
    <cellStyle name="40% - Akzent2 3 2 2 2 2 4" xfId="3239" xr:uid="{00000000-0005-0000-0000-0000A90C0000}"/>
    <cellStyle name="40% - Akzent2 3 2 2 2 2 4 2" xfId="7746" xr:uid="{00000000-0005-0000-0000-0000441E0000}"/>
    <cellStyle name="40% - Akzent2 3 2 2 2 2 5" xfId="5505" xr:uid="{00000000-0005-0000-0000-000083150000}"/>
    <cellStyle name="40% - Akzent2 3 2 2 2 3" xfId="1257" xr:uid="{00000000-0005-0000-0000-0000EA040000}"/>
    <cellStyle name="40% - Akzent2 3 2 2 2 3 2" xfId="2385" xr:uid="{00000000-0005-0000-0000-000052090000}"/>
    <cellStyle name="40% - Akzent2 3 2 2 2 3 2 2" xfId="4628" xr:uid="{00000000-0005-0000-0000-000016120000}"/>
    <cellStyle name="40% - Akzent2 3 2 2 2 3 2 2 2" xfId="9135" xr:uid="{00000000-0005-0000-0000-0000B1230000}"/>
    <cellStyle name="40% - Akzent2 3 2 2 2 3 2 3" xfId="6894" xr:uid="{00000000-0005-0000-0000-0000F01A0000}"/>
    <cellStyle name="40% - Akzent2 3 2 2 2 3 3" xfId="3509" xr:uid="{00000000-0005-0000-0000-0000B70D0000}"/>
    <cellStyle name="40% - Akzent2 3 2 2 2 3 3 2" xfId="8016" xr:uid="{00000000-0005-0000-0000-0000521F0000}"/>
    <cellStyle name="40% - Akzent2 3 2 2 2 3 4" xfId="5775" xr:uid="{00000000-0005-0000-0000-000091160000}"/>
    <cellStyle name="40% - Akzent2 3 2 2 2 4" xfId="1826" xr:uid="{00000000-0005-0000-0000-000023070000}"/>
    <cellStyle name="40% - Akzent2 3 2 2 2 4 2" xfId="4069" xr:uid="{00000000-0005-0000-0000-0000E70F0000}"/>
    <cellStyle name="40% - Akzent2 3 2 2 2 4 2 2" xfId="8576" xr:uid="{00000000-0005-0000-0000-000082210000}"/>
    <cellStyle name="40% - Akzent2 3 2 2 2 4 3" xfId="6335" xr:uid="{00000000-0005-0000-0000-0000C1180000}"/>
    <cellStyle name="40% - Akzent2 3 2 2 2 5" xfId="2950" xr:uid="{00000000-0005-0000-0000-0000880B0000}"/>
    <cellStyle name="40% - Akzent2 3 2 2 2 5 2" xfId="7457" xr:uid="{00000000-0005-0000-0000-0000231D0000}"/>
    <cellStyle name="40% - Akzent2 3 2 2 2 6" xfId="5227" xr:uid="{00000000-0005-0000-0000-00006D140000}"/>
    <cellStyle name="40% - Akzent2 3 2 2 3" xfId="896" xr:uid="{00000000-0005-0000-0000-000081030000}"/>
    <cellStyle name="40% - Akzent2 3 2 2 3 2" xfId="1466" xr:uid="{00000000-0005-0000-0000-0000BB050000}"/>
    <cellStyle name="40% - Akzent2 3 2 2 3 2 2" xfId="2592" xr:uid="{00000000-0005-0000-0000-0000210A0000}"/>
    <cellStyle name="40% - Akzent2 3 2 2 3 2 2 2" xfId="4835" xr:uid="{00000000-0005-0000-0000-0000E5120000}"/>
    <cellStyle name="40% - Akzent2 3 2 2 3 2 2 2 2" xfId="9342" xr:uid="{00000000-0005-0000-0000-000080240000}"/>
    <cellStyle name="40% - Akzent2 3 2 2 3 2 2 3" xfId="7101" xr:uid="{00000000-0005-0000-0000-0000BF1B0000}"/>
    <cellStyle name="40% - Akzent2 3 2 2 3 2 3" xfId="3716" xr:uid="{00000000-0005-0000-0000-0000860E0000}"/>
    <cellStyle name="40% - Akzent2 3 2 2 3 2 3 2" xfId="8223" xr:uid="{00000000-0005-0000-0000-000021200000}"/>
    <cellStyle name="40% - Akzent2 3 2 2 3 2 4" xfId="5982" xr:uid="{00000000-0005-0000-0000-000060170000}"/>
    <cellStyle name="40% - Akzent2 3 2 2 3 3" xfId="2033" xr:uid="{00000000-0005-0000-0000-0000F2070000}"/>
    <cellStyle name="40% - Akzent2 3 2 2 3 3 2" xfId="4276" xr:uid="{00000000-0005-0000-0000-0000B6100000}"/>
    <cellStyle name="40% - Akzent2 3 2 2 3 3 2 2" xfId="8783" xr:uid="{00000000-0005-0000-0000-000051220000}"/>
    <cellStyle name="40% - Akzent2 3 2 2 3 3 3" xfId="6542" xr:uid="{00000000-0005-0000-0000-000090190000}"/>
    <cellStyle name="40% - Akzent2 3 2 2 3 4" xfId="3157" xr:uid="{00000000-0005-0000-0000-0000570C0000}"/>
    <cellStyle name="40% - Akzent2 3 2 2 3 4 2" xfId="7664" xr:uid="{00000000-0005-0000-0000-0000F21D0000}"/>
    <cellStyle name="40% - Akzent2 3 2 2 3 5" xfId="5423" xr:uid="{00000000-0005-0000-0000-000031150000}"/>
    <cellStyle name="40% - Akzent2 3 2 2 4" xfId="1174" xr:uid="{00000000-0005-0000-0000-000097040000}"/>
    <cellStyle name="40% - Akzent2 3 2 2 4 2" xfId="2302" xr:uid="{00000000-0005-0000-0000-0000FF080000}"/>
    <cellStyle name="40% - Akzent2 3 2 2 4 2 2" xfId="4545" xr:uid="{00000000-0005-0000-0000-0000C3110000}"/>
    <cellStyle name="40% - Akzent2 3 2 2 4 2 2 2" xfId="9052" xr:uid="{00000000-0005-0000-0000-00005E230000}"/>
    <cellStyle name="40% - Akzent2 3 2 2 4 2 3" xfId="6811" xr:uid="{00000000-0005-0000-0000-00009D1A0000}"/>
    <cellStyle name="40% - Akzent2 3 2 2 4 3" xfId="3426" xr:uid="{00000000-0005-0000-0000-0000640D0000}"/>
    <cellStyle name="40% - Akzent2 3 2 2 4 3 2" xfId="7933" xr:uid="{00000000-0005-0000-0000-0000FF1E0000}"/>
    <cellStyle name="40% - Akzent2 3 2 2 4 4" xfId="5692" xr:uid="{00000000-0005-0000-0000-00003E160000}"/>
    <cellStyle name="40% - Akzent2 3 2 2 5" xfId="1743" xr:uid="{00000000-0005-0000-0000-0000D0060000}"/>
    <cellStyle name="40% - Akzent2 3 2 2 5 2" xfId="3986" xr:uid="{00000000-0005-0000-0000-0000940F0000}"/>
    <cellStyle name="40% - Akzent2 3 2 2 5 2 2" xfId="8493" xr:uid="{00000000-0005-0000-0000-00002F210000}"/>
    <cellStyle name="40% - Akzent2 3 2 2 5 3" xfId="6252" xr:uid="{00000000-0005-0000-0000-00006E180000}"/>
    <cellStyle name="40% - Akzent2 3 2 2 6" xfId="2867" xr:uid="{00000000-0005-0000-0000-0000350B0000}"/>
    <cellStyle name="40% - Akzent2 3 2 2 6 2" xfId="7374" xr:uid="{00000000-0005-0000-0000-0000D01C0000}"/>
    <cellStyle name="40% - Akzent2 3 2 2 7" xfId="5144" xr:uid="{00000000-0005-0000-0000-00001A140000}"/>
    <cellStyle name="40% - Akzent2 3 2 3" xfId="628" xr:uid="{00000000-0005-0000-0000-000075020000}"/>
    <cellStyle name="40% - Akzent2 3 2 3 2" xfId="977" xr:uid="{00000000-0005-0000-0000-0000D2030000}"/>
    <cellStyle name="40% - Akzent2 3 2 3 2 2" xfId="1547" xr:uid="{00000000-0005-0000-0000-00000C060000}"/>
    <cellStyle name="40% - Akzent2 3 2 3 2 2 2" xfId="2673" xr:uid="{00000000-0005-0000-0000-0000720A0000}"/>
    <cellStyle name="40% - Akzent2 3 2 3 2 2 2 2" xfId="4916" xr:uid="{00000000-0005-0000-0000-000036130000}"/>
    <cellStyle name="40% - Akzent2 3 2 3 2 2 2 2 2" xfId="9423" xr:uid="{00000000-0005-0000-0000-0000D1240000}"/>
    <cellStyle name="40% - Akzent2 3 2 3 2 2 2 3" xfId="7182" xr:uid="{00000000-0005-0000-0000-0000101C0000}"/>
    <cellStyle name="40% - Akzent2 3 2 3 2 2 3" xfId="3797" xr:uid="{00000000-0005-0000-0000-0000D70E0000}"/>
    <cellStyle name="40% - Akzent2 3 2 3 2 2 3 2" xfId="8304" xr:uid="{00000000-0005-0000-0000-000072200000}"/>
    <cellStyle name="40% - Akzent2 3 2 3 2 2 4" xfId="6063" xr:uid="{00000000-0005-0000-0000-0000B1170000}"/>
    <cellStyle name="40% - Akzent2 3 2 3 2 3" xfId="2114" xr:uid="{00000000-0005-0000-0000-000043080000}"/>
    <cellStyle name="40% - Akzent2 3 2 3 2 3 2" xfId="4357" xr:uid="{00000000-0005-0000-0000-000007110000}"/>
    <cellStyle name="40% - Akzent2 3 2 3 2 3 2 2" xfId="8864" xr:uid="{00000000-0005-0000-0000-0000A2220000}"/>
    <cellStyle name="40% - Akzent2 3 2 3 2 3 3" xfId="6623" xr:uid="{00000000-0005-0000-0000-0000E1190000}"/>
    <cellStyle name="40% - Akzent2 3 2 3 2 4" xfId="3238" xr:uid="{00000000-0005-0000-0000-0000A80C0000}"/>
    <cellStyle name="40% - Akzent2 3 2 3 2 4 2" xfId="7745" xr:uid="{00000000-0005-0000-0000-0000431E0000}"/>
    <cellStyle name="40% - Akzent2 3 2 3 2 5" xfId="5504" xr:uid="{00000000-0005-0000-0000-000082150000}"/>
    <cellStyle name="40% - Akzent2 3 2 3 3" xfId="1256" xr:uid="{00000000-0005-0000-0000-0000E9040000}"/>
    <cellStyle name="40% - Akzent2 3 2 3 3 2" xfId="2384" xr:uid="{00000000-0005-0000-0000-000051090000}"/>
    <cellStyle name="40% - Akzent2 3 2 3 3 2 2" xfId="4627" xr:uid="{00000000-0005-0000-0000-000015120000}"/>
    <cellStyle name="40% - Akzent2 3 2 3 3 2 2 2" xfId="9134" xr:uid="{00000000-0005-0000-0000-0000B0230000}"/>
    <cellStyle name="40% - Akzent2 3 2 3 3 2 3" xfId="6893" xr:uid="{00000000-0005-0000-0000-0000EF1A0000}"/>
    <cellStyle name="40% - Akzent2 3 2 3 3 3" xfId="3508" xr:uid="{00000000-0005-0000-0000-0000B60D0000}"/>
    <cellStyle name="40% - Akzent2 3 2 3 3 3 2" xfId="8015" xr:uid="{00000000-0005-0000-0000-0000511F0000}"/>
    <cellStyle name="40% - Akzent2 3 2 3 3 4" xfId="5774" xr:uid="{00000000-0005-0000-0000-000090160000}"/>
    <cellStyle name="40% - Akzent2 3 2 3 4" xfId="1825" xr:uid="{00000000-0005-0000-0000-000022070000}"/>
    <cellStyle name="40% - Akzent2 3 2 3 4 2" xfId="4068" xr:uid="{00000000-0005-0000-0000-0000E60F0000}"/>
    <cellStyle name="40% - Akzent2 3 2 3 4 2 2" xfId="8575" xr:uid="{00000000-0005-0000-0000-000081210000}"/>
    <cellStyle name="40% - Akzent2 3 2 3 4 3" xfId="6334" xr:uid="{00000000-0005-0000-0000-0000C0180000}"/>
    <cellStyle name="40% - Akzent2 3 2 3 5" xfId="2949" xr:uid="{00000000-0005-0000-0000-0000870B0000}"/>
    <cellStyle name="40% - Akzent2 3 2 3 5 2" xfId="7456" xr:uid="{00000000-0005-0000-0000-0000221D0000}"/>
    <cellStyle name="40% - Akzent2 3 2 3 6" xfId="5226" xr:uid="{00000000-0005-0000-0000-00006C140000}"/>
    <cellStyle name="40% - Akzent2 3 2 4" xfId="837" xr:uid="{00000000-0005-0000-0000-000046030000}"/>
    <cellStyle name="40% - Akzent2 3 2 4 2" xfId="1411" xr:uid="{00000000-0005-0000-0000-000084050000}"/>
    <cellStyle name="40% - Akzent2 3 2 4 2 2" xfId="2537" xr:uid="{00000000-0005-0000-0000-0000EA090000}"/>
    <cellStyle name="40% - Akzent2 3 2 4 2 2 2" xfId="4780" xr:uid="{00000000-0005-0000-0000-0000AE120000}"/>
    <cellStyle name="40% - Akzent2 3 2 4 2 2 2 2" xfId="9287" xr:uid="{00000000-0005-0000-0000-000049240000}"/>
    <cellStyle name="40% - Akzent2 3 2 4 2 2 3" xfId="7046" xr:uid="{00000000-0005-0000-0000-0000881B0000}"/>
    <cellStyle name="40% - Akzent2 3 2 4 2 3" xfId="3661" xr:uid="{00000000-0005-0000-0000-00004F0E0000}"/>
    <cellStyle name="40% - Akzent2 3 2 4 2 3 2" xfId="8168" xr:uid="{00000000-0005-0000-0000-0000EA1F0000}"/>
    <cellStyle name="40% - Akzent2 3 2 4 2 4" xfId="5927" xr:uid="{00000000-0005-0000-0000-000029170000}"/>
    <cellStyle name="40% - Akzent2 3 2 4 3" xfId="1978" xr:uid="{00000000-0005-0000-0000-0000BB070000}"/>
    <cellStyle name="40% - Akzent2 3 2 4 3 2" xfId="4221" xr:uid="{00000000-0005-0000-0000-00007F100000}"/>
    <cellStyle name="40% - Akzent2 3 2 4 3 2 2" xfId="8728" xr:uid="{00000000-0005-0000-0000-00001A220000}"/>
    <cellStyle name="40% - Akzent2 3 2 4 3 3" xfId="6487" xr:uid="{00000000-0005-0000-0000-000059190000}"/>
    <cellStyle name="40% - Akzent2 3 2 4 4" xfId="3102" xr:uid="{00000000-0005-0000-0000-0000200C0000}"/>
    <cellStyle name="40% - Akzent2 3 2 4 4 2" xfId="7609" xr:uid="{00000000-0005-0000-0000-0000BB1D0000}"/>
    <cellStyle name="40% - Akzent2 3 2 4 5" xfId="5368" xr:uid="{00000000-0005-0000-0000-0000FA140000}"/>
    <cellStyle name="40% - Akzent2 3 2 5" xfId="1116" xr:uid="{00000000-0005-0000-0000-00005D040000}"/>
    <cellStyle name="40% - Akzent2 3 2 5 2" xfId="2244" xr:uid="{00000000-0005-0000-0000-0000C5080000}"/>
    <cellStyle name="40% - Akzent2 3 2 5 2 2" xfId="4487" xr:uid="{00000000-0005-0000-0000-000089110000}"/>
    <cellStyle name="40% - Akzent2 3 2 5 2 2 2" xfId="8994" xr:uid="{00000000-0005-0000-0000-000024230000}"/>
    <cellStyle name="40% - Akzent2 3 2 5 2 3" xfId="6753" xr:uid="{00000000-0005-0000-0000-0000631A0000}"/>
    <cellStyle name="40% - Akzent2 3 2 5 3" xfId="3368" xr:uid="{00000000-0005-0000-0000-00002A0D0000}"/>
    <cellStyle name="40% - Akzent2 3 2 5 3 2" xfId="7875" xr:uid="{00000000-0005-0000-0000-0000C51E0000}"/>
    <cellStyle name="40% - Akzent2 3 2 5 4" xfId="5634" xr:uid="{00000000-0005-0000-0000-000004160000}"/>
    <cellStyle name="40% - Akzent2 3 2 6" xfId="1685" xr:uid="{00000000-0005-0000-0000-000096060000}"/>
    <cellStyle name="40% - Akzent2 3 2 6 2" xfId="3928" xr:uid="{00000000-0005-0000-0000-00005A0F0000}"/>
    <cellStyle name="40% - Akzent2 3 2 6 2 2" xfId="8435" xr:uid="{00000000-0005-0000-0000-0000F5200000}"/>
    <cellStyle name="40% - Akzent2 3 2 6 3" xfId="6194" xr:uid="{00000000-0005-0000-0000-000034180000}"/>
    <cellStyle name="40% - Akzent2 3 2 7" xfId="2809" xr:uid="{00000000-0005-0000-0000-0000FB0A0000}"/>
    <cellStyle name="40% - Akzent2 3 2 7 2" xfId="7316" xr:uid="{00000000-0005-0000-0000-0000961C0000}"/>
    <cellStyle name="40% - Akzent2 3 2 8" xfId="5086" xr:uid="{00000000-0005-0000-0000-0000E0130000}"/>
    <cellStyle name="40% - Akzent2 3 3" xfId="522" xr:uid="{00000000-0005-0000-0000-00000B020000}"/>
    <cellStyle name="40% - Akzent2 3 3 2" xfId="630" xr:uid="{00000000-0005-0000-0000-000077020000}"/>
    <cellStyle name="40% - Akzent2 3 3 2 2" xfId="979" xr:uid="{00000000-0005-0000-0000-0000D4030000}"/>
    <cellStyle name="40% - Akzent2 3 3 2 2 2" xfId="1549" xr:uid="{00000000-0005-0000-0000-00000E060000}"/>
    <cellStyle name="40% - Akzent2 3 3 2 2 2 2" xfId="2675" xr:uid="{00000000-0005-0000-0000-0000740A0000}"/>
    <cellStyle name="40% - Akzent2 3 3 2 2 2 2 2" xfId="4918" xr:uid="{00000000-0005-0000-0000-000038130000}"/>
    <cellStyle name="40% - Akzent2 3 3 2 2 2 2 2 2" xfId="9425" xr:uid="{00000000-0005-0000-0000-0000D3240000}"/>
    <cellStyle name="40% - Akzent2 3 3 2 2 2 2 3" xfId="7184" xr:uid="{00000000-0005-0000-0000-0000121C0000}"/>
    <cellStyle name="40% - Akzent2 3 3 2 2 2 3" xfId="3799" xr:uid="{00000000-0005-0000-0000-0000D90E0000}"/>
    <cellStyle name="40% - Akzent2 3 3 2 2 2 3 2" xfId="8306" xr:uid="{00000000-0005-0000-0000-000074200000}"/>
    <cellStyle name="40% - Akzent2 3 3 2 2 2 4" xfId="6065" xr:uid="{00000000-0005-0000-0000-0000B3170000}"/>
    <cellStyle name="40% - Akzent2 3 3 2 2 3" xfId="2116" xr:uid="{00000000-0005-0000-0000-000045080000}"/>
    <cellStyle name="40% - Akzent2 3 3 2 2 3 2" xfId="4359" xr:uid="{00000000-0005-0000-0000-000009110000}"/>
    <cellStyle name="40% - Akzent2 3 3 2 2 3 2 2" xfId="8866" xr:uid="{00000000-0005-0000-0000-0000A4220000}"/>
    <cellStyle name="40% - Akzent2 3 3 2 2 3 3" xfId="6625" xr:uid="{00000000-0005-0000-0000-0000E3190000}"/>
    <cellStyle name="40% - Akzent2 3 3 2 2 4" xfId="3240" xr:uid="{00000000-0005-0000-0000-0000AA0C0000}"/>
    <cellStyle name="40% - Akzent2 3 3 2 2 4 2" xfId="7747" xr:uid="{00000000-0005-0000-0000-0000451E0000}"/>
    <cellStyle name="40% - Akzent2 3 3 2 2 5" xfId="5506" xr:uid="{00000000-0005-0000-0000-000084150000}"/>
    <cellStyle name="40% - Akzent2 3 3 2 3" xfId="1258" xr:uid="{00000000-0005-0000-0000-0000EB040000}"/>
    <cellStyle name="40% - Akzent2 3 3 2 3 2" xfId="2386" xr:uid="{00000000-0005-0000-0000-000053090000}"/>
    <cellStyle name="40% - Akzent2 3 3 2 3 2 2" xfId="4629" xr:uid="{00000000-0005-0000-0000-000017120000}"/>
    <cellStyle name="40% - Akzent2 3 3 2 3 2 2 2" xfId="9136" xr:uid="{00000000-0005-0000-0000-0000B2230000}"/>
    <cellStyle name="40% - Akzent2 3 3 2 3 2 3" xfId="6895" xr:uid="{00000000-0005-0000-0000-0000F11A0000}"/>
    <cellStyle name="40% - Akzent2 3 3 2 3 3" xfId="3510" xr:uid="{00000000-0005-0000-0000-0000B80D0000}"/>
    <cellStyle name="40% - Akzent2 3 3 2 3 3 2" xfId="8017" xr:uid="{00000000-0005-0000-0000-0000531F0000}"/>
    <cellStyle name="40% - Akzent2 3 3 2 3 4" xfId="5776" xr:uid="{00000000-0005-0000-0000-000092160000}"/>
    <cellStyle name="40% - Akzent2 3 3 2 4" xfId="1827" xr:uid="{00000000-0005-0000-0000-000024070000}"/>
    <cellStyle name="40% - Akzent2 3 3 2 4 2" xfId="4070" xr:uid="{00000000-0005-0000-0000-0000E80F0000}"/>
    <cellStyle name="40% - Akzent2 3 3 2 4 2 2" xfId="8577" xr:uid="{00000000-0005-0000-0000-000083210000}"/>
    <cellStyle name="40% - Akzent2 3 3 2 4 3" xfId="6336" xr:uid="{00000000-0005-0000-0000-0000C2180000}"/>
    <cellStyle name="40% - Akzent2 3 3 2 5" xfId="2951" xr:uid="{00000000-0005-0000-0000-0000890B0000}"/>
    <cellStyle name="40% - Akzent2 3 3 2 5 2" xfId="7458" xr:uid="{00000000-0005-0000-0000-0000241D0000}"/>
    <cellStyle name="40% - Akzent2 3 3 2 6" xfId="5228" xr:uid="{00000000-0005-0000-0000-00006E140000}"/>
    <cellStyle name="40% - Akzent2 3 3 3" xfId="895" xr:uid="{00000000-0005-0000-0000-000080030000}"/>
    <cellStyle name="40% - Akzent2 3 3 3 2" xfId="1465" xr:uid="{00000000-0005-0000-0000-0000BA050000}"/>
    <cellStyle name="40% - Akzent2 3 3 3 2 2" xfId="2591" xr:uid="{00000000-0005-0000-0000-0000200A0000}"/>
    <cellStyle name="40% - Akzent2 3 3 3 2 2 2" xfId="4834" xr:uid="{00000000-0005-0000-0000-0000E4120000}"/>
    <cellStyle name="40% - Akzent2 3 3 3 2 2 2 2" xfId="9341" xr:uid="{00000000-0005-0000-0000-00007F240000}"/>
    <cellStyle name="40% - Akzent2 3 3 3 2 2 3" xfId="7100" xr:uid="{00000000-0005-0000-0000-0000BE1B0000}"/>
    <cellStyle name="40% - Akzent2 3 3 3 2 3" xfId="3715" xr:uid="{00000000-0005-0000-0000-0000850E0000}"/>
    <cellStyle name="40% - Akzent2 3 3 3 2 3 2" xfId="8222" xr:uid="{00000000-0005-0000-0000-000020200000}"/>
    <cellStyle name="40% - Akzent2 3 3 3 2 4" xfId="5981" xr:uid="{00000000-0005-0000-0000-00005F170000}"/>
    <cellStyle name="40% - Akzent2 3 3 3 3" xfId="2032" xr:uid="{00000000-0005-0000-0000-0000F1070000}"/>
    <cellStyle name="40% - Akzent2 3 3 3 3 2" xfId="4275" xr:uid="{00000000-0005-0000-0000-0000B5100000}"/>
    <cellStyle name="40% - Akzent2 3 3 3 3 2 2" xfId="8782" xr:uid="{00000000-0005-0000-0000-000050220000}"/>
    <cellStyle name="40% - Akzent2 3 3 3 3 3" xfId="6541" xr:uid="{00000000-0005-0000-0000-00008F190000}"/>
    <cellStyle name="40% - Akzent2 3 3 3 4" xfId="3156" xr:uid="{00000000-0005-0000-0000-0000560C0000}"/>
    <cellStyle name="40% - Akzent2 3 3 3 4 2" xfId="7663" xr:uid="{00000000-0005-0000-0000-0000F11D0000}"/>
    <cellStyle name="40% - Akzent2 3 3 3 5" xfId="5422" xr:uid="{00000000-0005-0000-0000-000030150000}"/>
    <cellStyle name="40% - Akzent2 3 3 4" xfId="1173" xr:uid="{00000000-0005-0000-0000-000096040000}"/>
    <cellStyle name="40% - Akzent2 3 3 4 2" xfId="2301" xr:uid="{00000000-0005-0000-0000-0000FE080000}"/>
    <cellStyle name="40% - Akzent2 3 3 4 2 2" xfId="4544" xr:uid="{00000000-0005-0000-0000-0000C2110000}"/>
    <cellStyle name="40% - Akzent2 3 3 4 2 2 2" xfId="9051" xr:uid="{00000000-0005-0000-0000-00005D230000}"/>
    <cellStyle name="40% - Akzent2 3 3 4 2 3" xfId="6810" xr:uid="{00000000-0005-0000-0000-00009C1A0000}"/>
    <cellStyle name="40% - Akzent2 3 3 4 3" xfId="3425" xr:uid="{00000000-0005-0000-0000-0000630D0000}"/>
    <cellStyle name="40% - Akzent2 3 3 4 3 2" xfId="7932" xr:uid="{00000000-0005-0000-0000-0000FE1E0000}"/>
    <cellStyle name="40% - Akzent2 3 3 4 4" xfId="5691" xr:uid="{00000000-0005-0000-0000-00003D160000}"/>
    <cellStyle name="40% - Akzent2 3 3 5" xfId="1742" xr:uid="{00000000-0005-0000-0000-0000CF060000}"/>
    <cellStyle name="40% - Akzent2 3 3 5 2" xfId="3985" xr:uid="{00000000-0005-0000-0000-0000930F0000}"/>
    <cellStyle name="40% - Akzent2 3 3 5 2 2" xfId="8492" xr:uid="{00000000-0005-0000-0000-00002E210000}"/>
    <cellStyle name="40% - Akzent2 3 3 5 3" xfId="6251" xr:uid="{00000000-0005-0000-0000-00006D180000}"/>
    <cellStyle name="40% - Akzent2 3 3 6" xfId="2866" xr:uid="{00000000-0005-0000-0000-0000340B0000}"/>
    <cellStyle name="40% - Akzent2 3 3 6 2" xfId="7373" xr:uid="{00000000-0005-0000-0000-0000CF1C0000}"/>
    <cellStyle name="40% - Akzent2 3 3 7" xfId="5143" xr:uid="{00000000-0005-0000-0000-000019140000}"/>
    <cellStyle name="40% - Akzent2 3 4" xfId="627" xr:uid="{00000000-0005-0000-0000-000074020000}"/>
    <cellStyle name="40% - Akzent2 3 4 2" xfId="976" xr:uid="{00000000-0005-0000-0000-0000D1030000}"/>
    <cellStyle name="40% - Akzent2 3 4 2 2" xfId="1546" xr:uid="{00000000-0005-0000-0000-00000B060000}"/>
    <cellStyle name="40% - Akzent2 3 4 2 2 2" xfId="2672" xr:uid="{00000000-0005-0000-0000-0000710A0000}"/>
    <cellStyle name="40% - Akzent2 3 4 2 2 2 2" xfId="4915" xr:uid="{00000000-0005-0000-0000-000035130000}"/>
    <cellStyle name="40% - Akzent2 3 4 2 2 2 2 2" xfId="9422" xr:uid="{00000000-0005-0000-0000-0000D0240000}"/>
    <cellStyle name="40% - Akzent2 3 4 2 2 2 3" xfId="7181" xr:uid="{00000000-0005-0000-0000-00000F1C0000}"/>
    <cellStyle name="40% - Akzent2 3 4 2 2 3" xfId="3796" xr:uid="{00000000-0005-0000-0000-0000D60E0000}"/>
    <cellStyle name="40% - Akzent2 3 4 2 2 3 2" xfId="8303" xr:uid="{00000000-0005-0000-0000-000071200000}"/>
    <cellStyle name="40% - Akzent2 3 4 2 2 4" xfId="6062" xr:uid="{00000000-0005-0000-0000-0000B0170000}"/>
    <cellStyle name="40% - Akzent2 3 4 2 3" xfId="2113" xr:uid="{00000000-0005-0000-0000-000042080000}"/>
    <cellStyle name="40% - Akzent2 3 4 2 3 2" xfId="4356" xr:uid="{00000000-0005-0000-0000-000006110000}"/>
    <cellStyle name="40% - Akzent2 3 4 2 3 2 2" xfId="8863" xr:uid="{00000000-0005-0000-0000-0000A1220000}"/>
    <cellStyle name="40% - Akzent2 3 4 2 3 3" xfId="6622" xr:uid="{00000000-0005-0000-0000-0000E0190000}"/>
    <cellStyle name="40% - Akzent2 3 4 2 4" xfId="3237" xr:uid="{00000000-0005-0000-0000-0000A70C0000}"/>
    <cellStyle name="40% - Akzent2 3 4 2 4 2" xfId="7744" xr:uid="{00000000-0005-0000-0000-0000421E0000}"/>
    <cellStyle name="40% - Akzent2 3 4 2 5" xfId="5503" xr:uid="{00000000-0005-0000-0000-000081150000}"/>
    <cellStyle name="40% - Akzent2 3 4 3" xfId="1255" xr:uid="{00000000-0005-0000-0000-0000E8040000}"/>
    <cellStyle name="40% - Akzent2 3 4 3 2" xfId="2383" xr:uid="{00000000-0005-0000-0000-000050090000}"/>
    <cellStyle name="40% - Akzent2 3 4 3 2 2" xfId="4626" xr:uid="{00000000-0005-0000-0000-000014120000}"/>
    <cellStyle name="40% - Akzent2 3 4 3 2 2 2" xfId="9133" xr:uid="{00000000-0005-0000-0000-0000AF230000}"/>
    <cellStyle name="40% - Akzent2 3 4 3 2 3" xfId="6892" xr:uid="{00000000-0005-0000-0000-0000EE1A0000}"/>
    <cellStyle name="40% - Akzent2 3 4 3 3" xfId="3507" xr:uid="{00000000-0005-0000-0000-0000B50D0000}"/>
    <cellStyle name="40% - Akzent2 3 4 3 3 2" xfId="8014" xr:uid="{00000000-0005-0000-0000-0000501F0000}"/>
    <cellStyle name="40% - Akzent2 3 4 3 4" xfId="5773" xr:uid="{00000000-0005-0000-0000-00008F160000}"/>
    <cellStyle name="40% - Akzent2 3 4 4" xfId="1824" xr:uid="{00000000-0005-0000-0000-000021070000}"/>
    <cellStyle name="40% - Akzent2 3 4 4 2" xfId="4067" xr:uid="{00000000-0005-0000-0000-0000E50F0000}"/>
    <cellStyle name="40% - Akzent2 3 4 4 2 2" xfId="8574" xr:uid="{00000000-0005-0000-0000-000080210000}"/>
    <cellStyle name="40% - Akzent2 3 4 4 3" xfId="6333" xr:uid="{00000000-0005-0000-0000-0000BF180000}"/>
    <cellStyle name="40% - Akzent2 3 4 5" xfId="2948" xr:uid="{00000000-0005-0000-0000-0000860B0000}"/>
    <cellStyle name="40% - Akzent2 3 4 5 2" xfId="7455" xr:uid="{00000000-0005-0000-0000-0000211D0000}"/>
    <cellStyle name="40% - Akzent2 3 4 6" xfId="5225" xr:uid="{00000000-0005-0000-0000-00006B140000}"/>
    <cellStyle name="40% - Akzent2 3 5" xfId="836" xr:uid="{00000000-0005-0000-0000-000045030000}"/>
    <cellStyle name="40% - Akzent2 3 5 2" xfId="1410" xr:uid="{00000000-0005-0000-0000-000083050000}"/>
    <cellStyle name="40% - Akzent2 3 5 2 2" xfId="2536" xr:uid="{00000000-0005-0000-0000-0000E9090000}"/>
    <cellStyle name="40% - Akzent2 3 5 2 2 2" xfId="4779" xr:uid="{00000000-0005-0000-0000-0000AD120000}"/>
    <cellStyle name="40% - Akzent2 3 5 2 2 2 2" xfId="9286" xr:uid="{00000000-0005-0000-0000-000048240000}"/>
    <cellStyle name="40% - Akzent2 3 5 2 2 3" xfId="7045" xr:uid="{00000000-0005-0000-0000-0000871B0000}"/>
    <cellStyle name="40% - Akzent2 3 5 2 3" xfId="3660" xr:uid="{00000000-0005-0000-0000-00004E0E0000}"/>
    <cellStyle name="40% - Akzent2 3 5 2 3 2" xfId="8167" xr:uid="{00000000-0005-0000-0000-0000E91F0000}"/>
    <cellStyle name="40% - Akzent2 3 5 2 4" xfId="5926" xr:uid="{00000000-0005-0000-0000-000028170000}"/>
    <cellStyle name="40% - Akzent2 3 5 3" xfId="1977" xr:uid="{00000000-0005-0000-0000-0000BA070000}"/>
    <cellStyle name="40% - Akzent2 3 5 3 2" xfId="4220" xr:uid="{00000000-0005-0000-0000-00007E100000}"/>
    <cellStyle name="40% - Akzent2 3 5 3 2 2" xfId="8727" xr:uid="{00000000-0005-0000-0000-000019220000}"/>
    <cellStyle name="40% - Akzent2 3 5 3 3" xfId="6486" xr:uid="{00000000-0005-0000-0000-000058190000}"/>
    <cellStyle name="40% - Akzent2 3 5 4" xfId="3101" xr:uid="{00000000-0005-0000-0000-00001F0C0000}"/>
    <cellStyle name="40% - Akzent2 3 5 4 2" xfId="7608" xr:uid="{00000000-0005-0000-0000-0000BA1D0000}"/>
    <cellStyle name="40% - Akzent2 3 5 5" xfId="5367" xr:uid="{00000000-0005-0000-0000-0000F9140000}"/>
    <cellStyle name="40% - Akzent2 3 6" xfId="1115" xr:uid="{00000000-0005-0000-0000-00005C040000}"/>
    <cellStyle name="40% - Akzent2 3 6 2" xfId="2243" xr:uid="{00000000-0005-0000-0000-0000C4080000}"/>
    <cellStyle name="40% - Akzent2 3 6 2 2" xfId="4486" xr:uid="{00000000-0005-0000-0000-000088110000}"/>
    <cellStyle name="40% - Akzent2 3 6 2 2 2" xfId="8993" xr:uid="{00000000-0005-0000-0000-000023230000}"/>
    <cellStyle name="40% - Akzent2 3 6 2 3" xfId="6752" xr:uid="{00000000-0005-0000-0000-0000621A0000}"/>
    <cellStyle name="40% - Akzent2 3 6 3" xfId="3367" xr:uid="{00000000-0005-0000-0000-0000290D0000}"/>
    <cellStyle name="40% - Akzent2 3 6 3 2" xfId="7874" xr:uid="{00000000-0005-0000-0000-0000C41E0000}"/>
    <cellStyle name="40% - Akzent2 3 6 4" xfId="5633" xr:uid="{00000000-0005-0000-0000-000003160000}"/>
    <cellStyle name="40% - Akzent2 3 7" xfId="1684" xr:uid="{00000000-0005-0000-0000-000095060000}"/>
    <cellStyle name="40% - Akzent2 3 7 2" xfId="3927" xr:uid="{00000000-0005-0000-0000-0000590F0000}"/>
    <cellStyle name="40% - Akzent2 3 7 2 2" xfId="8434" xr:uid="{00000000-0005-0000-0000-0000F4200000}"/>
    <cellStyle name="40% - Akzent2 3 7 3" xfId="6193" xr:uid="{00000000-0005-0000-0000-000033180000}"/>
    <cellStyle name="40% - Akzent2 3 8" xfId="2808" xr:uid="{00000000-0005-0000-0000-0000FA0A0000}"/>
    <cellStyle name="40% - Akzent2 3 8 2" xfId="7315" xr:uid="{00000000-0005-0000-0000-0000951C0000}"/>
    <cellStyle name="40% - Akzent2 3 9" xfId="5085" xr:uid="{00000000-0005-0000-0000-0000DF130000}"/>
    <cellStyle name="40% - Akzent2 4" xfId="86" xr:uid="{00000000-0005-0000-0000-000056000000}"/>
    <cellStyle name="40% - Akzent2 4 2" xfId="87" xr:uid="{00000000-0005-0000-0000-000057000000}"/>
    <cellStyle name="40% - Akzent2 5" xfId="88" xr:uid="{00000000-0005-0000-0000-000058000000}"/>
    <cellStyle name="40% - Akzent2 5 2" xfId="89" xr:uid="{00000000-0005-0000-0000-000059000000}"/>
    <cellStyle name="40% - Akzent2 6" xfId="90" xr:uid="{00000000-0005-0000-0000-00005A000000}"/>
    <cellStyle name="40% - Akzent2 6 2" xfId="91" xr:uid="{00000000-0005-0000-0000-00005B000000}"/>
    <cellStyle name="40% - Akzent2 7" xfId="92" xr:uid="{00000000-0005-0000-0000-00005C000000}"/>
    <cellStyle name="40% - Akzent3 2" xfId="93" xr:uid="{00000000-0005-0000-0000-00005D000000}"/>
    <cellStyle name="40% - Akzent3 2 2" xfId="94" xr:uid="{00000000-0005-0000-0000-00005E000000}"/>
    <cellStyle name="40% - Akzent3 2 2 2" xfId="525" xr:uid="{00000000-0005-0000-0000-00000E020000}"/>
    <cellStyle name="40% - Akzent3 2 2 2 2" xfId="633" xr:uid="{00000000-0005-0000-0000-00007A020000}"/>
    <cellStyle name="40% - Akzent3 2 2 2 2 2" xfId="982" xr:uid="{00000000-0005-0000-0000-0000D7030000}"/>
    <cellStyle name="40% - Akzent3 2 2 2 2 2 2" xfId="1552" xr:uid="{00000000-0005-0000-0000-000011060000}"/>
    <cellStyle name="40% - Akzent3 2 2 2 2 2 2 2" xfId="2678" xr:uid="{00000000-0005-0000-0000-0000770A0000}"/>
    <cellStyle name="40% - Akzent3 2 2 2 2 2 2 2 2" xfId="4921" xr:uid="{00000000-0005-0000-0000-00003B130000}"/>
    <cellStyle name="40% - Akzent3 2 2 2 2 2 2 2 2 2" xfId="9428" xr:uid="{00000000-0005-0000-0000-0000D6240000}"/>
    <cellStyle name="40% - Akzent3 2 2 2 2 2 2 2 3" xfId="7187" xr:uid="{00000000-0005-0000-0000-0000151C0000}"/>
    <cellStyle name="40% - Akzent3 2 2 2 2 2 2 3" xfId="3802" xr:uid="{00000000-0005-0000-0000-0000DC0E0000}"/>
    <cellStyle name="40% - Akzent3 2 2 2 2 2 2 3 2" xfId="8309" xr:uid="{00000000-0005-0000-0000-000077200000}"/>
    <cellStyle name="40% - Akzent3 2 2 2 2 2 2 4" xfId="6068" xr:uid="{00000000-0005-0000-0000-0000B6170000}"/>
    <cellStyle name="40% - Akzent3 2 2 2 2 2 3" xfId="2119" xr:uid="{00000000-0005-0000-0000-000048080000}"/>
    <cellStyle name="40% - Akzent3 2 2 2 2 2 3 2" xfId="4362" xr:uid="{00000000-0005-0000-0000-00000C110000}"/>
    <cellStyle name="40% - Akzent3 2 2 2 2 2 3 2 2" xfId="8869" xr:uid="{00000000-0005-0000-0000-0000A7220000}"/>
    <cellStyle name="40% - Akzent3 2 2 2 2 2 3 3" xfId="6628" xr:uid="{00000000-0005-0000-0000-0000E6190000}"/>
    <cellStyle name="40% - Akzent3 2 2 2 2 2 4" xfId="3243" xr:uid="{00000000-0005-0000-0000-0000AD0C0000}"/>
    <cellStyle name="40% - Akzent3 2 2 2 2 2 4 2" xfId="7750" xr:uid="{00000000-0005-0000-0000-0000481E0000}"/>
    <cellStyle name="40% - Akzent3 2 2 2 2 2 5" xfId="5509" xr:uid="{00000000-0005-0000-0000-000087150000}"/>
    <cellStyle name="40% - Akzent3 2 2 2 2 3" xfId="1261" xr:uid="{00000000-0005-0000-0000-0000EE040000}"/>
    <cellStyle name="40% - Akzent3 2 2 2 2 3 2" xfId="2389" xr:uid="{00000000-0005-0000-0000-000056090000}"/>
    <cellStyle name="40% - Akzent3 2 2 2 2 3 2 2" xfId="4632" xr:uid="{00000000-0005-0000-0000-00001A120000}"/>
    <cellStyle name="40% - Akzent3 2 2 2 2 3 2 2 2" xfId="9139" xr:uid="{00000000-0005-0000-0000-0000B5230000}"/>
    <cellStyle name="40% - Akzent3 2 2 2 2 3 2 3" xfId="6898" xr:uid="{00000000-0005-0000-0000-0000F41A0000}"/>
    <cellStyle name="40% - Akzent3 2 2 2 2 3 3" xfId="3513" xr:uid="{00000000-0005-0000-0000-0000BB0D0000}"/>
    <cellStyle name="40% - Akzent3 2 2 2 2 3 3 2" xfId="8020" xr:uid="{00000000-0005-0000-0000-0000561F0000}"/>
    <cellStyle name="40% - Akzent3 2 2 2 2 3 4" xfId="5779" xr:uid="{00000000-0005-0000-0000-000095160000}"/>
    <cellStyle name="40% - Akzent3 2 2 2 2 4" xfId="1830" xr:uid="{00000000-0005-0000-0000-000027070000}"/>
    <cellStyle name="40% - Akzent3 2 2 2 2 4 2" xfId="4073" xr:uid="{00000000-0005-0000-0000-0000EB0F0000}"/>
    <cellStyle name="40% - Akzent3 2 2 2 2 4 2 2" xfId="8580" xr:uid="{00000000-0005-0000-0000-000086210000}"/>
    <cellStyle name="40% - Akzent3 2 2 2 2 4 3" xfId="6339" xr:uid="{00000000-0005-0000-0000-0000C5180000}"/>
    <cellStyle name="40% - Akzent3 2 2 2 2 5" xfId="2954" xr:uid="{00000000-0005-0000-0000-00008C0B0000}"/>
    <cellStyle name="40% - Akzent3 2 2 2 2 5 2" xfId="7461" xr:uid="{00000000-0005-0000-0000-0000271D0000}"/>
    <cellStyle name="40% - Akzent3 2 2 2 2 6" xfId="5231" xr:uid="{00000000-0005-0000-0000-000071140000}"/>
    <cellStyle name="40% - Akzent3 2 2 2 3" xfId="898" xr:uid="{00000000-0005-0000-0000-000083030000}"/>
    <cellStyle name="40% - Akzent3 2 2 2 3 2" xfId="1468" xr:uid="{00000000-0005-0000-0000-0000BD050000}"/>
    <cellStyle name="40% - Akzent3 2 2 2 3 2 2" xfId="2594" xr:uid="{00000000-0005-0000-0000-0000230A0000}"/>
    <cellStyle name="40% - Akzent3 2 2 2 3 2 2 2" xfId="4837" xr:uid="{00000000-0005-0000-0000-0000E7120000}"/>
    <cellStyle name="40% - Akzent3 2 2 2 3 2 2 2 2" xfId="9344" xr:uid="{00000000-0005-0000-0000-000082240000}"/>
    <cellStyle name="40% - Akzent3 2 2 2 3 2 2 3" xfId="7103" xr:uid="{00000000-0005-0000-0000-0000C11B0000}"/>
    <cellStyle name="40% - Akzent3 2 2 2 3 2 3" xfId="3718" xr:uid="{00000000-0005-0000-0000-0000880E0000}"/>
    <cellStyle name="40% - Akzent3 2 2 2 3 2 3 2" xfId="8225" xr:uid="{00000000-0005-0000-0000-000023200000}"/>
    <cellStyle name="40% - Akzent3 2 2 2 3 2 4" xfId="5984" xr:uid="{00000000-0005-0000-0000-000062170000}"/>
    <cellStyle name="40% - Akzent3 2 2 2 3 3" xfId="2035" xr:uid="{00000000-0005-0000-0000-0000F4070000}"/>
    <cellStyle name="40% - Akzent3 2 2 2 3 3 2" xfId="4278" xr:uid="{00000000-0005-0000-0000-0000B8100000}"/>
    <cellStyle name="40% - Akzent3 2 2 2 3 3 2 2" xfId="8785" xr:uid="{00000000-0005-0000-0000-000053220000}"/>
    <cellStyle name="40% - Akzent3 2 2 2 3 3 3" xfId="6544" xr:uid="{00000000-0005-0000-0000-000092190000}"/>
    <cellStyle name="40% - Akzent3 2 2 2 3 4" xfId="3159" xr:uid="{00000000-0005-0000-0000-0000590C0000}"/>
    <cellStyle name="40% - Akzent3 2 2 2 3 4 2" xfId="7666" xr:uid="{00000000-0005-0000-0000-0000F41D0000}"/>
    <cellStyle name="40% - Akzent3 2 2 2 3 5" xfId="5425" xr:uid="{00000000-0005-0000-0000-000033150000}"/>
    <cellStyle name="40% - Akzent3 2 2 2 4" xfId="1176" xr:uid="{00000000-0005-0000-0000-000099040000}"/>
    <cellStyle name="40% - Akzent3 2 2 2 4 2" xfId="2304" xr:uid="{00000000-0005-0000-0000-000001090000}"/>
    <cellStyle name="40% - Akzent3 2 2 2 4 2 2" xfId="4547" xr:uid="{00000000-0005-0000-0000-0000C5110000}"/>
    <cellStyle name="40% - Akzent3 2 2 2 4 2 2 2" xfId="9054" xr:uid="{00000000-0005-0000-0000-000060230000}"/>
    <cellStyle name="40% - Akzent3 2 2 2 4 2 3" xfId="6813" xr:uid="{00000000-0005-0000-0000-00009F1A0000}"/>
    <cellStyle name="40% - Akzent3 2 2 2 4 3" xfId="3428" xr:uid="{00000000-0005-0000-0000-0000660D0000}"/>
    <cellStyle name="40% - Akzent3 2 2 2 4 3 2" xfId="7935" xr:uid="{00000000-0005-0000-0000-0000011F0000}"/>
    <cellStyle name="40% - Akzent3 2 2 2 4 4" xfId="5694" xr:uid="{00000000-0005-0000-0000-000040160000}"/>
    <cellStyle name="40% - Akzent3 2 2 2 5" xfId="1745" xr:uid="{00000000-0005-0000-0000-0000D2060000}"/>
    <cellStyle name="40% - Akzent3 2 2 2 5 2" xfId="3988" xr:uid="{00000000-0005-0000-0000-0000960F0000}"/>
    <cellStyle name="40% - Akzent3 2 2 2 5 2 2" xfId="8495" xr:uid="{00000000-0005-0000-0000-000031210000}"/>
    <cellStyle name="40% - Akzent3 2 2 2 5 3" xfId="6254" xr:uid="{00000000-0005-0000-0000-000070180000}"/>
    <cellStyle name="40% - Akzent3 2 2 2 6" xfId="2869" xr:uid="{00000000-0005-0000-0000-0000370B0000}"/>
    <cellStyle name="40% - Akzent3 2 2 2 6 2" xfId="7376" xr:uid="{00000000-0005-0000-0000-0000D21C0000}"/>
    <cellStyle name="40% - Akzent3 2 2 2 7" xfId="5146" xr:uid="{00000000-0005-0000-0000-00001C140000}"/>
    <cellStyle name="40% - Akzent3 2 2 3" xfId="632" xr:uid="{00000000-0005-0000-0000-000079020000}"/>
    <cellStyle name="40% - Akzent3 2 2 3 2" xfId="981" xr:uid="{00000000-0005-0000-0000-0000D6030000}"/>
    <cellStyle name="40% - Akzent3 2 2 3 2 2" xfId="1551" xr:uid="{00000000-0005-0000-0000-000010060000}"/>
    <cellStyle name="40% - Akzent3 2 2 3 2 2 2" xfId="2677" xr:uid="{00000000-0005-0000-0000-0000760A0000}"/>
    <cellStyle name="40% - Akzent3 2 2 3 2 2 2 2" xfId="4920" xr:uid="{00000000-0005-0000-0000-00003A130000}"/>
    <cellStyle name="40% - Akzent3 2 2 3 2 2 2 2 2" xfId="9427" xr:uid="{00000000-0005-0000-0000-0000D5240000}"/>
    <cellStyle name="40% - Akzent3 2 2 3 2 2 2 3" xfId="7186" xr:uid="{00000000-0005-0000-0000-0000141C0000}"/>
    <cellStyle name="40% - Akzent3 2 2 3 2 2 3" xfId="3801" xr:uid="{00000000-0005-0000-0000-0000DB0E0000}"/>
    <cellStyle name="40% - Akzent3 2 2 3 2 2 3 2" xfId="8308" xr:uid="{00000000-0005-0000-0000-000076200000}"/>
    <cellStyle name="40% - Akzent3 2 2 3 2 2 4" xfId="6067" xr:uid="{00000000-0005-0000-0000-0000B5170000}"/>
    <cellStyle name="40% - Akzent3 2 2 3 2 3" xfId="2118" xr:uid="{00000000-0005-0000-0000-000047080000}"/>
    <cellStyle name="40% - Akzent3 2 2 3 2 3 2" xfId="4361" xr:uid="{00000000-0005-0000-0000-00000B110000}"/>
    <cellStyle name="40% - Akzent3 2 2 3 2 3 2 2" xfId="8868" xr:uid="{00000000-0005-0000-0000-0000A6220000}"/>
    <cellStyle name="40% - Akzent3 2 2 3 2 3 3" xfId="6627" xr:uid="{00000000-0005-0000-0000-0000E5190000}"/>
    <cellStyle name="40% - Akzent3 2 2 3 2 4" xfId="3242" xr:uid="{00000000-0005-0000-0000-0000AC0C0000}"/>
    <cellStyle name="40% - Akzent3 2 2 3 2 4 2" xfId="7749" xr:uid="{00000000-0005-0000-0000-0000471E0000}"/>
    <cellStyle name="40% - Akzent3 2 2 3 2 5" xfId="5508" xr:uid="{00000000-0005-0000-0000-000086150000}"/>
    <cellStyle name="40% - Akzent3 2 2 3 3" xfId="1260" xr:uid="{00000000-0005-0000-0000-0000ED040000}"/>
    <cellStyle name="40% - Akzent3 2 2 3 3 2" xfId="2388" xr:uid="{00000000-0005-0000-0000-000055090000}"/>
    <cellStyle name="40% - Akzent3 2 2 3 3 2 2" xfId="4631" xr:uid="{00000000-0005-0000-0000-000019120000}"/>
    <cellStyle name="40% - Akzent3 2 2 3 3 2 2 2" xfId="9138" xr:uid="{00000000-0005-0000-0000-0000B4230000}"/>
    <cellStyle name="40% - Akzent3 2 2 3 3 2 3" xfId="6897" xr:uid="{00000000-0005-0000-0000-0000F31A0000}"/>
    <cellStyle name="40% - Akzent3 2 2 3 3 3" xfId="3512" xr:uid="{00000000-0005-0000-0000-0000BA0D0000}"/>
    <cellStyle name="40% - Akzent3 2 2 3 3 3 2" xfId="8019" xr:uid="{00000000-0005-0000-0000-0000551F0000}"/>
    <cellStyle name="40% - Akzent3 2 2 3 3 4" xfId="5778" xr:uid="{00000000-0005-0000-0000-000094160000}"/>
    <cellStyle name="40% - Akzent3 2 2 3 4" xfId="1829" xr:uid="{00000000-0005-0000-0000-000026070000}"/>
    <cellStyle name="40% - Akzent3 2 2 3 4 2" xfId="4072" xr:uid="{00000000-0005-0000-0000-0000EA0F0000}"/>
    <cellStyle name="40% - Akzent3 2 2 3 4 2 2" xfId="8579" xr:uid="{00000000-0005-0000-0000-000085210000}"/>
    <cellStyle name="40% - Akzent3 2 2 3 4 3" xfId="6338" xr:uid="{00000000-0005-0000-0000-0000C4180000}"/>
    <cellStyle name="40% - Akzent3 2 2 3 5" xfId="2953" xr:uid="{00000000-0005-0000-0000-00008B0B0000}"/>
    <cellStyle name="40% - Akzent3 2 2 3 5 2" xfId="7460" xr:uid="{00000000-0005-0000-0000-0000261D0000}"/>
    <cellStyle name="40% - Akzent3 2 2 3 6" xfId="5230" xr:uid="{00000000-0005-0000-0000-000070140000}"/>
    <cellStyle name="40% - Akzent3 2 2 4" xfId="839" xr:uid="{00000000-0005-0000-0000-000048030000}"/>
    <cellStyle name="40% - Akzent3 2 2 4 2" xfId="1413" xr:uid="{00000000-0005-0000-0000-000086050000}"/>
    <cellStyle name="40% - Akzent3 2 2 4 2 2" xfId="2539" xr:uid="{00000000-0005-0000-0000-0000EC090000}"/>
    <cellStyle name="40% - Akzent3 2 2 4 2 2 2" xfId="4782" xr:uid="{00000000-0005-0000-0000-0000B0120000}"/>
    <cellStyle name="40% - Akzent3 2 2 4 2 2 2 2" xfId="9289" xr:uid="{00000000-0005-0000-0000-00004B240000}"/>
    <cellStyle name="40% - Akzent3 2 2 4 2 2 3" xfId="7048" xr:uid="{00000000-0005-0000-0000-00008A1B0000}"/>
    <cellStyle name="40% - Akzent3 2 2 4 2 3" xfId="3663" xr:uid="{00000000-0005-0000-0000-0000510E0000}"/>
    <cellStyle name="40% - Akzent3 2 2 4 2 3 2" xfId="8170" xr:uid="{00000000-0005-0000-0000-0000EC1F0000}"/>
    <cellStyle name="40% - Akzent3 2 2 4 2 4" xfId="5929" xr:uid="{00000000-0005-0000-0000-00002B170000}"/>
    <cellStyle name="40% - Akzent3 2 2 4 3" xfId="1980" xr:uid="{00000000-0005-0000-0000-0000BD070000}"/>
    <cellStyle name="40% - Akzent3 2 2 4 3 2" xfId="4223" xr:uid="{00000000-0005-0000-0000-000081100000}"/>
    <cellStyle name="40% - Akzent3 2 2 4 3 2 2" xfId="8730" xr:uid="{00000000-0005-0000-0000-00001C220000}"/>
    <cellStyle name="40% - Akzent3 2 2 4 3 3" xfId="6489" xr:uid="{00000000-0005-0000-0000-00005B190000}"/>
    <cellStyle name="40% - Akzent3 2 2 4 4" xfId="3104" xr:uid="{00000000-0005-0000-0000-0000220C0000}"/>
    <cellStyle name="40% - Akzent3 2 2 4 4 2" xfId="7611" xr:uid="{00000000-0005-0000-0000-0000BD1D0000}"/>
    <cellStyle name="40% - Akzent3 2 2 4 5" xfId="5370" xr:uid="{00000000-0005-0000-0000-0000FC140000}"/>
    <cellStyle name="40% - Akzent3 2 2 5" xfId="1118" xr:uid="{00000000-0005-0000-0000-00005F040000}"/>
    <cellStyle name="40% - Akzent3 2 2 5 2" xfId="2246" xr:uid="{00000000-0005-0000-0000-0000C7080000}"/>
    <cellStyle name="40% - Akzent3 2 2 5 2 2" xfId="4489" xr:uid="{00000000-0005-0000-0000-00008B110000}"/>
    <cellStyle name="40% - Akzent3 2 2 5 2 2 2" xfId="8996" xr:uid="{00000000-0005-0000-0000-000026230000}"/>
    <cellStyle name="40% - Akzent3 2 2 5 2 3" xfId="6755" xr:uid="{00000000-0005-0000-0000-0000651A0000}"/>
    <cellStyle name="40% - Akzent3 2 2 5 3" xfId="3370" xr:uid="{00000000-0005-0000-0000-00002C0D0000}"/>
    <cellStyle name="40% - Akzent3 2 2 5 3 2" xfId="7877" xr:uid="{00000000-0005-0000-0000-0000C71E0000}"/>
    <cellStyle name="40% - Akzent3 2 2 5 4" xfId="5636" xr:uid="{00000000-0005-0000-0000-000006160000}"/>
    <cellStyle name="40% - Akzent3 2 2 6" xfId="1687" xr:uid="{00000000-0005-0000-0000-000098060000}"/>
    <cellStyle name="40% - Akzent3 2 2 6 2" xfId="3930" xr:uid="{00000000-0005-0000-0000-00005C0F0000}"/>
    <cellStyle name="40% - Akzent3 2 2 6 2 2" xfId="8437" xr:uid="{00000000-0005-0000-0000-0000F7200000}"/>
    <cellStyle name="40% - Akzent3 2 2 6 3" xfId="6196" xr:uid="{00000000-0005-0000-0000-000036180000}"/>
    <cellStyle name="40% - Akzent3 2 2 7" xfId="2811" xr:uid="{00000000-0005-0000-0000-0000FD0A0000}"/>
    <cellStyle name="40% - Akzent3 2 2 7 2" xfId="7318" xr:uid="{00000000-0005-0000-0000-0000981C0000}"/>
    <cellStyle name="40% - Akzent3 2 2 8" xfId="5088" xr:uid="{00000000-0005-0000-0000-0000E2130000}"/>
    <cellStyle name="40% - Akzent3 2 3" xfId="524" xr:uid="{00000000-0005-0000-0000-00000D020000}"/>
    <cellStyle name="40% - Akzent3 2 3 2" xfId="634" xr:uid="{00000000-0005-0000-0000-00007B020000}"/>
    <cellStyle name="40% - Akzent3 2 3 2 2" xfId="983" xr:uid="{00000000-0005-0000-0000-0000D8030000}"/>
    <cellStyle name="40% - Akzent3 2 3 2 2 2" xfId="1553" xr:uid="{00000000-0005-0000-0000-000012060000}"/>
    <cellStyle name="40% - Akzent3 2 3 2 2 2 2" xfId="2679" xr:uid="{00000000-0005-0000-0000-0000780A0000}"/>
    <cellStyle name="40% - Akzent3 2 3 2 2 2 2 2" xfId="4922" xr:uid="{00000000-0005-0000-0000-00003C130000}"/>
    <cellStyle name="40% - Akzent3 2 3 2 2 2 2 2 2" xfId="9429" xr:uid="{00000000-0005-0000-0000-0000D7240000}"/>
    <cellStyle name="40% - Akzent3 2 3 2 2 2 2 3" xfId="7188" xr:uid="{00000000-0005-0000-0000-0000161C0000}"/>
    <cellStyle name="40% - Akzent3 2 3 2 2 2 3" xfId="3803" xr:uid="{00000000-0005-0000-0000-0000DD0E0000}"/>
    <cellStyle name="40% - Akzent3 2 3 2 2 2 3 2" xfId="8310" xr:uid="{00000000-0005-0000-0000-000078200000}"/>
    <cellStyle name="40% - Akzent3 2 3 2 2 2 4" xfId="6069" xr:uid="{00000000-0005-0000-0000-0000B7170000}"/>
    <cellStyle name="40% - Akzent3 2 3 2 2 3" xfId="2120" xr:uid="{00000000-0005-0000-0000-000049080000}"/>
    <cellStyle name="40% - Akzent3 2 3 2 2 3 2" xfId="4363" xr:uid="{00000000-0005-0000-0000-00000D110000}"/>
    <cellStyle name="40% - Akzent3 2 3 2 2 3 2 2" xfId="8870" xr:uid="{00000000-0005-0000-0000-0000A8220000}"/>
    <cellStyle name="40% - Akzent3 2 3 2 2 3 3" xfId="6629" xr:uid="{00000000-0005-0000-0000-0000E7190000}"/>
    <cellStyle name="40% - Akzent3 2 3 2 2 4" xfId="3244" xr:uid="{00000000-0005-0000-0000-0000AE0C0000}"/>
    <cellStyle name="40% - Akzent3 2 3 2 2 4 2" xfId="7751" xr:uid="{00000000-0005-0000-0000-0000491E0000}"/>
    <cellStyle name="40% - Akzent3 2 3 2 2 5" xfId="5510" xr:uid="{00000000-0005-0000-0000-000088150000}"/>
    <cellStyle name="40% - Akzent3 2 3 2 3" xfId="1262" xr:uid="{00000000-0005-0000-0000-0000EF040000}"/>
    <cellStyle name="40% - Akzent3 2 3 2 3 2" xfId="2390" xr:uid="{00000000-0005-0000-0000-000057090000}"/>
    <cellStyle name="40% - Akzent3 2 3 2 3 2 2" xfId="4633" xr:uid="{00000000-0005-0000-0000-00001B120000}"/>
    <cellStyle name="40% - Akzent3 2 3 2 3 2 2 2" xfId="9140" xr:uid="{00000000-0005-0000-0000-0000B6230000}"/>
    <cellStyle name="40% - Akzent3 2 3 2 3 2 3" xfId="6899" xr:uid="{00000000-0005-0000-0000-0000F51A0000}"/>
    <cellStyle name="40% - Akzent3 2 3 2 3 3" xfId="3514" xr:uid="{00000000-0005-0000-0000-0000BC0D0000}"/>
    <cellStyle name="40% - Akzent3 2 3 2 3 3 2" xfId="8021" xr:uid="{00000000-0005-0000-0000-0000571F0000}"/>
    <cellStyle name="40% - Akzent3 2 3 2 3 4" xfId="5780" xr:uid="{00000000-0005-0000-0000-000096160000}"/>
    <cellStyle name="40% - Akzent3 2 3 2 4" xfId="1831" xr:uid="{00000000-0005-0000-0000-000028070000}"/>
    <cellStyle name="40% - Akzent3 2 3 2 4 2" xfId="4074" xr:uid="{00000000-0005-0000-0000-0000EC0F0000}"/>
    <cellStyle name="40% - Akzent3 2 3 2 4 2 2" xfId="8581" xr:uid="{00000000-0005-0000-0000-000087210000}"/>
    <cellStyle name="40% - Akzent3 2 3 2 4 3" xfId="6340" xr:uid="{00000000-0005-0000-0000-0000C6180000}"/>
    <cellStyle name="40% - Akzent3 2 3 2 5" xfId="2955" xr:uid="{00000000-0005-0000-0000-00008D0B0000}"/>
    <cellStyle name="40% - Akzent3 2 3 2 5 2" xfId="7462" xr:uid="{00000000-0005-0000-0000-0000281D0000}"/>
    <cellStyle name="40% - Akzent3 2 3 2 6" xfId="5232" xr:uid="{00000000-0005-0000-0000-000072140000}"/>
    <cellStyle name="40% - Akzent3 2 3 3" xfId="897" xr:uid="{00000000-0005-0000-0000-000082030000}"/>
    <cellStyle name="40% - Akzent3 2 3 3 2" xfId="1467" xr:uid="{00000000-0005-0000-0000-0000BC050000}"/>
    <cellStyle name="40% - Akzent3 2 3 3 2 2" xfId="2593" xr:uid="{00000000-0005-0000-0000-0000220A0000}"/>
    <cellStyle name="40% - Akzent3 2 3 3 2 2 2" xfId="4836" xr:uid="{00000000-0005-0000-0000-0000E6120000}"/>
    <cellStyle name="40% - Akzent3 2 3 3 2 2 2 2" xfId="9343" xr:uid="{00000000-0005-0000-0000-000081240000}"/>
    <cellStyle name="40% - Akzent3 2 3 3 2 2 3" xfId="7102" xr:uid="{00000000-0005-0000-0000-0000C01B0000}"/>
    <cellStyle name="40% - Akzent3 2 3 3 2 3" xfId="3717" xr:uid="{00000000-0005-0000-0000-0000870E0000}"/>
    <cellStyle name="40% - Akzent3 2 3 3 2 3 2" xfId="8224" xr:uid="{00000000-0005-0000-0000-000022200000}"/>
    <cellStyle name="40% - Akzent3 2 3 3 2 4" xfId="5983" xr:uid="{00000000-0005-0000-0000-000061170000}"/>
    <cellStyle name="40% - Akzent3 2 3 3 3" xfId="2034" xr:uid="{00000000-0005-0000-0000-0000F3070000}"/>
    <cellStyle name="40% - Akzent3 2 3 3 3 2" xfId="4277" xr:uid="{00000000-0005-0000-0000-0000B7100000}"/>
    <cellStyle name="40% - Akzent3 2 3 3 3 2 2" xfId="8784" xr:uid="{00000000-0005-0000-0000-000052220000}"/>
    <cellStyle name="40% - Akzent3 2 3 3 3 3" xfId="6543" xr:uid="{00000000-0005-0000-0000-000091190000}"/>
    <cellStyle name="40% - Akzent3 2 3 3 4" xfId="3158" xr:uid="{00000000-0005-0000-0000-0000580C0000}"/>
    <cellStyle name="40% - Akzent3 2 3 3 4 2" xfId="7665" xr:uid="{00000000-0005-0000-0000-0000F31D0000}"/>
    <cellStyle name="40% - Akzent3 2 3 3 5" xfId="5424" xr:uid="{00000000-0005-0000-0000-000032150000}"/>
    <cellStyle name="40% - Akzent3 2 3 4" xfId="1175" xr:uid="{00000000-0005-0000-0000-000098040000}"/>
    <cellStyle name="40% - Akzent3 2 3 4 2" xfId="2303" xr:uid="{00000000-0005-0000-0000-000000090000}"/>
    <cellStyle name="40% - Akzent3 2 3 4 2 2" xfId="4546" xr:uid="{00000000-0005-0000-0000-0000C4110000}"/>
    <cellStyle name="40% - Akzent3 2 3 4 2 2 2" xfId="9053" xr:uid="{00000000-0005-0000-0000-00005F230000}"/>
    <cellStyle name="40% - Akzent3 2 3 4 2 3" xfId="6812" xr:uid="{00000000-0005-0000-0000-00009E1A0000}"/>
    <cellStyle name="40% - Akzent3 2 3 4 3" xfId="3427" xr:uid="{00000000-0005-0000-0000-0000650D0000}"/>
    <cellStyle name="40% - Akzent3 2 3 4 3 2" xfId="7934" xr:uid="{00000000-0005-0000-0000-0000001F0000}"/>
    <cellStyle name="40% - Akzent3 2 3 4 4" xfId="5693" xr:uid="{00000000-0005-0000-0000-00003F160000}"/>
    <cellStyle name="40% - Akzent3 2 3 5" xfId="1744" xr:uid="{00000000-0005-0000-0000-0000D1060000}"/>
    <cellStyle name="40% - Akzent3 2 3 5 2" xfId="3987" xr:uid="{00000000-0005-0000-0000-0000950F0000}"/>
    <cellStyle name="40% - Akzent3 2 3 5 2 2" xfId="8494" xr:uid="{00000000-0005-0000-0000-000030210000}"/>
    <cellStyle name="40% - Akzent3 2 3 5 3" xfId="6253" xr:uid="{00000000-0005-0000-0000-00006F180000}"/>
    <cellStyle name="40% - Akzent3 2 3 6" xfId="2868" xr:uid="{00000000-0005-0000-0000-0000360B0000}"/>
    <cellStyle name="40% - Akzent3 2 3 6 2" xfId="7375" xr:uid="{00000000-0005-0000-0000-0000D11C0000}"/>
    <cellStyle name="40% - Akzent3 2 3 7" xfId="5145" xr:uid="{00000000-0005-0000-0000-00001B140000}"/>
    <cellStyle name="40% - Akzent3 2 4" xfId="631" xr:uid="{00000000-0005-0000-0000-000078020000}"/>
    <cellStyle name="40% - Akzent3 2 4 2" xfId="980" xr:uid="{00000000-0005-0000-0000-0000D5030000}"/>
    <cellStyle name="40% - Akzent3 2 4 2 2" xfId="1550" xr:uid="{00000000-0005-0000-0000-00000F060000}"/>
    <cellStyle name="40% - Akzent3 2 4 2 2 2" xfId="2676" xr:uid="{00000000-0005-0000-0000-0000750A0000}"/>
    <cellStyle name="40% - Akzent3 2 4 2 2 2 2" xfId="4919" xr:uid="{00000000-0005-0000-0000-000039130000}"/>
    <cellStyle name="40% - Akzent3 2 4 2 2 2 2 2" xfId="9426" xr:uid="{00000000-0005-0000-0000-0000D4240000}"/>
    <cellStyle name="40% - Akzent3 2 4 2 2 2 3" xfId="7185" xr:uid="{00000000-0005-0000-0000-0000131C0000}"/>
    <cellStyle name="40% - Akzent3 2 4 2 2 3" xfId="3800" xr:uid="{00000000-0005-0000-0000-0000DA0E0000}"/>
    <cellStyle name="40% - Akzent3 2 4 2 2 3 2" xfId="8307" xr:uid="{00000000-0005-0000-0000-000075200000}"/>
    <cellStyle name="40% - Akzent3 2 4 2 2 4" xfId="6066" xr:uid="{00000000-0005-0000-0000-0000B4170000}"/>
    <cellStyle name="40% - Akzent3 2 4 2 3" xfId="2117" xr:uid="{00000000-0005-0000-0000-000046080000}"/>
    <cellStyle name="40% - Akzent3 2 4 2 3 2" xfId="4360" xr:uid="{00000000-0005-0000-0000-00000A110000}"/>
    <cellStyle name="40% - Akzent3 2 4 2 3 2 2" xfId="8867" xr:uid="{00000000-0005-0000-0000-0000A5220000}"/>
    <cellStyle name="40% - Akzent3 2 4 2 3 3" xfId="6626" xr:uid="{00000000-0005-0000-0000-0000E4190000}"/>
    <cellStyle name="40% - Akzent3 2 4 2 4" xfId="3241" xr:uid="{00000000-0005-0000-0000-0000AB0C0000}"/>
    <cellStyle name="40% - Akzent3 2 4 2 4 2" xfId="7748" xr:uid="{00000000-0005-0000-0000-0000461E0000}"/>
    <cellStyle name="40% - Akzent3 2 4 2 5" xfId="5507" xr:uid="{00000000-0005-0000-0000-000085150000}"/>
    <cellStyle name="40% - Akzent3 2 4 3" xfId="1259" xr:uid="{00000000-0005-0000-0000-0000EC040000}"/>
    <cellStyle name="40% - Akzent3 2 4 3 2" xfId="2387" xr:uid="{00000000-0005-0000-0000-000054090000}"/>
    <cellStyle name="40% - Akzent3 2 4 3 2 2" xfId="4630" xr:uid="{00000000-0005-0000-0000-000018120000}"/>
    <cellStyle name="40% - Akzent3 2 4 3 2 2 2" xfId="9137" xr:uid="{00000000-0005-0000-0000-0000B3230000}"/>
    <cellStyle name="40% - Akzent3 2 4 3 2 3" xfId="6896" xr:uid="{00000000-0005-0000-0000-0000F21A0000}"/>
    <cellStyle name="40% - Akzent3 2 4 3 3" xfId="3511" xr:uid="{00000000-0005-0000-0000-0000B90D0000}"/>
    <cellStyle name="40% - Akzent3 2 4 3 3 2" xfId="8018" xr:uid="{00000000-0005-0000-0000-0000541F0000}"/>
    <cellStyle name="40% - Akzent3 2 4 3 4" xfId="5777" xr:uid="{00000000-0005-0000-0000-000093160000}"/>
    <cellStyle name="40% - Akzent3 2 4 4" xfId="1828" xr:uid="{00000000-0005-0000-0000-000025070000}"/>
    <cellStyle name="40% - Akzent3 2 4 4 2" xfId="4071" xr:uid="{00000000-0005-0000-0000-0000E90F0000}"/>
    <cellStyle name="40% - Akzent3 2 4 4 2 2" xfId="8578" xr:uid="{00000000-0005-0000-0000-000084210000}"/>
    <cellStyle name="40% - Akzent3 2 4 4 3" xfId="6337" xr:uid="{00000000-0005-0000-0000-0000C3180000}"/>
    <cellStyle name="40% - Akzent3 2 4 5" xfId="2952" xr:uid="{00000000-0005-0000-0000-00008A0B0000}"/>
    <cellStyle name="40% - Akzent3 2 4 5 2" xfId="7459" xr:uid="{00000000-0005-0000-0000-0000251D0000}"/>
    <cellStyle name="40% - Akzent3 2 4 6" xfId="5229" xr:uid="{00000000-0005-0000-0000-00006F140000}"/>
    <cellStyle name="40% - Akzent3 2 5" xfId="838" xr:uid="{00000000-0005-0000-0000-000047030000}"/>
    <cellStyle name="40% - Akzent3 2 5 2" xfId="1412" xr:uid="{00000000-0005-0000-0000-000085050000}"/>
    <cellStyle name="40% - Akzent3 2 5 2 2" xfId="2538" xr:uid="{00000000-0005-0000-0000-0000EB090000}"/>
    <cellStyle name="40% - Akzent3 2 5 2 2 2" xfId="4781" xr:uid="{00000000-0005-0000-0000-0000AF120000}"/>
    <cellStyle name="40% - Akzent3 2 5 2 2 2 2" xfId="9288" xr:uid="{00000000-0005-0000-0000-00004A240000}"/>
    <cellStyle name="40% - Akzent3 2 5 2 2 3" xfId="7047" xr:uid="{00000000-0005-0000-0000-0000891B0000}"/>
    <cellStyle name="40% - Akzent3 2 5 2 3" xfId="3662" xr:uid="{00000000-0005-0000-0000-0000500E0000}"/>
    <cellStyle name="40% - Akzent3 2 5 2 3 2" xfId="8169" xr:uid="{00000000-0005-0000-0000-0000EB1F0000}"/>
    <cellStyle name="40% - Akzent3 2 5 2 4" xfId="5928" xr:uid="{00000000-0005-0000-0000-00002A170000}"/>
    <cellStyle name="40% - Akzent3 2 5 3" xfId="1979" xr:uid="{00000000-0005-0000-0000-0000BC070000}"/>
    <cellStyle name="40% - Akzent3 2 5 3 2" xfId="4222" xr:uid="{00000000-0005-0000-0000-000080100000}"/>
    <cellStyle name="40% - Akzent3 2 5 3 2 2" xfId="8729" xr:uid="{00000000-0005-0000-0000-00001B220000}"/>
    <cellStyle name="40% - Akzent3 2 5 3 3" xfId="6488" xr:uid="{00000000-0005-0000-0000-00005A190000}"/>
    <cellStyle name="40% - Akzent3 2 5 4" xfId="3103" xr:uid="{00000000-0005-0000-0000-0000210C0000}"/>
    <cellStyle name="40% - Akzent3 2 5 4 2" xfId="7610" xr:uid="{00000000-0005-0000-0000-0000BC1D0000}"/>
    <cellStyle name="40% - Akzent3 2 5 5" xfId="5369" xr:uid="{00000000-0005-0000-0000-0000FB140000}"/>
    <cellStyle name="40% - Akzent3 2 6" xfId="1117" xr:uid="{00000000-0005-0000-0000-00005E040000}"/>
    <cellStyle name="40% - Akzent3 2 6 2" xfId="2245" xr:uid="{00000000-0005-0000-0000-0000C6080000}"/>
    <cellStyle name="40% - Akzent3 2 6 2 2" xfId="4488" xr:uid="{00000000-0005-0000-0000-00008A110000}"/>
    <cellStyle name="40% - Akzent3 2 6 2 2 2" xfId="8995" xr:uid="{00000000-0005-0000-0000-000025230000}"/>
    <cellStyle name="40% - Akzent3 2 6 2 3" xfId="6754" xr:uid="{00000000-0005-0000-0000-0000641A0000}"/>
    <cellStyle name="40% - Akzent3 2 6 3" xfId="3369" xr:uid="{00000000-0005-0000-0000-00002B0D0000}"/>
    <cellStyle name="40% - Akzent3 2 6 3 2" xfId="7876" xr:uid="{00000000-0005-0000-0000-0000C61E0000}"/>
    <cellStyle name="40% - Akzent3 2 6 4" xfId="5635" xr:uid="{00000000-0005-0000-0000-000005160000}"/>
    <cellStyle name="40% - Akzent3 2 7" xfId="1686" xr:uid="{00000000-0005-0000-0000-000097060000}"/>
    <cellStyle name="40% - Akzent3 2 7 2" xfId="3929" xr:uid="{00000000-0005-0000-0000-00005B0F0000}"/>
    <cellStyle name="40% - Akzent3 2 7 2 2" xfId="8436" xr:uid="{00000000-0005-0000-0000-0000F6200000}"/>
    <cellStyle name="40% - Akzent3 2 7 3" xfId="6195" xr:uid="{00000000-0005-0000-0000-000035180000}"/>
    <cellStyle name="40% - Akzent3 2 8" xfId="2810" xr:uid="{00000000-0005-0000-0000-0000FC0A0000}"/>
    <cellStyle name="40% - Akzent3 2 8 2" xfId="7317" xr:uid="{00000000-0005-0000-0000-0000971C0000}"/>
    <cellStyle name="40% - Akzent3 2 9" xfId="5087" xr:uid="{00000000-0005-0000-0000-0000E1130000}"/>
    <cellStyle name="40% - Akzent3 3" xfId="95" xr:uid="{00000000-0005-0000-0000-00005F000000}"/>
    <cellStyle name="40% - Akzent3 3 2" xfId="96" xr:uid="{00000000-0005-0000-0000-000060000000}"/>
    <cellStyle name="40% - Akzent3 3 2 2" xfId="527" xr:uid="{00000000-0005-0000-0000-000010020000}"/>
    <cellStyle name="40% - Akzent3 3 2 2 2" xfId="637" xr:uid="{00000000-0005-0000-0000-00007E020000}"/>
    <cellStyle name="40% - Akzent3 3 2 2 2 2" xfId="986" xr:uid="{00000000-0005-0000-0000-0000DB030000}"/>
    <cellStyle name="40% - Akzent3 3 2 2 2 2 2" xfId="1556" xr:uid="{00000000-0005-0000-0000-000015060000}"/>
    <cellStyle name="40% - Akzent3 3 2 2 2 2 2 2" xfId="2682" xr:uid="{00000000-0005-0000-0000-00007B0A0000}"/>
    <cellStyle name="40% - Akzent3 3 2 2 2 2 2 2 2" xfId="4925" xr:uid="{00000000-0005-0000-0000-00003F130000}"/>
    <cellStyle name="40% - Akzent3 3 2 2 2 2 2 2 2 2" xfId="9432" xr:uid="{00000000-0005-0000-0000-0000DA240000}"/>
    <cellStyle name="40% - Akzent3 3 2 2 2 2 2 2 3" xfId="7191" xr:uid="{00000000-0005-0000-0000-0000191C0000}"/>
    <cellStyle name="40% - Akzent3 3 2 2 2 2 2 3" xfId="3806" xr:uid="{00000000-0005-0000-0000-0000E00E0000}"/>
    <cellStyle name="40% - Akzent3 3 2 2 2 2 2 3 2" xfId="8313" xr:uid="{00000000-0005-0000-0000-00007B200000}"/>
    <cellStyle name="40% - Akzent3 3 2 2 2 2 2 4" xfId="6072" xr:uid="{00000000-0005-0000-0000-0000BA170000}"/>
    <cellStyle name="40% - Akzent3 3 2 2 2 2 3" xfId="2123" xr:uid="{00000000-0005-0000-0000-00004C080000}"/>
    <cellStyle name="40% - Akzent3 3 2 2 2 2 3 2" xfId="4366" xr:uid="{00000000-0005-0000-0000-000010110000}"/>
    <cellStyle name="40% - Akzent3 3 2 2 2 2 3 2 2" xfId="8873" xr:uid="{00000000-0005-0000-0000-0000AB220000}"/>
    <cellStyle name="40% - Akzent3 3 2 2 2 2 3 3" xfId="6632" xr:uid="{00000000-0005-0000-0000-0000EA190000}"/>
    <cellStyle name="40% - Akzent3 3 2 2 2 2 4" xfId="3247" xr:uid="{00000000-0005-0000-0000-0000B10C0000}"/>
    <cellStyle name="40% - Akzent3 3 2 2 2 2 4 2" xfId="7754" xr:uid="{00000000-0005-0000-0000-00004C1E0000}"/>
    <cellStyle name="40% - Akzent3 3 2 2 2 2 5" xfId="5513" xr:uid="{00000000-0005-0000-0000-00008B150000}"/>
    <cellStyle name="40% - Akzent3 3 2 2 2 3" xfId="1265" xr:uid="{00000000-0005-0000-0000-0000F2040000}"/>
    <cellStyle name="40% - Akzent3 3 2 2 2 3 2" xfId="2393" xr:uid="{00000000-0005-0000-0000-00005A090000}"/>
    <cellStyle name="40% - Akzent3 3 2 2 2 3 2 2" xfId="4636" xr:uid="{00000000-0005-0000-0000-00001E120000}"/>
    <cellStyle name="40% - Akzent3 3 2 2 2 3 2 2 2" xfId="9143" xr:uid="{00000000-0005-0000-0000-0000B9230000}"/>
    <cellStyle name="40% - Akzent3 3 2 2 2 3 2 3" xfId="6902" xr:uid="{00000000-0005-0000-0000-0000F81A0000}"/>
    <cellStyle name="40% - Akzent3 3 2 2 2 3 3" xfId="3517" xr:uid="{00000000-0005-0000-0000-0000BF0D0000}"/>
    <cellStyle name="40% - Akzent3 3 2 2 2 3 3 2" xfId="8024" xr:uid="{00000000-0005-0000-0000-00005A1F0000}"/>
    <cellStyle name="40% - Akzent3 3 2 2 2 3 4" xfId="5783" xr:uid="{00000000-0005-0000-0000-000099160000}"/>
    <cellStyle name="40% - Akzent3 3 2 2 2 4" xfId="1834" xr:uid="{00000000-0005-0000-0000-00002B070000}"/>
    <cellStyle name="40% - Akzent3 3 2 2 2 4 2" xfId="4077" xr:uid="{00000000-0005-0000-0000-0000EF0F0000}"/>
    <cellStyle name="40% - Akzent3 3 2 2 2 4 2 2" xfId="8584" xr:uid="{00000000-0005-0000-0000-00008A210000}"/>
    <cellStyle name="40% - Akzent3 3 2 2 2 4 3" xfId="6343" xr:uid="{00000000-0005-0000-0000-0000C9180000}"/>
    <cellStyle name="40% - Akzent3 3 2 2 2 5" xfId="2958" xr:uid="{00000000-0005-0000-0000-0000900B0000}"/>
    <cellStyle name="40% - Akzent3 3 2 2 2 5 2" xfId="7465" xr:uid="{00000000-0005-0000-0000-00002B1D0000}"/>
    <cellStyle name="40% - Akzent3 3 2 2 2 6" xfId="5235" xr:uid="{00000000-0005-0000-0000-000075140000}"/>
    <cellStyle name="40% - Akzent3 3 2 2 3" xfId="900" xr:uid="{00000000-0005-0000-0000-000085030000}"/>
    <cellStyle name="40% - Akzent3 3 2 2 3 2" xfId="1470" xr:uid="{00000000-0005-0000-0000-0000BF050000}"/>
    <cellStyle name="40% - Akzent3 3 2 2 3 2 2" xfId="2596" xr:uid="{00000000-0005-0000-0000-0000250A0000}"/>
    <cellStyle name="40% - Akzent3 3 2 2 3 2 2 2" xfId="4839" xr:uid="{00000000-0005-0000-0000-0000E9120000}"/>
    <cellStyle name="40% - Akzent3 3 2 2 3 2 2 2 2" xfId="9346" xr:uid="{00000000-0005-0000-0000-000084240000}"/>
    <cellStyle name="40% - Akzent3 3 2 2 3 2 2 3" xfId="7105" xr:uid="{00000000-0005-0000-0000-0000C31B0000}"/>
    <cellStyle name="40% - Akzent3 3 2 2 3 2 3" xfId="3720" xr:uid="{00000000-0005-0000-0000-00008A0E0000}"/>
    <cellStyle name="40% - Akzent3 3 2 2 3 2 3 2" xfId="8227" xr:uid="{00000000-0005-0000-0000-000025200000}"/>
    <cellStyle name="40% - Akzent3 3 2 2 3 2 4" xfId="5986" xr:uid="{00000000-0005-0000-0000-000064170000}"/>
    <cellStyle name="40% - Akzent3 3 2 2 3 3" xfId="2037" xr:uid="{00000000-0005-0000-0000-0000F6070000}"/>
    <cellStyle name="40% - Akzent3 3 2 2 3 3 2" xfId="4280" xr:uid="{00000000-0005-0000-0000-0000BA100000}"/>
    <cellStyle name="40% - Akzent3 3 2 2 3 3 2 2" xfId="8787" xr:uid="{00000000-0005-0000-0000-000055220000}"/>
    <cellStyle name="40% - Akzent3 3 2 2 3 3 3" xfId="6546" xr:uid="{00000000-0005-0000-0000-000094190000}"/>
    <cellStyle name="40% - Akzent3 3 2 2 3 4" xfId="3161" xr:uid="{00000000-0005-0000-0000-00005B0C0000}"/>
    <cellStyle name="40% - Akzent3 3 2 2 3 4 2" xfId="7668" xr:uid="{00000000-0005-0000-0000-0000F61D0000}"/>
    <cellStyle name="40% - Akzent3 3 2 2 3 5" xfId="5427" xr:uid="{00000000-0005-0000-0000-000035150000}"/>
    <cellStyle name="40% - Akzent3 3 2 2 4" xfId="1178" xr:uid="{00000000-0005-0000-0000-00009B040000}"/>
    <cellStyle name="40% - Akzent3 3 2 2 4 2" xfId="2306" xr:uid="{00000000-0005-0000-0000-000003090000}"/>
    <cellStyle name="40% - Akzent3 3 2 2 4 2 2" xfId="4549" xr:uid="{00000000-0005-0000-0000-0000C7110000}"/>
    <cellStyle name="40% - Akzent3 3 2 2 4 2 2 2" xfId="9056" xr:uid="{00000000-0005-0000-0000-000062230000}"/>
    <cellStyle name="40% - Akzent3 3 2 2 4 2 3" xfId="6815" xr:uid="{00000000-0005-0000-0000-0000A11A0000}"/>
    <cellStyle name="40% - Akzent3 3 2 2 4 3" xfId="3430" xr:uid="{00000000-0005-0000-0000-0000680D0000}"/>
    <cellStyle name="40% - Akzent3 3 2 2 4 3 2" xfId="7937" xr:uid="{00000000-0005-0000-0000-0000031F0000}"/>
    <cellStyle name="40% - Akzent3 3 2 2 4 4" xfId="5696" xr:uid="{00000000-0005-0000-0000-000042160000}"/>
    <cellStyle name="40% - Akzent3 3 2 2 5" xfId="1747" xr:uid="{00000000-0005-0000-0000-0000D4060000}"/>
    <cellStyle name="40% - Akzent3 3 2 2 5 2" xfId="3990" xr:uid="{00000000-0005-0000-0000-0000980F0000}"/>
    <cellStyle name="40% - Akzent3 3 2 2 5 2 2" xfId="8497" xr:uid="{00000000-0005-0000-0000-000033210000}"/>
    <cellStyle name="40% - Akzent3 3 2 2 5 3" xfId="6256" xr:uid="{00000000-0005-0000-0000-000072180000}"/>
    <cellStyle name="40% - Akzent3 3 2 2 6" xfId="2871" xr:uid="{00000000-0005-0000-0000-0000390B0000}"/>
    <cellStyle name="40% - Akzent3 3 2 2 6 2" xfId="7378" xr:uid="{00000000-0005-0000-0000-0000D41C0000}"/>
    <cellStyle name="40% - Akzent3 3 2 2 7" xfId="5148" xr:uid="{00000000-0005-0000-0000-00001E140000}"/>
    <cellStyle name="40% - Akzent3 3 2 3" xfId="636" xr:uid="{00000000-0005-0000-0000-00007D020000}"/>
    <cellStyle name="40% - Akzent3 3 2 3 2" xfId="985" xr:uid="{00000000-0005-0000-0000-0000DA030000}"/>
    <cellStyle name="40% - Akzent3 3 2 3 2 2" xfId="1555" xr:uid="{00000000-0005-0000-0000-000014060000}"/>
    <cellStyle name="40% - Akzent3 3 2 3 2 2 2" xfId="2681" xr:uid="{00000000-0005-0000-0000-00007A0A0000}"/>
    <cellStyle name="40% - Akzent3 3 2 3 2 2 2 2" xfId="4924" xr:uid="{00000000-0005-0000-0000-00003E130000}"/>
    <cellStyle name="40% - Akzent3 3 2 3 2 2 2 2 2" xfId="9431" xr:uid="{00000000-0005-0000-0000-0000D9240000}"/>
    <cellStyle name="40% - Akzent3 3 2 3 2 2 2 3" xfId="7190" xr:uid="{00000000-0005-0000-0000-0000181C0000}"/>
    <cellStyle name="40% - Akzent3 3 2 3 2 2 3" xfId="3805" xr:uid="{00000000-0005-0000-0000-0000DF0E0000}"/>
    <cellStyle name="40% - Akzent3 3 2 3 2 2 3 2" xfId="8312" xr:uid="{00000000-0005-0000-0000-00007A200000}"/>
    <cellStyle name="40% - Akzent3 3 2 3 2 2 4" xfId="6071" xr:uid="{00000000-0005-0000-0000-0000B9170000}"/>
    <cellStyle name="40% - Akzent3 3 2 3 2 3" xfId="2122" xr:uid="{00000000-0005-0000-0000-00004B080000}"/>
    <cellStyle name="40% - Akzent3 3 2 3 2 3 2" xfId="4365" xr:uid="{00000000-0005-0000-0000-00000F110000}"/>
    <cellStyle name="40% - Akzent3 3 2 3 2 3 2 2" xfId="8872" xr:uid="{00000000-0005-0000-0000-0000AA220000}"/>
    <cellStyle name="40% - Akzent3 3 2 3 2 3 3" xfId="6631" xr:uid="{00000000-0005-0000-0000-0000E9190000}"/>
    <cellStyle name="40% - Akzent3 3 2 3 2 4" xfId="3246" xr:uid="{00000000-0005-0000-0000-0000B00C0000}"/>
    <cellStyle name="40% - Akzent3 3 2 3 2 4 2" xfId="7753" xr:uid="{00000000-0005-0000-0000-00004B1E0000}"/>
    <cellStyle name="40% - Akzent3 3 2 3 2 5" xfId="5512" xr:uid="{00000000-0005-0000-0000-00008A150000}"/>
    <cellStyle name="40% - Akzent3 3 2 3 3" xfId="1264" xr:uid="{00000000-0005-0000-0000-0000F1040000}"/>
    <cellStyle name="40% - Akzent3 3 2 3 3 2" xfId="2392" xr:uid="{00000000-0005-0000-0000-000059090000}"/>
    <cellStyle name="40% - Akzent3 3 2 3 3 2 2" xfId="4635" xr:uid="{00000000-0005-0000-0000-00001D120000}"/>
    <cellStyle name="40% - Akzent3 3 2 3 3 2 2 2" xfId="9142" xr:uid="{00000000-0005-0000-0000-0000B8230000}"/>
    <cellStyle name="40% - Akzent3 3 2 3 3 2 3" xfId="6901" xr:uid="{00000000-0005-0000-0000-0000F71A0000}"/>
    <cellStyle name="40% - Akzent3 3 2 3 3 3" xfId="3516" xr:uid="{00000000-0005-0000-0000-0000BE0D0000}"/>
    <cellStyle name="40% - Akzent3 3 2 3 3 3 2" xfId="8023" xr:uid="{00000000-0005-0000-0000-0000591F0000}"/>
    <cellStyle name="40% - Akzent3 3 2 3 3 4" xfId="5782" xr:uid="{00000000-0005-0000-0000-000098160000}"/>
    <cellStyle name="40% - Akzent3 3 2 3 4" xfId="1833" xr:uid="{00000000-0005-0000-0000-00002A070000}"/>
    <cellStyle name="40% - Akzent3 3 2 3 4 2" xfId="4076" xr:uid="{00000000-0005-0000-0000-0000EE0F0000}"/>
    <cellStyle name="40% - Akzent3 3 2 3 4 2 2" xfId="8583" xr:uid="{00000000-0005-0000-0000-000089210000}"/>
    <cellStyle name="40% - Akzent3 3 2 3 4 3" xfId="6342" xr:uid="{00000000-0005-0000-0000-0000C8180000}"/>
    <cellStyle name="40% - Akzent3 3 2 3 5" xfId="2957" xr:uid="{00000000-0005-0000-0000-00008F0B0000}"/>
    <cellStyle name="40% - Akzent3 3 2 3 5 2" xfId="7464" xr:uid="{00000000-0005-0000-0000-00002A1D0000}"/>
    <cellStyle name="40% - Akzent3 3 2 3 6" xfId="5234" xr:uid="{00000000-0005-0000-0000-000074140000}"/>
    <cellStyle name="40% - Akzent3 3 2 4" xfId="841" xr:uid="{00000000-0005-0000-0000-00004A030000}"/>
    <cellStyle name="40% - Akzent3 3 2 4 2" xfId="1415" xr:uid="{00000000-0005-0000-0000-000088050000}"/>
    <cellStyle name="40% - Akzent3 3 2 4 2 2" xfId="2541" xr:uid="{00000000-0005-0000-0000-0000EE090000}"/>
    <cellStyle name="40% - Akzent3 3 2 4 2 2 2" xfId="4784" xr:uid="{00000000-0005-0000-0000-0000B2120000}"/>
    <cellStyle name="40% - Akzent3 3 2 4 2 2 2 2" xfId="9291" xr:uid="{00000000-0005-0000-0000-00004D240000}"/>
    <cellStyle name="40% - Akzent3 3 2 4 2 2 3" xfId="7050" xr:uid="{00000000-0005-0000-0000-00008C1B0000}"/>
    <cellStyle name="40% - Akzent3 3 2 4 2 3" xfId="3665" xr:uid="{00000000-0005-0000-0000-0000530E0000}"/>
    <cellStyle name="40% - Akzent3 3 2 4 2 3 2" xfId="8172" xr:uid="{00000000-0005-0000-0000-0000EE1F0000}"/>
    <cellStyle name="40% - Akzent3 3 2 4 2 4" xfId="5931" xr:uid="{00000000-0005-0000-0000-00002D170000}"/>
    <cellStyle name="40% - Akzent3 3 2 4 3" xfId="1982" xr:uid="{00000000-0005-0000-0000-0000BF070000}"/>
    <cellStyle name="40% - Akzent3 3 2 4 3 2" xfId="4225" xr:uid="{00000000-0005-0000-0000-000083100000}"/>
    <cellStyle name="40% - Akzent3 3 2 4 3 2 2" xfId="8732" xr:uid="{00000000-0005-0000-0000-00001E220000}"/>
    <cellStyle name="40% - Akzent3 3 2 4 3 3" xfId="6491" xr:uid="{00000000-0005-0000-0000-00005D190000}"/>
    <cellStyle name="40% - Akzent3 3 2 4 4" xfId="3106" xr:uid="{00000000-0005-0000-0000-0000240C0000}"/>
    <cellStyle name="40% - Akzent3 3 2 4 4 2" xfId="7613" xr:uid="{00000000-0005-0000-0000-0000BF1D0000}"/>
    <cellStyle name="40% - Akzent3 3 2 4 5" xfId="5372" xr:uid="{00000000-0005-0000-0000-0000FE140000}"/>
    <cellStyle name="40% - Akzent3 3 2 5" xfId="1120" xr:uid="{00000000-0005-0000-0000-000061040000}"/>
    <cellStyle name="40% - Akzent3 3 2 5 2" xfId="2248" xr:uid="{00000000-0005-0000-0000-0000C9080000}"/>
    <cellStyle name="40% - Akzent3 3 2 5 2 2" xfId="4491" xr:uid="{00000000-0005-0000-0000-00008D110000}"/>
    <cellStyle name="40% - Akzent3 3 2 5 2 2 2" xfId="8998" xr:uid="{00000000-0005-0000-0000-000028230000}"/>
    <cellStyle name="40% - Akzent3 3 2 5 2 3" xfId="6757" xr:uid="{00000000-0005-0000-0000-0000671A0000}"/>
    <cellStyle name="40% - Akzent3 3 2 5 3" xfId="3372" xr:uid="{00000000-0005-0000-0000-00002E0D0000}"/>
    <cellStyle name="40% - Akzent3 3 2 5 3 2" xfId="7879" xr:uid="{00000000-0005-0000-0000-0000C91E0000}"/>
    <cellStyle name="40% - Akzent3 3 2 5 4" xfId="5638" xr:uid="{00000000-0005-0000-0000-000008160000}"/>
    <cellStyle name="40% - Akzent3 3 2 6" xfId="1689" xr:uid="{00000000-0005-0000-0000-00009A060000}"/>
    <cellStyle name="40% - Akzent3 3 2 6 2" xfId="3932" xr:uid="{00000000-0005-0000-0000-00005E0F0000}"/>
    <cellStyle name="40% - Akzent3 3 2 6 2 2" xfId="8439" xr:uid="{00000000-0005-0000-0000-0000F9200000}"/>
    <cellStyle name="40% - Akzent3 3 2 6 3" xfId="6198" xr:uid="{00000000-0005-0000-0000-000038180000}"/>
    <cellStyle name="40% - Akzent3 3 2 7" xfId="2813" xr:uid="{00000000-0005-0000-0000-0000FF0A0000}"/>
    <cellStyle name="40% - Akzent3 3 2 7 2" xfId="7320" xr:uid="{00000000-0005-0000-0000-00009A1C0000}"/>
    <cellStyle name="40% - Akzent3 3 2 8" xfId="5090" xr:uid="{00000000-0005-0000-0000-0000E4130000}"/>
    <cellStyle name="40% - Akzent3 3 3" xfId="526" xr:uid="{00000000-0005-0000-0000-00000F020000}"/>
    <cellStyle name="40% - Akzent3 3 3 2" xfId="638" xr:uid="{00000000-0005-0000-0000-00007F020000}"/>
    <cellStyle name="40% - Akzent3 3 3 2 2" xfId="987" xr:uid="{00000000-0005-0000-0000-0000DC030000}"/>
    <cellStyle name="40% - Akzent3 3 3 2 2 2" xfId="1557" xr:uid="{00000000-0005-0000-0000-000016060000}"/>
    <cellStyle name="40% - Akzent3 3 3 2 2 2 2" xfId="2683" xr:uid="{00000000-0005-0000-0000-00007C0A0000}"/>
    <cellStyle name="40% - Akzent3 3 3 2 2 2 2 2" xfId="4926" xr:uid="{00000000-0005-0000-0000-000040130000}"/>
    <cellStyle name="40% - Akzent3 3 3 2 2 2 2 2 2" xfId="9433" xr:uid="{00000000-0005-0000-0000-0000DB240000}"/>
    <cellStyle name="40% - Akzent3 3 3 2 2 2 2 3" xfId="7192" xr:uid="{00000000-0005-0000-0000-00001A1C0000}"/>
    <cellStyle name="40% - Akzent3 3 3 2 2 2 3" xfId="3807" xr:uid="{00000000-0005-0000-0000-0000E10E0000}"/>
    <cellStyle name="40% - Akzent3 3 3 2 2 2 3 2" xfId="8314" xr:uid="{00000000-0005-0000-0000-00007C200000}"/>
    <cellStyle name="40% - Akzent3 3 3 2 2 2 4" xfId="6073" xr:uid="{00000000-0005-0000-0000-0000BB170000}"/>
    <cellStyle name="40% - Akzent3 3 3 2 2 3" xfId="2124" xr:uid="{00000000-0005-0000-0000-00004D080000}"/>
    <cellStyle name="40% - Akzent3 3 3 2 2 3 2" xfId="4367" xr:uid="{00000000-0005-0000-0000-000011110000}"/>
    <cellStyle name="40% - Akzent3 3 3 2 2 3 2 2" xfId="8874" xr:uid="{00000000-0005-0000-0000-0000AC220000}"/>
    <cellStyle name="40% - Akzent3 3 3 2 2 3 3" xfId="6633" xr:uid="{00000000-0005-0000-0000-0000EB190000}"/>
    <cellStyle name="40% - Akzent3 3 3 2 2 4" xfId="3248" xr:uid="{00000000-0005-0000-0000-0000B20C0000}"/>
    <cellStyle name="40% - Akzent3 3 3 2 2 4 2" xfId="7755" xr:uid="{00000000-0005-0000-0000-00004D1E0000}"/>
    <cellStyle name="40% - Akzent3 3 3 2 2 5" xfId="5514" xr:uid="{00000000-0005-0000-0000-00008C150000}"/>
    <cellStyle name="40% - Akzent3 3 3 2 3" xfId="1266" xr:uid="{00000000-0005-0000-0000-0000F3040000}"/>
    <cellStyle name="40% - Akzent3 3 3 2 3 2" xfId="2394" xr:uid="{00000000-0005-0000-0000-00005B090000}"/>
    <cellStyle name="40% - Akzent3 3 3 2 3 2 2" xfId="4637" xr:uid="{00000000-0005-0000-0000-00001F120000}"/>
    <cellStyle name="40% - Akzent3 3 3 2 3 2 2 2" xfId="9144" xr:uid="{00000000-0005-0000-0000-0000BA230000}"/>
    <cellStyle name="40% - Akzent3 3 3 2 3 2 3" xfId="6903" xr:uid="{00000000-0005-0000-0000-0000F91A0000}"/>
    <cellStyle name="40% - Akzent3 3 3 2 3 3" xfId="3518" xr:uid="{00000000-0005-0000-0000-0000C00D0000}"/>
    <cellStyle name="40% - Akzent3 3 3 2 3 3 2" xfId="8025" xr:uid="{00000000-0005-0000-0000-00005B1F0000}"/>
    <cellStyle name="40% - Akzent3 3 3 2 3 4" xfId="5784" xr:uid="{00000000-0005-0000-0000-00009A160000}"/>
    <cellStyle name="40% - Akzent3 3 3 2 4" xfId="1835" xr:uid="{00000000-0005-0000-0000-00002C070000}"/>
    <cellStyle name="40% - Akzent3 3 3 2 4 2" xfId="4078" xr:uid="{00000000-0005-0000-0000-0000F00F0000}"/>
    <cellStyle name="40% - Akzent3 3 3 2 4 2 2" xfId="8585" xr:uid="{00000000-0005-0000-0000-00008B210000}"/>
    <cellStyle name="40% - Akzent3 3 3 2 4 3" xfId="6344" xr:uid="{00000000-0005-0000-0000-0000CA180000}"/>
    <cellStyle name="40% - Akzent3 3 3 2 5" xfId="2959" xr:uid="{00000000-0005-0000-0000-0000910B0000}"/>
    <cellStyle name="40% - Akzent3 3 3 2 5 2" xfId="7466" xr:uid="{00000000-0005-0000-0000-00002C1D0000}"/>
    <cellStyle name="40% - Akzent3 3 3 2 6" xfId="5236" xr:uid="{00000000-0005-0000-0000-000076140000}"/>
    <cellStyle name="40% - Akzent3 3 3 3" xfId="899" xr:uid="{00000000-0005-0000-0000-000084030000}"/>
    <cellStyle name="40% - Akzent3 3 3 3 2" xfId="1469" xr:uid="{00000000-0005-0000-0000-0000BE050000}"/>
    <cellStyle name="40% - Akzent3 3 3 3 2 2" xfId="2595" xr:uid="{00000000-0005-0000-0000-0000240A0000}"/>
    <cellStyle name="40% - Akzent3 3 3 3 2 2 2" xfId="4838" xr:uid="{00000000-0005-0000-0000-0000E8120000}"/>
    <cellStyle name="40% - Akzent3 3 3 3 2 2 2 2" xfId="9345" xr:uid="{00000000-0005-0000-0000-000083240000}"/>
    <cellStyle name="40% - Akzent3 3 3 3 2 2 3" xfId="7104" xr:uid="{00000000-0005-0000-0000-0000C21B0000}"/>
    <cellStyle name="40% - Akzent3 3 3 3 2 3" xfId="3719" xr:uid="{00000000-0005-0000-0000-0000890E0000}"/>
    <cellStyle name="40% - Akzent3 3 3 3 2 3 2" xfId="8226" xr:uid="{00000000-0005-0000-0000-000024200000}"/>
    <cellStyle name="40% - Akzent3 3 3 3 2 4" xfId="5985" xr:uid="{00000000-0005-0000-0000-000063170000}"/>
    <cellStyle name="40% - Akzent3 3 3 3 3" xfId="2036" xr:uid="{00000000-0005-0000-0000-0000F5070000}"/>
    <cellStyle name="40% - Akzent3 3 3 3 3 2" xfId="4279" xr:uid="{00000000-0005-0000-0000-0000B9100000}"/>
    <cellStyle name="40% - Akzent3 3 3 3 3 2 2" xfId="8786" xr:uid="{00000000-0005-0000-0000-000054220000}"/>
    <cellStyle name="40% - Akzent3 3 3 3 3 3" xfId="6545" xr:uid="{00000000-0005-0000-0000-000093190000}"/>
    <cellStyle name="40% - Akzent3 3 3 3 4" xfId="3160" xr:uid="{00000000-0005-0000-0000-00005A0C0000}"/>
    <cellStyle name="40% - Akzent3 3 3 3 4 2" xfId="7667" xr:uid="{00000000-0005-0000-0000-0000F51D0000}"/>
    <cellStyle name="40% - Akzent3 3 3 3 5" xfId="5426" xr:uid="{00000000-0005-0000-0000-000034150000}"/>
    <cellStyle name="40% - Akzent3 3 3 4" xfId="1177" xr:uid="{00000000-0005-0000-0000-00009A040000}"/>
    <cellStyle name="40% - Akzent3 3 3 4 2" xfId="2305" xr:uid="{00000000-0005-0000-0000-000002090000}"/>
    <cellStyle name="40% - Akzent3 3 3 4 2 2" xfId="4548" xr:uid="{00000000-0005-0000-0000-0000C6110000}"/>
    <cellStyle name="40% - Akzent3 3 3 4 2 2 2" xfId="9055" xr:uid="{00000000-0005-0000-0000-000061230000}"/>
    <cellStyle name="40% - Akzent3 3 3 4 2 3" xfId="6814" xr:uid="{00000000-0005-0000-0000-0000A01A0000}"/>
    <cellStyle name="40% - Akzent3 3 3 4 3" xfId="3429" xr:uid="{00000000-0005-0000-0000-0000670D0000}"/>
    <cellStyle name="40% - Akzent3 3 3 4 3 2" xfId="7936" xr:uid="{00000000-0005-0000-0000-0000021F0000}"/>
    <cellStyle name="40% - Akzent3 3 3 4 4" xfId="5695" xr:uid="{00000000-0005-0000-0000-000041160000}"/>
    <cellStyle name="40% - Akzent3 3 3 5" xfId="1746" xr:uid="{00000000-0005-0000-0000-0000D3060000}"/>
    <cellStyle name="40% - Akzent3 3 3 5 2" xfId="3989" xr:uid="{00000000-0005-0000-0000-0000970F0000}"/>
    <cellStyle name="40% - Akzent3 3 3 5 2 2" xfId="8496" xr:uid="{00000000-0005-0000-0000-000032210000}"/>
    <cellStyle name="40% - Akzent3 3 3 5 3" xfId="6255" xr:uid="{00000000-0005-0000-0000-000071180000}"/>
    <cellStyle name="40% - Akzent3 3 3 6" xfId="2870" xr:uid="{00000000-0005-0000-0000-0000380B0000}"/>
    <cellStyle name="40% - Akzent3 3 3 6 2" xfId="7377" xr:uid="{00000000-0005-0000-0000-0000D31C0000}"/>
    <cellStyle name="40% - Akzent3 3 3 7" xfId="5147" xr:uid="{00000000-0005-0000-0000-00001D140000}"/>
    <cellStyle name="40% - Akzent3 3 4" xfId="635" xr:uid="{00000000-0005-0000-0000-00007C020000}"/>
    <cellStyle name="40% - Akzent3 3 4 2" xfId="984" xr:uid="{00000000-0005-0000-0000-0000D9030000}"/>
    <cellStyle name="40% - Akzent3 3 4 2 2" xfId="1554" xr:uid="{00000000-0005-0000-0000-000013060000}"/>
    <cellStyle name="40% - Akzent3 3 4 2 2 2" xfId="2680" xr:uid="{00000000-0005-0000-0000-0000790A0000}"/>
    <cellStyle name="40% - Akzent3 3 4 2 2 2 2" xfId="4923" xr:uid="{00000000-0005-0000-0000-00003D130000}"/>
    <cellStyle name="40% - Akzent3 3 4 2 2 2 2 2" xfId="9430" xr:uid="{00000000-0005-0000-0000-0000D8240000}"/>
    <cellStyle name="40% - Akzent3 3 4 2 2 2 3" xfId="7189" xr:uid="{00000000-0005-0000-0000-0000171C0000}"/>
    <cellStyle name="40% - Akzent3 3 4 2 2 3" xfId="3804" xr:uid="{00000000-0005-0000-0000-0000DE0E0000}"/>
    <cellStyle name="40% - Akzent3 3 4 2 2 3 2" xfId="8311" xr:uid="{00000000-0005-0000-0000-000079200000}"/>
    <cellStyle name="40% - Akzent3 3 4 2 2 4" xfId="6070" xr:uid="{00000000-0005-0000-0000-0000B8170000}"/>
    <cellStyle name="40% - Akzent3 3 4 2 3" xfId="2121" xr:uid="{00000000-0005-0000-0000-00004A080000}"/>
    <cellStyle name="40% - Akzent3 3 4 2 3 2" xfId="4364" xr:uid="{00000000-0005-0000-0000-00000E110000}"/>
    <cellStyle name="40% - Akzent3 3 4 2 3 2 2" xfId="8871" xr:uid="{00000000-0005-0000-0000-0000A9220000}"/>
    <cellStyle name="40% - Akzent3 3 4 2 3 3" xfId="6630" xr:uid="{00000000-0005-0000-0000-0000E8190000}"/>
    <cellStyle name="40% - Akzent3 3 4 2 4" xfId="3245" xr:uid="{00000000-0005-0000-0000-0000AF0C0000}"/>
    <cellStyle name="40% - Akzent3 3 4 2 4 2" xfId="7752" xr:uid="{00000000-0005-0000-0000-00004A1E0000}"/>
    <cellStyle name="40% - Akzent3 3 4 2 5" xfId="5511" xr:uid="{00000000-0005-0000-0000-000089150000}"/>
    <cellStyle name="40% - Akzent3 3 4 3" xfId="1263" xr:uid="{00000000-0005-0000-0000-0000F0040000}"/>
    <cellStyle name="40% - Akzent3 3 4 3 2" xfId="2391" xr:uid="{00000000-0005-0000-0000-000058090000}"/>
    <cellStyle name="40% - Akzent3 3 4 3 2 2" xfId="4634" xr:uid="{00000000-0005-0000-0000-00001C120000}"/>
    <cellStyle name="40% - Akzent3 3 4 3 2 2 2" xfId="9141" xr:uid="{00000000-0005-0000-0000-0000B7230000}"/>
    <cellStyle name="40% - Akzent3 3 4 3 2 3" xfId="6900" xr:uid="{00000000-0005-0000-0000-0000F61A0000}"/>
    <cellStyle name="40% - Akzent3 3 4 3 3" xfId="3515" xr:uid="{00000000-0005-0000-0000-0000BD0D0000}"/>
    <cellStyle name="40% - Akzent3 3 4 3 3 2" xfId="8022" xr:uid="{00000000-0005-0000-0000-0000581F0000}"/>
    <cellStyle name="40% - Akzent3 3 4 3 4" xfId="5781" xr:uid="{00000000-0005-0000-0000-000097160000}"/>
    <cellStyle name="40% - Akzent3 3 4 4" xfId="1832" xr:uid="{00000000-0005-0000-0000-000029070000}"/>
    <cellStyle name="40% - Akzent3 3 4 4 2" xfId="4075" xr:uid="{00000000-0005-0000-0000-0000ED0F0000}"/>
    <cellStyle name="40% - Akzent3 3 4 4 2 2" xfId="8582" xr:uid="{00000000-0005-0000-0000-000088210000}"/>
    <cellStyle name="40% - Akzent3 3 4 4 3" xfId="6341" xr:uid="{00000000-0005-0000-0000-0000C7180000}"/>
    <cellStyle name="40% - Akzent3 3 4 5" xfId="2956" xr:uid="{00000000-0005-0000-0000-00008E0B0000}"/>
    <cellStyle name="40% - Akzent3 3 4 5 2" xfId="7463" xr:uid="{00000000-0005-0000-0000-0000291D0000}"/>
    <cellStyle name="40% - Akzent3 3 4 6" xfId="5233" xr:uid="{00000000-0005-0000-0000-000073140000}"/>
    <cellStyle name="40% - Akzent3 3 5" xfId="840" xr:uid="{00000000-0005-0000-0000-000049030000}"/>
    <cellStyle name="40% - Akzent3 3 5 2" xfId="1414" xr:uid="{00000000-0005-0000-0000-000087050000}"/>
    <cellStyle name="40% - Akzent3 3 5 2 2" xfId="2540" xr:uid="{00000000-0005-0000-0000-0000ED090000}"/>
    <cellStyle name="40% - Akzent3 3 5 2 2 2" xfId="4783" xr:uid="{00000000-0005-0000-0000-0000B1120000}"/>
    <cellStyle name="40% - Akzent3 3 5 2 2 2 2" xfId="9290" xr:uid="{00000000-0005-0000-0000-00004C240000}"/>
    <cellStyle name="40% - Akzent3 3 5 2 2 3" xfId="7049" xr:uid="{00000000-0005-0000-0000-00008B1B0000}"/>
    <cellStyle name="40% - Akzent3 3 5 2 3" xfId="3664" xr:uid="{00000000-0005-0000-0000-0000520E0000}"/>
    <cellStyle name="40% - Akzent3 3 5 2 3 2" xfId="8171" xr:uid="{00000000-0005-0000-0000-0000ED1F0000}"/>
    <cellStyle name="40% - Akzent3 3 5 2 4" xfId="5930" xr:uid="{00000000-0005-0000-0000-00002C170000}"/>
    <cellStyle name="40% - Akzent3 3 5 3" xfId="1981" xr:uid="{00000000-0005-0000-0000-0000BE070000}"/>
    <cellStyle name="40% - Akzent3 3 5 3 2" xfId="4224" xr:uid="{00000000-0005-0000-0000-000082100000}"/>
    <cellStyle name="40% - Akzent3 3 5 3 2 2" xfId="8731" xr:uid="{00000000-0005-0000-0000-00001D220000}"/>
    <cellStyle name="40% - Akzent3 3 5 3 3" xfId="6490" xr:uid="{00000000-0005-0000-0000-00005C190000}"/>
    <cellStyle name="40% - Akzent3 3 5 4" xfId="3105" xr:uid="{00000000-0005-0000-0000-0000230C0000}"/>
    <cellStyle name="40% - Akzent3 3 5 4 2" xfId="7612" xr:uid="{00000000-0005-0000-0000-0000BE1D0000}"/>
    <cellStyle name="40% - Akzent3 3 5 5" xfId="5371" xr:uid="{00000000-0005-0000-0000-0000FD140000}"/>
    <cellStyle name="40% - Akzent3 3 6" xfId="1119" xr:uid="{00000000-0005-0000-0000-000060040000}"/>
    <cellStyle name="40% - Akzent3 3 6 2" xfId="2247" xr:uid="{00000000-0005-0000-0000-0000C8080000}"/>
    <cellStyle name="40% - Akzent3 3 6 2 2" xfId="4490" xr:uid="{00000000-0005-0000-0000-00008C110000}"/>
    <cellStyle name="40% - Akzent3 3 6 2 2 2" xfId="8997" xr:uid="{00000000-0005-0000-0000-000027230000}"/>
    <cellStyle name="40% - Akzent3 3 6 2 3" xfId="6756" xr:uid="{00000000-0005-0000-0000-0000661A0000}"/>
    <cellStyle name="40% - Akzent3 3 6 3" xfId="3371" xr:uid="{00000000-0005-0000-0000-00002D0D0000}"/>
    <cellStyle name="40% - Akzent3 3 6 3 2" xfId="7878" xr:uid="{00000000-0005-0000-0000-0000C81E0000}"/>
    <cellStyle name="40% - Akzent3 3 6 4" xfId="5637" xr:uid="{00000000-0005-0000-0000-000007160000}"/>
    <cellStyle name="40% - Akzent3 3 7" xfId="1688" xr:uid="{00000000-0005-0000-0000-000099060000}"/>
    <cellStyle name="40% - Akzent3 3 7 2" xfId="3931" xr:uid="{00000000-0005-0000-0000-00005D0F0000}"/>
    <cellStyle name="40% - Akzent3 3 7 2 2" xfId="8438" xr:uid="{00000000-0005-0000-0000-0000F8200000}"/>
    <cellStyle name="40% - Akzent3 3 7 3" xfId="6197" xr:uid="{00000000-0005-0000-0000-000037180000}"/>
    <cellStyle name="40% - Akzent3 3 8" xfId="2812" xr:uid="{00000000-0005-0000-0000-0000FE0A0000}"/>
    <cellStyle name="40% - Akzent3 3 8 2" xfId="7319" xr:uid="{00000000-0005-0000-0000-0000991C0000}"/>
    <cellStyle name="40% - Akzent3 3 9" xfId="5089" xr:uid="{00000000-0005-0000-0000-0000E3130000}"/>
    <cellStyle name="40% - Akzent3 4" xfId="97" xr:uid="{00000000-0005-0000-0000-000061000000}"/>
    <cellStyle name="40% - Akzent3 4 2" xfId="98" xr:uid="{00000000-0005-0000-0000-000062000000}"/>
    <cellStyle name="40% - Akzent3 5" xfId="99" xr:uid="{00000000-0005-0000-0000-000063000000}"/>
    <cellStyle name="40% - Akzent3 5 2" xfId="100" xr:uid="{00000000-0005-0000-0000-000064000000}"/>
    <cellStyle name="40% - Akzent3 6" xfId="101" xr:uid="{00000000-0005-0000-0000-000065000000}"/>
    <cellStyle name="40% - Akzent3 6 2" xfId="102" xr:uid="{00000000-0005-0000-0000-000066000000}"/>
    <cellStyle name="40% - Akzent3 7" xfId="103" xr:uid="{00000000-0005-0000-0000-000067000000}"/>
    <cellStyle name="40% - Akzent4 2" xfId="104" xr:uid="{00000000-0005-0000-0000-000068000000}"/>
    <cellStyle name="40% - Akzent4 2 2" xfId="105" xr:uid="{00000000-0005-0000-0000-000069000000}"/>
    <cellStyle name="40% - Akzent4 2 2 2" xfId="529" xr:uid="{00000000-0005-0000-0000-000012020000}"/>
    <cellStyle name="40% - Akzent4 2 2 2 2" xfId="641" xr:uid="{00000000-0005-0000-0000-000082020000}"/>
    <cellStyle name="40% - Akzent4 2 2 2 2 2" xfId="990" xr:uid="{00000000-0005-0000-0000-0000DF030000}"/>
    <cellStyle name="40% - Akzent4 2 2 2 2 2 2" xfId="1560" xr:uid="{00000000-0005-0000-0000-000019060000}"/>
    <cellStyle name="40% - Akzent4 2 2 2 2 2 2 2" xfId="2686" xr:uid="{00000000-0005-0000-0000-00007F0A0000}"/>
    <cellStyle name="40% - Akzent4 2 2 2 2 2 2 2 2" xfId="4929" xr:uid="{00000000-0005-0000-0000-000043130000}"/>
    <cellStyle name="40% - Akzent4 2 2 2 2 2 2 2 2 2" xfId="9436" xr:uid="{00000000-0005-0000-0000-0000DE240000}"/>
    <cellStyle name="40% - Akzent4 2 2 2 2 2 2 2 3" xfId="7195" xr:uid="{00000000-0005-0000-0000-00001D1C0000}"/>
    <cellStyle name="40% - Akzent4 2 2 2 2 2 2 3" xfId="3810" xr:uid="{00000000-0005-0000-0000-0000E40E0000}"/>
    <cellStyle name="40% - Akzent4 2 2 2 2 2 2 3 2" xfId="8317" xr:uid="{00000000-0005-0000-0000-00007F200000}"/>
    <cellStyle name="40% - Akzent4 2 2 2 2 2 2 4" xfId="6076" xr:uid="{00000000-0005-0000-0000-0000BE170000}"/>
    <cellStyle name="40% - Akzent4 2 2 2 2 2 3" xfId="2127" xr:uid="{00000000-0005-0000-0000-000050080000}"/>
    <cellStyle name="40% - Akzent4 2 2 2 2 2 3 2" xfId="4370" xr:uid="{00000000-0005-0000-0000-000014110000}"/>
    <cellStyle name="40% - Akzent4 2 2 2 2 2 3 2 2" xfId="8877" xr:uid="{00000000-0005-0000-0000-0000AF220000}"/>
    <cellStyle name="40% - Akzent4 2 2 2 2 2 3 3" xfId="6636" xr:uid="{00000000-0005-0000-0000-0000EE190000}"/>
    <cellStyle name="40% - Akzent4 2 2 2 2 2 4" xfId="3251" xr:uid="{00000000-0005-0000-0000-0000B50C0000}"/>
    <cellStyle name="40% - Akzent4 2 2 2 2 2 4 2" xfId="7758" xr:uid="{00000000-0005-0000-0000-0000501E0000}"/>
    <cellStyle name="40% - Akzent4 2 2 2 2 2 5" xfId="5517" xr:uid="{00000000-0005-0000-0000-00008F150000}"/>
    <cellStyle name="40% - Akzent4 2 2 2 2 3" xfId="1269" xr:uid="{00000000-0005-0000-0000-0000F6040000}"/>
    <cellStyle name="40% - Akzent4 2 2 2 2 3 2" xfId="2397" xr:uid="{00000000-0005-0000-0000-00005E090000}"/>
    <cellStyle name="40% - Akzent4 2 2 2 2 3 2 2" xfId="4640" xr:uid="{00000000-0005-0000-0000-000022120000}"/>
    <cellStyle name="40% - Akzent4 2 2 2 2 3 2 2 2" xfId="9147" xr:uid="{00000000-0005-0000-0000-0000BD230000}"/>
    <cellStyle name="40% - Akzent4 2 2 2 2 3 2 3" xfId="6906" xr:uid="{00000000-0005-0000-0000-0000FC1A0000}"/>
    <cellStyle name="40% - Akzent4 2 2 2 2 3 3" xfId="3521" xr:uid="{00000000-0005-0000-0000-0000C30D0000}"/>
    <cellStyle name="40% - Akzent4 2 2 2 2 3 3 2" xfId="8028" xr:uid="{00000000-0005-0000-0000-00005E1F0000}"/>
    <cellStyle name="40% - Akzent4 2 2 2 2 3 4" xfId="5787" xr:uid="{00000000-0005-0000-0000-00009D160000}"/>
    <cellStyle name="40% - Akzent4 2 2 2 2 4" xfId="1838" xr:uid="{00000000-0005-0000-0000-00002F070000}"/>
    <cellStyle name="40% - Akzent4 2 2 2 2 4 2" xfId="4081" xr:uid="{00000000-0005-0000-0000-0000F30F0000}"/>
    <cellStyle name="40% - Akzent4 2 2 2 2 4 2 2" xfId="8588" xr:uid="{00000000-0005-0000-0000-00008E210000}"/>
    <cellStyle name="40% - Akzent4 2 2 2 2 4 3" xfId="6347" xr:uid="{00000000-0005-0000-0000-0000CD180000}"/>
    <cellStyle name="40% - Akzent4 2 2 2 2 5" xfId="2962" xr:uid="{00000000-0005-0000-0000-0000940B0000}"/>
    <cellStyle name="40% - Akzent4 2 2 2 2 5 2" xfId="7469" xr:uid="{00000000-0005-0000-0000-00002F1D0000}"/>
    <cellStyle name="40% - Akzent4 2 2 2 2 6" xfId="5239" xr:uid="{00000000-0005-0000-0000-000079140000}"/>
    <cellStyle name="40% - Akzent4 2 2 2 3" xfId="902" xr:uid="{00000000-0005-0000-0000-000087030000}"/>
    <cellStyle name="40% - Akzent4 2 2 2 3 2" xfId="1472" xr:uid="{00000000-0005-0000-0000-0000C1050000}"/>
    <cellStyle name="40% - Akzent4 2 2 2 3 2 2" xfId="2598" xr:uid="{00000000-0005-0000-0000-0000270A0000}"/>
    <cellStyle name="40% - Akzent4 2 2 2 3 2 2 2" xfId="4841" xr:uid="{00000000-0005-0000-0000-0000EB120000}"/>
    <cellStyle name="40% - Akzent4 2 2 2 3 2 2 2 2" xfId="9348" xr:uid="{00000000-0005-0000-0000-000086240000}"/>
    <cellStyle name="40% - Akzent4 2 2 2 3 2 2 3" xfId="7107" xr:uid="{00000000-0005-0000-0000-0000C51B0000}"/>
    <cellStyle name="40% - Akzent4 2 2 2 3 2 3" xfId="3722" xr:uid="{00000000-0005-0000-0000-00008C0E0000}"/>
    <cellStyle name="40% - Akzent4 2 2 2 3 2 3 2" xfId="8229" xr:uid="{00000000-0005-0000-0000-000027200000}"/>
    <cellStyle name="40% - Akzent4 2 2 2 3 2 4" xfId="5988" xr:uid="{00000000-0005-0000-0000-000066170000}"/>
    <cellStyle name="40% - Akzent4 2 2 2 3 3" xfId="2039" xr:uid="{00000000-0005-0000-0000-0000F8070000}"/>
    <cellStyle name="40% - Akzent4 2 2 2 3 3 2" xfId="4282" xr:uid="{00000000-0005-0000-0000-0000BC100000}"/>
    <cellStyle name="40% - Akzent4 2 2 2 3 3 2 2" xfId="8789" xr:uid="{00000000-0005-0000-0000-000057220000}"/>
    <cellStyle name="40% - Akzent4 2 2 2 3 3 3" xfId="6548" xr:uid="{00000000-0005-0000-0000-000096190000}"/>
    <cellStyle name="40% - Akzent4 2 2 2 3 4" xfId="3163" xr:uid="{00000000-0005-0000-0000-00005D0C0000}"/>
    <cellStyle name="40% - Akzent4 2 2 2 3 4 2" xfId="7670" xr:uid="{00000000-0005-0000-0000-0000F81D0000}"/>
    <cellStyle name="40% - Akzent4 2 2 2 3 5" xfId="5429" xr:uid="{00000000-0005-0000-0000-000037150000}"/>
    <cellStyle name="40% - Akzent4 2 2 2 4" xfId="1180" xr:uid="{00000000-0005-0000-0000-00009D040000}"/>
    <cellStyle name="40% - Akzent4 2 2 2 4 2" xfId="2308" xr:uid="{00000000-0005-0000-0000-000005090000}"/>
    <cellStyle name="40% - Akzent4 2 2 2 4 2 2" xfId="4551" xr:uid="{00000000-0005-0000-0000-0000C9110000}"/>
    <cellStyle name="40% - Akzent4 2 2 2 4 2 2 2" xfId="9058" xr:uid="{00000000-0005-0000-0000-000064230000}"/>
    <cellStyle name="40% - Akzent4 2 2 2 4 2 3" xfId="6817" xr:uid="{00000000-0005-0000-0000-0000A31A0000}"/>
    <cellStyle name="40% - Akzent4 2 2 2 4 3" xfId="3432" xr:uid="{00000000-0005-0000-0000-00006A0D0000}"/>
    <cellStyle name="40% - Akzent4 2 2 2 4 3 2" xfId="7939" xr:uid="{00000000-0005-0000-0000-0000051F0000}"/>
    <cellStyle name="40% - Akzent4 2 2 2 4 4" xfId="5698" xr:uid="{00000000-0005-0000-0000-000044160000}"/>
    <cellStyle name="40% - Akzent4 2 2 2 5" xfId="1749" xr:uid="{00000000-0005-0000-0000-0000D6060000}"/>
    <cellStyle name="40% - Akzent4 2 2 2 5 2" xfId="3992" xr:uid="{00000000-0005-0000-0000-00009A0F0000}"/>
    <cellStyle name="40% - Akzent4 2 2 2 5 2 2" xfId="8499" xr:uid="{00000000-0005-0000-0000-000035210000}"/>
    <cellStyle name="40% - Akzent4 2 2 2 5 3" xfId="6258" xr:uid="{00000000-0005-0000-0000-000074180000}"/>
    <cellStyle name="40% - Akzent4 2 2 2 6" xfId="2873" xr:uid="{00000000-0005-0000-0000-00003B0B0000}"/>
    <cellStyle name="40% - Akzent4 2 2 2 6 2" xfId="7380" xr:uid="{00000000-0005-0000-0000-0000D61C0000}"/>
    <cellStyle name="40% - Akzent4 2 2 2 7" xfId="5150" xr:uid="{00000000-0005-0000-0000-000020140000}"/>
    <cellStyle name="40% - Akzent4 2 2 3" xfId="640" xr:uid="{00000000-0005-0000-0000-000081020000}"/>
    <cellStyle name="40% - Akzent4 2 2 3 2" xfId="989" xr:uid="{00000000-0005-0000-0000-0000DE030000}"/>
    <cellStyle name="40% - Akzent4 2 2 3 2 2" xfId="1559" xr:uid="{00000000-0005-0000-0000-000018060000}"/>
    <cellStyle name="40% - Akzent4 2 2 3 2 2 2" xfId="2685" xr:uid="{00000000-0005-0000-0000-00007E0A0000}"/>
    <cellStyle name="40% - Akzent4 2 2 3 2 2 2 2" xfId="4928" xr:uid="{00000000-0005-0000-0000-000042130000}"/>
    <cellStyle name="40% - Akzent4 2 2 3 2 2 2 2 2" xfId="9435" xr:uid="{00000000-0005-0000-0000-0000DD240000}"/>
    <cellStyle name="40% - Akzent4 2 2 3 2 2 2 3" xfId="7194" xr:uid="{00000000-0005-0000-0000-00001C1C0000}"/>
    <cellStyle name="40% - Akzent4 2 2 3 2 2 3" xfId="3809" xr:uid="{00000000-0005-0000-0000-0000E30E0000}"/>
    <cellStyle name="40% - Akzent4 2 2 3 2 2 3 2" xfId="8316" xr:uid="{00000000-0005-0000-0000-00007E200000}"/>
    <cellStyle name="40% - Akzent4 2 2 3 2 2 4" xfId="6075" xr:uid="{00000000-0005-0000-0000-0000BD170000}"/>
    <cellStyle name="40% - Akzent4 2 2 3 2 3" xfId="2126" xr:uid="{00000000-0005-0000-0000-00004F080000}"/>
    <cellStyle name="40% - Akzent4 2 2 3 2 3 2" xfId="4369" xr:uid="{00000000-0005-0000-0000-000013110000}"/>
    <cellStyle name="40% - Akzent4 2 2 3 2 3 2 2" xfId="8876" xr:uid="{00000000-0005-0000-0000-0000AE220000}"/>
    <cellStyle name="40% - Akzent4 2 2 3 2 3 3" xfId="6635" xr:uid="{00000000-0005-0000-0000-0000ED190000}"/>
    <cellStyle name="40% - Akzent4 2 2 3 2 4" xfId="3250" xr:uid="{00000000-0005-0000-0000-0000B40C0000}"/>
    <cellStyle name="40% - Akzent4 2 2 3 2 4 2" xfId="7757" xr:uid="{00000000-0005-0000-0000-00004F1E0000}"/>
    <cellStyle name="40% - Akzent4 2 2 3 2 5" xfId="5516" xr:uid="{00000000-0005-0000-0000-00008E150000}"/>
    <cellStyle name="40% - Akzent4 2 2 3 3" xfId="1268" xr:uid="{00000000-0005-0000-0000-0000F5040000}"/>
    <cellStyle name="40% - Akzent4 2 2 3 3 2" xfId="2396" xr:uid="{00000000-0005-0000-0000-00005D090000}"/>
    <cellStyle name="40% - Akzent4 2 2 3 3 2 2" xfId="4639" xr:uid="{00000000-0005-0000-0000-000021120000}"/>
    <cellStyle name="40% - Akzent4 2 2 3 3 2 2 2" xfId="9146" xr:uid="{00000000-0005-0000-0000-0000BC230000}"/>
    <cellStyle name="40% - Akzent4 2 2 3 3 2 3" xfId="6905" xr:uid="{00000000-0005-0000-0000-0000FB1A0000}"/>
    <cellStyle name="40% - Akzent4 2 2 3 3 3" xfId="3520" xr:uid="{00000000-0005-0000-0000-0000C20D0000}"/>
    <cellStyle name="40% - Akzent4 2 2 3 3 3 2" xfId="8027" xr:uid="{00000000-0005-0000-0000-00005D1F0000}"/>
    <cellStyle name="40% - Akzent4 2 2 3 3 4" xfId="5786" xr:uid="{00000000-0005-0000-0000-00009C160000}"/>
    <cellStyle name="40% - Akzent4 2 2 3 4" xfId="1837" xr:uid="{00000000-0005-0000-0000-00002E070000}"/>
    <cellStyle name="40% - Akzent4 2 2 3 4 2" xfId="4080" xr:uid="{00000000-0005-0000-0000-0000F20F0000}"/>
    <cellStyle name="40% - Akzent4 2 2 3 4 2 2" xfId="8587" xr:uid="{00000000-0005-0000-0000-00008D210000}"/>
    <cellStyle name="40% - Akzent4 2 2 3 4 3" xfId="6346" xr:uid="{00000000-0005-0000-0000-0000CC180000}"/>
    <cellStyle name="40% - Akzent4 2 2 3 5" xfId="2961" xr:uid="{00000000-0005-0000-0000-0000930B0000}"/>
    <cellStyle name="40% - Akzent4 2 2 3 5 2" xfId="7468" xr:uid="{00000000-0005-0000-0000-00002E1D0000}"/>
    <cellStyle name="40% - Akzent4 2 2 3 6" xfId="5238" xr:uid="{00000000-0005-0000-0000-000078140000}"/>
    <cellStyle name="40% - Akzent4 2 2 4" xfId="843" xr:uid="{00000000-0005-0000-0000-00004C030000}"/>
    <cellStyle name="40% - Akzent4 2 2 4 2" xfId="1417" xr:uid="{00000000-0005-0000-0000-00008A050000}"/>
    <cellStyle name="40% - Akzent4 2 2 4 2 2" xfId="2543" xr:uid="{00000000-0005-0000-0000-0000F0090000}"/>
    <cellStyle name="40% - Akzent4 2 2 4 2 2 2" xfId="4786" xr:uid="{00000000-0005-0000-0000-0000B4120000}"/>
    <cellStyle name="40% - Akzent4 2 2 4 2 2 2 2" xfId="9293" xr:uid="{00000000-0005-0000-0000-00004F240000}"/>
    <cellStyle name="40% - Akzent4 2 2 4 2 2 3" xfId="7052" xr:uid="{00000000-0005-0000-0000-00008E1B0000}"/>
    <cellStyle name="40% - Akzent4 2 2 4 2 3" xfId="3667" xr:uid="{00000000-0005-0000-0000-0000550E0000}"/>
    <cellStyle name="40% - Akzent4 2 2 4 2 3 2" xfId="8174" xr:uid="{00000000-0005-0000-0000-0000F01F0000}"/>
    <cellStyle name="40% - Akzent4 2 2 4 2 4" xfId="5933" xr:uid="{00000000-0005-0000-0000-00002F170000}"/>
    <cellStyle name="40% - Akzent4 2 2 4 3" xfId="1984" xr:uid="{00000000-0005-0000-0000-0000C1070000}"/>
    <cellStyle name="40% - Akzent4 2 2 4 3 2" xfId="4227" xr:uid="{00000000-0005-0000-0000-000085100000}"/>
    <cellStyle name="40% - Akzent4 2 2 4 3 2 2" xfId="8734" xr:uid="{00000000-0005-0000-0000-000020220000}"/>
    <cellStyle name="40% - Akzent4 2 2 4 3 3" xfId="6493" xr:uid="{00000000-0005-0000-0000-00005F190000}"/>
    <cellStyle name="40% - Akzent4 2 2 4 4" xfId="3108" xr:uid="{00000000-0005-0000-0000-0000260C0000}"/>
    <cellStyle name="40% - Akzent4 2 2 4 4 2" xfId="7615" xr:uid="{00000000-0005-0000-0000-0000C11D0000}"/>
    <cellStyle name="40% - Akzent4 2 2 4 5" xfId="5374" xr:uid="{00000000-0005-0000-0000-000000150000}"/>
    <cellStyle name="40% - Akzent4 2 2 5" xfId="1122" xr:uid="{00000000-0005-0000-0000-000063040000}"/>
    <cellStyle name="40% - Akzent4 2 2 5 2" xfId="2250" xr:uid="{00000000-0005-0000-0000-0000CB080000}"/>
    <cellStyle name="40% - Akzent4 2 2 5 2 2" xfId="4493" xr:uid="{00000000-0005-0000-0000-00008F110000}"/>
    <cellStyle name="40% - Akzent4 2 2 5 2 2 2" xfId="9000" xr:uid="{00000000-0005-0000-0000-00002A230000}"/>
    <cellStyle name="40% - Akzent4 2 2 5 2 3" xfId="6759" xr:uid="{00000000-0005-0000-0000-0000691A0000}"/>
    <cellStyle name="40% - Akzent4 2 2 5 3" xfId="3374" xr:uid="{00000000-0005-0000-0000-0000300D0000}"/>
    <cellStyle name="40% - Akzent4 2 2 5 3 2" xfId="7881" xr:uid="{00000000-0005-0000-0000-0000CB1E0000}"/>
    <cellStyle name="40% - Akzent4 2 2 5 4" xfId="5640" xr:uid="{00000000-0005-0000-0000-00000A160000}"/>
    <cellStyle name="40% - Akzent4 2 2 6" xfId="1691" xr:uid="{00000000-0005-0000-0000-00009C060000}"/>
    <cellStyle name="40% - Akzent4 2 2 6 2" xfId="3934" xr:uid="{00000000-0005-0000-0000-0000600F0000}"/>
    <cellStyle name="40% - Akzent4 2 2 6 2 2" xfId="8441" xr:uid="{00000000-0005-0000-0000-0000FB200000}"/>
    <cellStyle name="40% - Akzent4 2 2 6 3" xfId="6200" xr:uid="{00000000-0005-0000-0000-00003A180000}"/>
    <cellStyle name="40% - Akzent4 2 2 7" xfId="2815" xr:uid="{00000000-0005-0000-0000-0000010B0000}"/>
    <cellStyle name="40% - Akzent4 2 2 7 2" xfId="7322" xr:uid="{00000000-0005-0000-0000-00009C1C0000}"/>
    <cellStyle name="40% - Akzent4 2 2 8" xfId="5092" xr:uid="{00000000-0005-0000-0000-0000E6130000}"/>
    <cellStyle name="40% - Akzent4 2 3" xfId="528" xr:uid="{00000000-0005-0000-0000-000011020000}"/>
    <cellStyle name="40% - Akzent4 2 3 2" xfId="642" xr:uid="{00000000-0005-0000-0000-000083020000}"/>
    <cellStyle name="40% - Akzent4 2 3 2 2" xfId="991" xr:uid="{00000000-0005-0000-0000-0000E0030000}"/>
    <cellStyle name="40% - Akzent4 2 3 2 2 2" xfId="1561" xr:uid="{00000000-0005-0000-0000-00001A060000}"/>
    <cellStyle name="40% - Akzent4 2 3 2 2 2 2" xfId="2687" xr:uid="{00000000-0005-0000-0000-0000800A0000}"/>
    <cellStyle name="40% - Akzent4 2 3 2 2 2 2 2" xfId="4930" xr:uid="{00000000-0005-0000-0000-000044130000}"/>
    <cellStyle name="40% - Akzent4 2 3 2 2 2 2 2 2" xfId="9437" xr:uid="{00000000-0005-0000-0000-0000DF240000}"/>
    <cellStyle name="40% - Akzent4 2 3 2 2 2 2 3" xfId="7196" xr:uid="{00000000-0005-0000-0000-00001E1C0000}"/>
    <cellStyle name="40% - Akzent4 2 3 2 2 2 3" xfId="3811" xr:uid="{00000000-0005-0000-0000-0000E50E0000}"/>
    <cellStyle name="40% - Akzent4 2 3 2 2 2 3 2" xfId="8318" xr:uid="{00000000-0005-0000-0000-000080200000}"/>
    <cellStyle name="40% - Akzent4 2 3 2 2 2 4" xfId="6077" xr:uid="{00000000-0005-0000-0000-0000BF170000}"/>
    <cellStyle name="40% - Akzent4 2 3 2 2 3" xfId="2128" xr:uid="{00000000-0005-0000-0000-000051080000}"/>
    <cellStyle name="40% - Akzent4 2 3 2 2 3 2" xfId="4371" xr:uid="{00000000-0005-0000-0000-000015110000}"/>
    <cellStyle name="40% - Akzent4 2 3 2 2 3 2 2" xfId="8878" xr:uid="{00000000-0005-0000-0000-0000B0220000}"/>
    <cellStyle name="40% - Akzent4 2 3 2 2 3 3" xfId="6637" xr:uid="{00000000-0005-0000-0000-0000EF190000}"/>
    <cellStyle name="40% - Akzent4 2 3 2 2 4" xfId="3252" xr:uid="{00000000-0005-0000-0000-0000B60C0000}"/>
    <cellStyle name="40% - Akzent4 2 3 2 2 4 2" xfId="7759" xr:uid="{00000000-0005-0000-0000-0000511E0000}"/>
    <cellStyle name="40% - Akzent4 2 3 2 2 5" xfId="5518" xr:uid="{00000000-0005-0000-0000-000090150000}"/>
    <cellStyle name="40% - Akzent4 2 3 2 3" xfId="1270" xr:uid="{00000000-0005-0000-0000-0000F7040000}"/>
    <cellStyle name="40% - Akzent4 2 3 2 3 2" xfId="2398" xr:uid="{00000000-0005-0000-0000-00005F090000}"/>
    <cellStyle name="40% - Akzent4 2 3 2 3 2 2" xfId="4641" xr:uid="{00000000-0005-0000-0000-000023120000}"/>
    <cellStyle name="40% - Akzent4 2 3 2 3 2 2 2" xfId="9148" xr:uid="{00000000-0005-0000-0000-0000BE230000}"/>
    <cellStyle name="40% - Akzent4 2 3 2 3 2 3" xfId="6907" xr:uid="{00000000-0005-0000-0000-0000FD1A0000}"/>
    <cellStyle name="40% - Akzent4 2 3 2 3 3" xfId="3522" xr:uid="{00000000-0005-0000-0000-0000C40D0000}"/>
    <cellStyle name="40% - Akzent4 2 3 2 3 3 2" xfId="8029" xr:uid="{00000000-0005-0000-0000-00005F1F0000}"/>
    <cellStyle name="40% - Akzent4 2 3 2 3 4" xfId="5788" xr:uid="{00000000-0005-0000-0000-00009E160000}"/>
    <cellStyle name="40% - Akzent4 2 3 2 4" xfId="1839" xr:uid="{00000000-0005-0000-0000-000030070000}"/>
    <cellStyle name="40% - Akzent4 2 3 2 4 2" xfId="4082" xr:uid="{00000000-0005-0000-0000-0000F40F0000}"/>
    <cellStyle name="40% - Akzent4 2 3 2 4 2 2" xfId="8589" xr:uid="{00000000-0005-0000-0000-00008F210000}"/>
    <cellStyle name="40% - Akzent4 2 3 2 4 3" xfId="6348" xr:uid="{00000000-0005-0000-0000-0000CE180000}"/>
    <cellStyle name="40% - Akzent4 2 3 2 5" xfId="2963" xr:uid="{00000000-0005-0000-0000-0000950B0000}"/>
    <cellStyle name="40% - Akzent4 2 3 2 5 2" xfId="7470" xr:uid="{00000000-0005-0000-0000-0000301D0000}"/>
    <cellStyle name="40% - Akzent4 2 3 2 6" xfId="5240" xr:uid="{00000000-0005-0000-0000-00007A140000}"/>
    <cellStyle name="40% - Akzent4 2 3 3" xfId="901" xr:uid="{00000000-0005-0000-0000-000086030000}"/>
    <cellStyle name="40% - Akzent4 2 3 3 2" xfId="1471" xr:uid="{00000000-0005-0000-0000-0000C0050000}"/>
    <cellStyle name="40% - Akzent4 2 3 3 2 2" xfId="2597" xr:uid="{00000000-0005-0000-0000-0000260A0000}"/>
    <cellStyle name="40% - Akzent4 2 3 3 2 2 2" xfId="4840" xr:uid="{00000000-0005-0000-0000-0000EA120000}"/>
    <cellStyle name="40% - Akzent4 2 3 3 2 2 2 2" xfId="9347" xr:uid="{00000000-0005-0000-0000-000085240000}"/>
    <cellStyle name="40% - Akzent4 2 3 3 2 2 3" xfId="7106" xr:uid="{00000000-0005-0000-0000-0000C41B0000}"/>
    <cellStyle name="40% - Akzent4 2 3 3 2 3" xfId="3721" xr:uid="{00000000-0005-0000-0000-00008B0E0000}"/>
    <cellStyle name="40% - Akzent4 2 3 3 2 3 2" xfId="8228" xr:uid="{00000000-0005-0000-0000-000026200000}"/>
    <cellStyle name="40% - Akzent4 2 3 3 2 4" xfId="5987" xr:uid="{00000000-0005-0000-0000-000065170000}"/>
    <cellStyle name="40% - Akzent4 2 3 3 3" xfId="2038" xr:uid="{00000000-0005-0000-0000-0000F7070000}"/>
    <cellStyle name="40% - Akzent4 2 3 3 3 2" xfId="4281" xr:uid="{00000000-0005-0000-0000-0000BB100000}"/>
    <cellStyle name="40% - Akzent4 2 3 3 3 2 2" xfId="8788" xr:uid="{00000000-0005-0000-0000-000056220000}"/>
    <cellStyle name="40% - Akzent4 2 3 3 3 3" xfId="6547" xr:uid="{00000000-0005-0000-0000-000095190000}"/>
    <cellStyle name="40% - Akzent4 2 3 3 4" xfId="3162" xr:uid="{00000000-0005-0000-0000-00005C0C0000}"/>
    <cellStyle name="40% - Akzent4 2 3 3 4 2" xfId="7669" xr:uid="{00000000-0005-0000-0000-0000F71D0000}"/>
    <cellStyle name="40% - Akzent4 2 3 3 5" xfId="5428" xr:uid="{00000000-0005-0000-0000-000036150000}"/>
    <cellStyle name="40% - Akzent4 2 3 4" xfId="1179" xr:uid="{00000000-0005-0000-0000-00009C040000}"/>
    <cellStyle name="40% - Akzent4 2 3 4 2" xfId="2307" xr:uid="{00000000-0005-0000-0000-000004090000}"/>
    <cellStyle name="40% - Akzent4 2 3 4 2 2" xfId="4550" xr:uid="{00000000-0005-0000-0000-0000C8110000}"/>
    <cellStyle name="40% - Akzent4 2 3 4 2 2 2" xfId="9057" xr:uid="{00000000-0005-0000-0000-000063230000}"/>
    <cellStyle name="40% - Akzent4 2 3 4 2 3" xfId="6816" xr:uid="{00000000-0005-0000-0000-0000A21A0000}"/>
    <cellStyle name="40% - Akzent4 2 3 4 3" xfId="3431" xr:uid="{00000000-0005-0000-0000-0000690D0000}"/>
    <cellStyle name="40% - Akzent4 2 3 4 3 2" xfId="7938" xr:uid="{00000000-0005-0000-0000-0000041F0000}"/>
    <cellStyle name="40% - Akzent4 2 3 4 4" xfId="5697" xr:uid="{00000000-0005-0000-0000-000043160000}"/>
    <cellStyle name="40% - Akzent4 2 3 5" xfId="1748" xr:uid="{00000000-0005-0000-0000-0000D5060000}"/>
    <cellStyle name="40% - Akzent4 2 3 5 2" xfId="3991" xr:uid="{00000000-0005-0000-0000-0000990F0000}"/>
    <cellStyle name="40% - Akzent4 2 3 5 2 2" xfId="8498" xr:uid="{00000000-0005-0000-0000-000034210000}"/>
    <cellStyle name="40% - Akzent4 2 3 5 3" xfId="6257" xr:uid="{00000000-0005-0000-0000-000073180000}"/>
    <cellStyle name="40% - Akzent4 2 3 6" xfId="2872" xr:uid="{00000000-0005-0000-0000-00003A0B0000}"/>
    <cellStyle name="40% - Akzent4 2 3 6 2" xfId="7379" xr:uid="{00000000-0005-0000-0000-0000D51C0000}"/>
    <cellStyle name="40% - Akzent4 2 3 7" xfId="5149" xr:uid="{00000000-0005-0000-0000-00001F140000}"/>
    <cellStyle name="40% - Akzent4 2 4" xfId="639" xr:uid="{00000000-0005-0000-0000-000080020000}"/>
    <cellStyle name="40% - Akzent4 2 4 2" xfId="988" xr:uid="{00000000-0005-0000-0000-0000DD030000}"/>
    <cellStyle name="40% - Akzent4 2 4 2 2" xfId="1558" xr:uid="{00000000-0005-0000-0000-000017060000}"/>
    <cellStyle name="40% - Akzent4 2 4 2 2 2" xfId="2684" xr:uid="{00000000-0005-0000-0000-00007D0A0000}"/>
    <cellStyle name="40% - Akzent4 2 4 2 2 2 2" xfId="4927" xr:uid="{00000000-0005-0000-0000-000041130000}"/>
    <cellStyle name="40% - Akzent4 2 4 2 2 2 2 2" xfId="9434" xr:uid="{00000000-0005-0000-0000-0000DC240000}"/>
    <cellStyle name="40% - Akzent4 2 4 2 2 2 3" xfId="7193" xr:uid="{00000000-0005-0000-0000-00001B1C0000}"/>
    <cellStyle name="40% - Akzent4 2 4 2 2 3" xfId="3808" xr:uid="{00000000-0005-0000-0000-0000E20E0000}"/>
    <cellStyle name="40% - Akzent4 2 4 2 2 3 2" xfId="8315" xr:uid="{00000000-0005-0000-0000-00007D200000}"/>
    <cellStyle name="40% - Akzent4 2 4 2 2 4" xfId="6074" xr:uid="{00000000-0005-0000-0000-0000BC170000}"/>
    <cellStyle name="40% - Akzent4 2 4 2 3" xfId="2125" xr:uid="{00000000-0005-0000-0000-00004E080000}"/>
    <cellStyle name="40% - Akzent4 2 4 2 3 2" xfId="4368" xr:uid="{00000000-0005-0000-0000-000012110000}"/>
    <cellStyle name="40% - Akzent4 2 4 2 3 2 2" xfId="8875" xr:uid="{00000000-0005-0000-0000-0000AD220000}"/>
    <cellStyle name="40% - Akzent4 2 4 2 3 3" xfId="6634" xr:uid="{00000000-0005-0000-0000-0000EC190000}"/>
    <cellStyle name="40% - Akzent4 2 4 2 4" xfId="3249" xr:uid="{00000000-0005-0000-0000-0000B30C0000}"/>
    <cellStyle name="40% - Akzent4 2 4 2 4 2" xfId="7756" xr:uid="{00000000-0005-0000-0000-00004E1E0000}"/>
    <cellStyle name="40% - Akzent4 2 4 2 5" xfId="5515" xr:uid="{00000000-0005-0000-0000-00008D150000}"/>
    <cellStyle name="40% - Akzent4 2 4 3" xfId="1267" xr:uid="{00000000-0005-0000-0000-0000F4040000}"/>
    <cellStyle name="40% - Akzent4 2 4 3 2" xfId="2395" xr:uid="{00000000-0005-0000-0000-00005C090000}"/>
    <cellStyle name="40% - Akzent4 2 4 3 2 2" xfId="4638" xr:uid="{00000000-0005-0000-0000-000020120000}"/>
    <cellStyle name="40% - Akzent4 2 4 3 2 2 2" xfId="9145" xr:uid="{00000000-0005-0000-0000-0000BB230000}"/>
    <cellStyle name="40% - Akzent4 2 4 3 2 3" xfId="6904" xr:uid="{00000000-0005-0000-0000-0000FA1A0000}"/>
    <cellStyle name="40% - Akzent4 2 4 3 3" xfId="3519" xr:uid="{00000000-0005-0000-0000-0000C10D0000}"/>
    <cellStyle name="40% - Akzent4 2 4 3 3 2" xfId="8026" xr:uid="{00000000-0005-0000-0000-00005C1F0000}"/>
    <cellStyle name="40% - Akzent4 2 4 3 4" xfId="5785" xr:uid="{00000000-0005-0000-0000-00009B160000}"/>
    <cellStyle name="40% - Akzent4 2 4 4" xfId="1836" xr:uid="{00000000-0005-0000-0000-00002D070000}"/>
    <cellStyle name="40% - Akzent4 2 4 4 2" xfId="4079" xr:uid="{00000000-0005-0000-0000-0000F10F0000}"/>
    <cellStyle name="40% - Akzent4 2 4 4 2 2" xfId="8586" xr:uid="{00000000-0005-0000-0000-00008C210000}"/>
    <cellStyle name="40% - Akzent4 2 4 4 3" xfId="6345" xr:uid="{00000000-0005-0000-0000-0000CB180000}"/>
    <cellStyle name="40% - Akzent4 2 4 5" xfId="2960" xr:uid="{00000000-0005-0000-0000-0000920B0000}"/>
    <cellStyle name="40% - Akzent4 2 4 5 2" xfId="7467" xr:uid="{00000000-0005-0000-0000-00002D1D0000}"/>
    <cellStyle name="40% - Akzent4 2 4 6" xfId="5237" xr:uid="{00000000-0005-0000-0000-000077140000}"/>
    <cellStyle name="40% - Akzent4 2 5" xfId="842" xr:uid="{00000000-0005-0000-0000-00004B030000}"/>
    <cellStyle name="40% - Akzent4 2 5 2" xfId="1416" xr:uid="{00000000-0005-0000-0000-000089050000}"/>
    <cellStyle name="40% - Akzent4 2 5 2 2" xfId="2542" xr:uid="{00000000-0005-0000-0000-0000EF090000}"/>
    <cellStyle name="40% - Akzent4 2 5 2 2 2" xfId="4785" xr:uid="{00000000-0005-0000-0000-0000B3120000}"/>
    <cellStyle name="40% - Akzent4 2 5 2 2 2 2" xfId="9292" xr:uid="{00000000-0005-0000-0000-00004E240000}"/>
    <cellStyle name="40% - Akzent4 2 5 2 2 3" xfId="7051" xr:uid="{00000000-0005-0000-0000-00008D1B0000}"/>
    <cellStyle name="40% - Akzent4 2 5 2 3" xfId="3666" xr:uid="{00000000-0005-0000-0000-0000540E0000}"/>
    <cellStyle name="40% - Akzent4 2 5 2 3 2" xfId="8173" xr:uid="{00000000-0005-0000-0000-0000EF1F0000}"/>
    <cellStyle name="40% - Akzent4 2 5 2 4" xfId="5932" xr:uid="{00000000-0005-0000-0000-00002E170000}"/>
    <cellStyle name="40% - Akzent4 2 5 3" xfId="1983" xr:uid="{00000000-0005-0000-0000-0000C0070000}"/>
    <cellStyle name="40% - Akzent4 2 5 3 2" xfId="4226" xr:uid="{00000000-0005-0000-0000-000084100000}"/>
    <cellStyle name="40% - Akzent4 2 5 3 2 2" xfId="8733" xr:uid="{00000000-0005-0000-0000-00001F220000}"/>
    <cellStyle name="40% - Akzent4 2 5 3 3" xfId="6492" xr:uid="{00000000-0005-0000-0000-00005E190000}"/>
    <cellStyle name="40% - Akzent4 2 5 4" xfId="3107" xr:uid="{00000000-0005-0000-0000-0000250C0000}"/>
    <cellStyle name="40% - Akzent4 2 5 4 2" xfId="7614" xr:uid="{00000000-0005-0000-0000-0000C01D0000}"/>
    <cellStyle name="40% - Akzent4 2 5 5" xfId="5373" xr:uid="{00000000-0005-0000-0000-0000FF140000}"/>
    <cellStyle name="40% - Akzent4 2 6" xfId="1121" xr:uid="{00000000-0005-0000-0000-000062040000}"/>
    <cellStyle name="40% - Akzent4 2 6 2" xfId="2249" xr:uid="{00000000-0005-0000-0000-0000CA080000}"/>
    <cellStyle name="40% - Akzent4 2 6 2 2" xfId="4492" xr:uid="{00000000-0005-0000-0000-00008E110000}"/>
    <cellStyle name="40% - Akzent4 2 6 2 2 2" xfId="8999" xr:uid="{00000000-0005-0000-0000-000029230000}"/>
    <cellStyle name="40% - Akzent4 2 6 2 3" xfId="6758" xr:uid="{00000000-0005-0000-0000-0000681A0000}"/>
    <cellStyle name="40% - Akzent4 2 6 3" xfId="3373" xr:uid="{00000000-0005-0000-0000-00002F0D0000}"/>
    <cellStyle name="40% - Akzent4 2 6 3 2" xfId="7880" xr:uid="{00000000-0005-0000-0000-0000CA1E0000}"/>
    <cellStyle name="40% - Akzent4 2 6 4" xfId="5639" xr:uid="{00000000-0005-0000-0000-000009160000}"/>
    <cellStyle name="40% - Akzent4 2 7" xfId="1690" xr:uid="{00000000-0005-0000-0000-00009B060000}"/>
    <cellStyle name="40% - Akzent4 2 7 2" xfId="3933" xr:uid="{00000000-0005-0000-0000-00005F0F0000}"/>
    <cellStyle name="40% - Akzent4 2 7 2 2" xfId="8440" xr:uid="{00000000-0005-0000-0000-0000FA200000}"/>
    <cellStyle name="40% - Akzent4 2 7 3" xfId="6199" xr:uid="{00000000-0005-0000-0000-000039180000}"/>
    <cellStyle name="40% - Akzent4 2 8" xfId="2814" xr:uid="{00000000-0005-0000-0000-0000000B0000}"/>
    <cellStyle name="40% - Akzent4 2 8 2" xfId="7321" xr:uid="{00000000-0005-0000-0000-00009B1C0000}"/>
    <cellStyle name="40% - Akzent4 2 9" xfId="5091" xr:uid="{00000000-0005-0000-0000-0000E5130000}"/>
    <cellStyle name="40% - Akzent4 3" xfId="106" xr:uid="{00000000-0005-0000-0000-00006A000000}"/>
    <cellStyle name="40% - Akzent4 3 2" xfId="107" xr:uid="{00000000-0005-0000-0000-00006B000000}"/>
    <cellStyle name="40% - Akzent4 3 2 2" xfId="531" xr:uid="{00000000-0005-0000-0000-000014020000}"/>
    <cellStyle name="40% - Akzent4 3 2 2 2" xfId="645" xr:uid="{00000000-0005-0000-0000-000086020000}"/>
    <cellStyle name="40% - Akzent4 3 2 2 2 2" xfId="994" xr:uid="{00000000-0005-0000-0000-0000E3030000}"/>
    <cellStyle name="40% - Akzent4 3 2 2 2 2 2" xfId="1564" xr:uid="{00000000-0005-0000-0000-00001D060000}"/>
    <cellStyle name="40% - Akzent4 3 2 2 2 2 2 2" xfId="2690" xr:uid="{00000000-0005-0000-0000-0000830A0000}"/>
    <cellStyle name="40% - Akzent4 3 2 2 2 2 2 2 2" xfId="4933" xr:uid="{00000000-0005-0000-0000-000047130000}"/>
    <cellStyle name="40% - Akzent4 3 2 2 2 2 2 2 2 2" xfId="9440" xr:uid="{00000000-0005-0000-0000-0000E2240000}"/>
    <cellStyle name="40% - Akzent4 3 2 2 2 2 2 2 3" xfId="7199" xr:uid="{00000000-0005-0000-0000-0000211C0000}"/>
    <cellStyle name="40% - Akzent4 3 2 2 2 2 2 3" xfId="3814" xr:uid="{00000000-0005-0000-0000-0000E80E0000}"/>
    <cellStyle name="40% - Akzent4 3 2 2 2 2 2 3 2" xfId="8321" xr:uid="{00000000-0005-0000-0000-000083200000}"/>
    <cellStyle name="40% - Akzent4 3 2 2 2 2 2 4" xfId="6080" xr:uid="{00000000-0005-0000-0000-0000C2170000}"/>
    <cellStyle name="40% - Akzent4 3 2 2 2 2 3" xfId="2131" xr:uid="{00000000-0005-0000-0000-000054080000}"/>
    <cellStyle name="40% - Akzent4 3 2 2 2 2 3 2" xfId="4374" xr:uid="{00000000-0005-0000-0000-000018110000}"/>
    <cellStyle name="40% - Akzent4 3 2 2 2 2 3 2 2" xfId="8881" xr:uid="{00000000-0005-0000-0000-0000B3220000}"/>
    <cellStyle name="40% - Akzent4 3 2 2 2 2 3 3" xfId="6640" xr:uid="{00000000-0005-0000-0000-0000F2190000}"/>
    <cellStyle name="40% - Akzent4 3 2 2 2 2 4" xfId="3255" xr:uid="{00000000-0005-0000-0000-0000B90C0000}"/>
    <cellStyle name="40% - Akzent4 3 2 2 2 2 4 2" xfId="7762" xr:uid="{00000000-0005-0000-0000-0000541E0000}"/>
    <cellStyle name="40% - Akzent4 3 2 2 2 2 5" xfId="5521" xr:uid="{00000000-0005-0000-0000-000093150000}"/>
    <cellStyle name="40% - Akzent4 3 2 2 2 3" xfId="1273" xr:uid="{00000000-0005-0000-0000-0000FA040000}"/>
    <cellStyle name="40% - Akzent4 3 2 2 2 3 2" xfId="2401" xr:uid="{00000000-0005-0000-0000-000062090000}"/>
    <cellStyle name="40% - Akzent4 3 2 2 2 3 2 2" xfId="4644" xr:uid="{00000000-0005-0000-0000-000026120000}"/>
    <cellStyle name="40% - Akzent4 3 2 2 2 3 2 2 2" xfId="9151" xr:uid="{00000000-0005-0000-0000-0000C1230000}"/>
    <cellStyle name="40% - Akzent4 3 2 2 2 3 2 3" xfId="6910" xr:uid="{00000000-0005-0000-0000-0000001B0000}"/>
    <cellStyle name="40% - Akzent4 3 2 2 2 3 3" xfId="3525" xr:uid="{00000000-0005-0000-0000-0000C70D0000}"/>
    <cellStyle name="40% - Akzent4 3 2 2 2 3 3 2" xfId="8032" xr:uid="{00000000-0005-0000-0000-0000621F0000}"/>
    <cellStyle name="40% - Akzent4 3 2 2 2 3 4" xfId="5791" xr:uid="{00000000-0005-0000-0000-0000A1160000}"/>
    <cellStyle name="40% - Akzent4 3 2 2 2 4" xfId="1842" xr:uid="{00000000-0005-0000-0000-000033070000}"/>
    <cellStyle name="40% - Akzent4 3 2 2 2 4 2" xfId="4085" xr:uid="{00000000-0005-0000-0000-0000F70F0000}"/>
    <cellStyle name="40% - Akzent4 3 2 2 2 4 2 2" xfId="8592" xr:uid="{00000000-0005-0000-0000-000092210000}"/>
    <cellStyle name="40% - Akzent4 3 2 2 2 4 3" xfId="6351" xr:uid="{00000000-0005-0000-0000-0000D1180000}"/>
    <cellStyle name="40% - Akzent4 3 2 2 2 5" xfId="2966" xr:uid="{00000000-0005-0000-0000-0000980B0000}"/>
    <cellStyle name="40% - Akzent4 3 2 2 2 5 2" xfId="7473" xr:uid="{00000000-0005-0000-0000-0000331D0000}"/>
    <cellStyle name="40% - Akzent4 3 2 2 2 6" xfId="5243" xr:uid="{00000000-0005-0000-0000-00007D140000}"/>
    <cellStyle name="40% - Akzent4 3 2 2 3" xfId="904" xr:uid="{00000000-0005-0000-0000-000089030000}"/>
    <cellStyle name="40% - Akzent4 3 2 2 3 2" xfId="1474" xr:uid="{00000000-0005-0000-0000-0000C3050000}"/>
    <cellStyle name="40% - Akzent4 3 2 2 3 2 2" xfId="2600" xr:uid="{00000000-0005-0000-0000-0000290A0000}"/>
    <cellStyle name="40% - Akzent4 3 2 2 3 2 2 2" xfId="4843" xr:uid="{00000000-0005-0000-0000-0000ED120000}"/>
    <cellStyle name="40% - Akzent4 3 2 2 3 2 2 2 2" xfId="9350" xr:uid="{00000000-0005-0000-0000-000088240000}"/>
    <cellStyle name="40% - Akzent4 3 2 2 3 2 2 3" xfId="7109" xr:uid="{00000000-0005-0000-0000-0000C71B0000}"/>
    <cellStyle name="40% - Akzent4 3 2 2 3 2 3" xfId="3724" xr:uid="{00000000-0005-0000-0000-00008E0E0000}"/>
    <cellStyle name="40% - Akzent4 3 2 2 3 2 3 2" xfId="8231" xr:uid="{00000000-0005-0000-0000-000029200000}"/>
    <cellStyle name="40% - Akzent4 3 2 2 3 2 4" xfId="5990" xr:uid="{00000000-0005-0000-0000-000068170000}"/>
    <cellStyle name="40% - Akzent4 3 2 2 3 3" xfId="2041" xr:uid="{00000000-0005-0000-0000-0000FA070000}"/>
    <cellStyle name="40% - Akzent4 3 2 2 3 3 2" xfId="4284" xr:uid="{00000000-0005-0000-0000-0000BE100000}"/>
    <cellStyle name="40% - Akzent4 3 2 2 3 3 2 2" xfId="8791" xr:uid="{00000000-0005-0000-0000-000059220000}"/>
    <cellStyle name="40% - Akzent4 3 2 2 3 3 3" xfId="6550" xr:uid="{00000000-0005-0000-0000-000098190000}"/>
    <cellStyle name="40% - Akzent4 3 2 2 3 4" xfId="3165" xr:uid="{00000000-0005-0000-0000-00005F0C0000}"/>
    <cellStyle name="40% - Akzent4 3 2 2 3 4 2" xfId="7672" xr:uid="{00000000-0005-0000-0000-0000FA1D0000}"/>
    <cellStyle name="40% - Akzent4 3 2 2 3 5" xfId="5431" xr:uid="{00000000-0005-0000-0000-000039150000}"/>
    <cellStyle name="40% - Akzent4 3 2 2 4" xfId="1182" xr:uid="{00000000-0005-0000-0000-00009F040000}"/>
    <cellStyle name="40% - Akzent4 3 2 2 4 2" xfId="2310" xr:uid="{00000000-0005-0000-0000-000007090000}"/>
    <cellStyle name="40% - Akzent4 3 2 2 4 2 2" xfId="4553" xr:uid="{00000000-0005-0000-0000-0000CB110000}"/>
    <cellStyle name="40% - Akzent4 3 2 2 4 2 2 2" xfId="9060" xr:uid="{00000000-0005-0000-0000-000066230000}"/>
    <cellStyle name="40% - Akzent4 3 2 2 4 2 3" xfId="6819" xr:uid="{00000000-0005-0000-0000-0000A51A0000}"/>
    <cellStyle name="40% - Akzent4 3 2 2 4 3" xfId="3434" xr:uid="{00000000-0005-0000-0000-00006C0D0000}"/>
    <cellStyle name="40% - Akzent4 3 2 2 4 3 2" xfId="7941" xr:uid="{00000000-0005-0000-0000-0000071F0000}"/>
    <cellStyle name="40% - Akzent4 3 2 2 4 4" xfId="5700" xr:uid="{00000000-0005-0000-0000-000046160000}"/>
    <cellStyle name="40% - Akzent4 3 2 2 5" xfId="1751" xr:uid="{00000000-0005-0000-0000-0000D8060000}"/>
    <cellStyle name="40% - Akzent4 3 2 2 5 2" xfId="3994" xr:uid="{00000000-0005-0000-0000-00009C0F0000}"/>
    <cellStyle name="40% - Akzent4 3 2 2 5 2 2" xfId="8501" xr:uid="{00000000-0005-0000-0000-000037210000}"/>
    <cellStyle name="40% - Akzent4 3 2 2 5 3" xfId="6260" xr:uid="{00000000-0005-0000-0000-000076180000}"/>
    <cellStyle name="40% - Akzent4 3 2 2 6" xfId="2875" xr:uid="{00000000-0005-0000-0000-00003D0B0000}"/>
    <cellStyle name="40% - Akzent4 3 2 2 6 2" xfId="7382" xr:uid="{00000000-0005-0000-0000-0000D81C0000}"/>
    <cellStyle name="40% - Akzent4 3 2 2 7" xfId="5152" xr:uid="{00000000-0005-0000-0000-000022140000}"/>
    <cellStyle name="40% - Akzent4 3 2 3" xfId="644" xr:uid="{00000000-0005-0000-0000-000085020000}"/>
    <cellStyle name="40% - Akzent4 3 2 3 2" xfId="993" xr:uid="{00000000-0005-0000-0000-0000E2030000}"/>
    <cellStyle name="40% - Akzent4 3 2 3 2 2" xfId="1563" xr:uid="{00000000-0005-0000-0000-00001C060000}"/>
    <cellStyle name="40% - Akzent4 3 2 3 2 2 2" xfId="2689" xr:uid="{00000000-0005-0000-0000-0000820A0000}"/>
    <cellStyle name="40% - Akzent4 3 2 3 2 2 2 2" xfId="4932" xr:uid="{00000000-0005-0000-0000-000046130000}"/>
    <cellStyle name="40% - Akzent4 3 2 3 2 2 2 2 2" xfId="9439" xr:uid="{00000000-0005-0000-0000-0000E1240000}"/>
    <cellStyle name="40% - Akzent4 3 2 3 2 2 2 3" xfId="7198" xr:uid="{00000000-0005-0000-0000-0000201C0000}"/>
    <cellStyle name="40% - Akzent4 3 2 3 2 2 3" xfId="3813" xr:uid="{00000000-0005-0000-0000-0000E70E0000}"/>
    <cellStyle name="40% - Akzent4 3 2 3 2 2 3 2" xfId="8320" xr:uid="{00000000-0005-0000-0000-000082200000}"/>
    <cellStyle name="40% - Akzent4 3 2 3 2 2 4" xfId="6079" xr:uid="{00000000-0005-0000-0000-0000C1170000}"/>
    <cellStyle name="40% - Akzent4 3 2 3 2 3" xfId="2130" xr:uid="{00000000-0005-0000-0000-000053080000}"/>
    <cellStyle name="40% - Akzent4 3 2 3 2 3 2" xfId="4373" xr:uid="{00000000-0005-0000-0000-000017110000}"/>
    <cellStyle name="40% - Akzent4 3 2 3 2 3 2 2" xfId="8880" xr:uid="{00000000-0005-0000-0000-0000B2220000}"/>
    <cellStyle name="40% - Akzent4 3 2 3 2 3 3" xfId="6639" xr:uid="{00000000-0005-0000-0000-0000F1190000}"/>
    <cellStyle name="40% - Akzent4 3 2 3 2 4" xfId="3254" xr:uid="{00000000-0005-0000-0000-0000B80C0000}"/>
    <cellStyle name="40% - Akzent4 3 2 3 2 4 2" xfId="7761" xr:uid="{00000000-0005-0000-0000-0000531E0000}"/>
    <cellStyle name="40% - Akzent4 3 2 3 2 5" xfId="5520" xr:uid="{00000000-0005-0000-0000-000092150000}"/>
    <cellStyle name="40% - Akzent4 3 2 3 3" xfId="1272" xr:uid="{00000000-0005-0000-0000-0000F9040000}"/>
    <cellStyle name="40% - Akzent4 3 2 3 3 2" xfId="2400" xr:uid="{00000000-0005-0000-0000-000061090000}"/>
    <cellStyle name="40% - Akzent4 3 2 3 3 2 2" xfId="4643" xr:uid="{00000000-0005-0000-0000-000025120000}"/>
    <cellStyle name="40% - Akzent4 3 2 3 3 2 2 2" xfId="9150" xr:uid="{00000000-0005-0000-0000-0000C0230000}"/>
    <cellStyle name="40% - Akzent4 3 2 3 3 2 3" xfId="6909" xr:uid="{00000000-0005-0000-0000-0000FF1A0000}"/>
    <cellStyle name="40% - Akzent4 3 2 3 3 3" xfId="3524" xr:uid="{00000000-0005-0000-0000-0000C60D0000}"/>
    <cellStyle name="40% - Akzent4 3 2 3 3 3 2" xfId="8031" xr:uid="{00000000-0005-0000-0000-0000611F0000}"/>
    <cellStyle name="40% - Akzent4 3 2 3 3 4" xfId="5790" xr:uid="{00000000-0005-0000-0000-0000A0160000}"/>
    <cellStyle name="40% - Akzent4 3 2 3 4" xfId="1841" xr:uid="{00000000-0005-0000-0000-000032070000}"/>
    <cellStyle name="40% - Akzent4 3 2 3 4 2" xfId="4084" xr:uid="{00000000-0005-0000-0000-0000F60F0000}"/>
    <cellStyle name="40% - Akzent4 3 2 3 4 2 2" xfId="8591" xr:uid="{00000000-0005-0000-0000-000091210000}"/>
    <cellStyle name="40% - Akzent4 3 2 3 4 3" xfId="6350" xr:uid="{00000000-0005-0000-0000-0000D0180000}"/>
    <cellStyle name="40% - Akzent4 3 2 3 5" xfId="2965" xr:uid="{00000000-0005-0000-0000-0000970B0000}"/>
    <cellStyle name="40% - Akzent4 3 2 3 5 2" xfId="7472" xr:uid="{00000000-0005-0000-0000-0000321D0000}"/>
    <cellStyle name="40% - Akzent4 3 2 3 6" xfId="5242" xr:uid="{00000000-0005-0000-0000-00007C140000}"/>
    <cellStyle name="40% - Akzent4 3 2 4" xfId="845" xr:uid="{00000000-0005-0000-0000-00004E030000}"/>
    <cellStyle name="40% - Akzent4 3 2 4 2" xfId="1419" xr:uid="{00000000-0005-0000-0000-00008C050000}"/>
    <cellStyle name="40% - Akzent4 3 2 4 2 2" xfId="2545" xr:uid="{00000000-0005-0000-0000-0000F2090000}"/>
    <cellStyle name="40% - Akzent4 3 2 4 2 2 2" xfId="4788" xr:uid="{00000000-0005-0000-0000-0000B6120000}"/>
    <cellStyle name="40% - Akzent4 3 2 4 2 2 2 2" xfId="9295" xr:uid="{00000000-0005-0000-0000-000051240000}"/>
    <cellStyle name="40% - Akzent4 3 2 4 2 2 3" xfId="7054" xr:uid="{00000000-0005-0000-0000-0000901B0000}"/>
    <cellStyle name="40% - Akzent4 3 2 4 2 3" xfId="3669" xr:uid="{00000000-0005-0000-0000-0000570E0000}"/>
    <cellStyle name="40% - Akzent4 3 2 4 2 3 2" xfId="8176" xr:uid="{00000000-0005-0000-0000-0000F21F0000}"/>
    <cellStyle name="40% - Akzent4 3 2 4 2 4" xfId="5935" xr:uid="{00000000-0005-0000-0000-000031170000}"/>
    <cellStyle name="40% - Akzent4 3 2 4 3" xfId="1986" xr:uid="{00000000-0005-0000-0000-0000C3070000}"/>
    <cellStyle name="40% - Akzent4 3 2 4 3 2" xfId="4229" xr:uid="{00000000-0005-0000-0000-000087100000}"/>
    <cellStyle name="40% - Akzent4 3 2 4 3 2 2" xfId="8736" xr:uid="{00000000-0005-0000-0000-000022220000}"/>
    <cellStyle name="40% - Akzent4 3 2 4 3 3" xfId="6495" xr:uid="{00000000-0005-0000-0000-000061190000}"/>
    <cellStyle name="40% - Akzent4 3 2 4 4" xfId="3110" xr:uid="{00000000-0005-0000-0000-0000280C0000}"/>
    <cellStyle name="40% - Akzent4 3 2 4 4 2" xfId="7617" xr:uid="{00000000-0005-0000-0000-0000C31D0000}"/>
    <cellStyle name="40% - Akzent4 3 2 4 5" xfId="5376" xr:uid="{00000000-0005-0000-0000-000002150000}"/>
    <cellStyle name="40% - Akzent4 3 2 5" xfId="1124" xr:uid="{00000000-0005-0000-0000-000065040000}"/>
    <cellStyle name="40% - Akzent4 3 2 5 2" xfId="2252" xr:uid="{00000000-0005-0000-0000-0000CD080000}"/>
    <cellStyle name="40% - Akzent4 3 2 5 2 2" xfId="4495" xr:uid="{00000000-0005-0000-0000-000091110000}"/>
    <cellStyle name="40% - Akzent4 3 2 5 2 2 2" xfId="9002" xr:uid="{00000000-0005-0000-0000-00002C230000}"/>
    <cellStyle name="40% - Akzent4 3 2 5 2 3" xfId="6761" xr:uid="{00000000-0005-0000-0000-00006B1A0000}"/>
    <cellStyle name="40% - Akzent4 3 2 5 3" xfId="3376" xr:uid="{00000000-0005-0000-0000-0000320D0000}"/>
    <cellStyle name="40% - Akzent4 3 2 5 3 2" xfId="7883" xr:uid="{00000000-0005-0000-0000-0000CD1E0000}"/>
    <cellStyle name="40% - Akzent4 3 2 5 4" xfId="5642" xr:uid="{00000000-0005-0000-0000-00000C160000}"/>
    <cellStyle name="40% - Akzent4 3 2 6" xfId="1693" xr:uid="{00000000-0005-0000-0000-00009E060000}"/>
    <cellStyle name="40% - Akzent4 3 2 6 2" xfId="3936" xr:uid="{00000000-0005-0000-0000-0000620F0000}"/>
    <cellStyle name="40% - Akzent4 3 2 6 2 2" xfId="8443" xr:uid="{00000000-0005-0000-0000-0000FD200000}"/>
    <cellStyle name="40% - Akzent4 3 2 6 3" xfId="6202" xr:uid="{00000000-0005-0000-0000-00003C180000}"/>
    <cellStyle name="40% - Akzent4 3 2 7" xfId="2817" xr:uid="{00000000-0005-0000-0000-0000030B0000}"/>
    <cellStyle name="40% - Akzent4 3 2 7 2" xfId="7324" xr:uid="{00000000-0005-0000-0000-00009E1C0000}"/>
    <cellStyle name="40% - Akzent4 3 2 8" xfId="5094" xr:uid="{00000000-0005-0000-0000-0000E8130000}"/>
    <cellStyle name="40% - Akzent4 3 3" xfId="530" xr:uid="{00000000-0005-0000-0000-000013020000}"/>
    <cellStyle name="40% - Akzent4 3 3 2" xfId="646" xr:uid="{00000000-0005-0000-0000-000087020000}"/>
    <cellStyle name="40% - Akzent4 3 3 2 2" xfId="995" xr:uid="{00000000-0005-0000-0000-0000E4030000}"/>
    <cellStyle name="40% - Akzent4 3 3 2 2 2" xfId="1565" xr:uid="{00000000-0005-0000-0000-00001E060000}"/>
    <cellStyle name="40% - Akzent4 3 3 2 2 2 2" xfId="2691" xr:uid="{00000000-0005-0000-0000-0000840A0000}"/>
    <cellStyle name="40% - Akzent4 3 3 2 2 2 2 2" xfId="4934" xr:uid="{00000000-0005-0000-0000-000048130000}"/>
    <cellStyle name="40% - Akzent4 3 3 2 2 2 2 2 2" xfId="9441" xr:uid="{00000000-0005-0000-0000-0000E3240000}"/>
    <cellStyle name="40% - Akzent4 3 3 2 2 2 2 3" xfId="7200" xr:uid="{00000000-0005-0000-0000-0000221C0000}"/>
    <cellStyle name="40% - Akzent4 3 3 2 2 2 3" xfId="3815" xr:uid="{00000000-0005-0000-0000-0000E90E0000}"/>
    <cellStyle name="40% - Akzent4 3 3 2 2 2 3 2" xfId="8322" xr:uid="{00000000-0005-0000-0000-000084200000}"/>
    <cellStyle name="40% - Akzent4 3 3 2 2 2 4" xfId="6081" xr:uid="{00000000-0005-0000-0000-0000C3170000}"/>
    <cellStyle name="40% - Akzent4 3 3 2 2 3" xfId="2132" xr:uid="{00000000-0005-0000-0000-000055080000}"/>
    <cellStyle name="40% - Akzent4 3 3 2 2 3 2" xfId="4375" xr:uid="{00000000-0005-0000-0000-000019110000}"/>
    <cellStyle name="40% - Akzent4 3 3 2 2 3 2 2" xfId="8882" xr:uid="{00000000-0005-0000-0000-0000B4220000}"/>
    <cellStyle name="40% - Akzent4 3 3 2 2 3 3" xfId="6641" xr:uid="{00000000-0005-0000-0000-0000F3190000}"/>
    <cellStyle name="40% - Akzent4 3 3 2 2 4" xfId="3256" xr:uid="{00000000-0005-0000-0000-0000BA0C0000}"/>
    <cellStyle name="40% - Akzent4 3 3 2 2 4 2" xfId="7763" xr:uid="{00000000-0005-0000-0000-0000551E0000}"/>
    <cellStyle name="40% - Akzent4 3 3 2 2 5" xfId="5522" xr:uid="{00000000-0005-0000-0000-000094150000}"/>
    <cellStyle name="40% - Akzent4 3 3 2 3" xfId="1274" xr:uid="{00000000-0005-0000-0000-0000FB040000}"/>
    <cellStyle name="40% - Akzent4 3 3 2 3 2" xfId="2402" xr:uid="{00000000-0005-0000-0000-000063090000}"/>
    <cellStyle name="40% - Akzent4 3 3 2 3 2 2" xfId="4645" xr:uid="{00000000-0005-0000-0000-000027120000}"/>
    <cellStyle name="40% - Akzent4 3 3 2 3 2 2 2" xfId="9152" xr:uid="{00000000-0005-0000-0000-0000C2230000}"/>
    <cellStyle name="40% - Akzent4 3 3 2 3 2 3" xfId="6911" xr:uid="{00000000-0005-0000-0000-0000011B0000}"/>
    <cellStyle name="40% - Akzent4 3 3 2 3 3" xfId="3526" xr:uid="{00000000-0005-0000-0000-0000C80D0000}"/>
    <cellStyle name="40% - Akzent4 3 3 2 3 3 2" xfId="8033" xr:uid="{00000000-0005-0000-0000-0000631F0000}"/>
    <cellStyle name="40% - Akzent4 3 3 2 3 4" xfId="5792" xr:uid="{00000000-0005-0000-0000-0000A2160000}"/>
    <cellStyle name="40% - Akzent4 3 3 2 4" xfId="1843" xr:uid="{00000000-0005-0000-0000-000034070000}"/>
    <cellStyle name="40% - Akzent4 3 3 2 4 2" xfId="4086" xr:uid="{00000000-0005-0000-0000-0000F80F0000}"/>
    <cellStyle name="40% - Akzent4 3 3 2 4 2 2" xfId="8593" xr:uid="{00000000-0005-0000-0000-000093210000}"/>
    <cellStyle name="40% - Akzent4 3 3 2 4 3" xfId="6352" xr:uid="{00000000-0005-0000-0000-0000D2180000}"/>
    <cellStyle name="40% - Akzent4 3 3 2 5" xfId="2967" xr:uid="{00000000-0005-0000-0000-0000990B0000}"/>
    <cellStyle name="40% - Akzent4 3 3 2 5 2" xfId="7474" xr:uid="{00000000-0005-0000-0000-0000341D0000}"/>
    <cellStyle name="40% - Akzent4 3 3 2 6" xfId="5244" xr:uid="{00000000-0005-0000-0000-00007E140000}"/>
    <cellStyle name="40% - Akzent4 3 3 3" xfId="903" xr:uid="{00000000-0005-0000-0000-000088030000}"/>
    <cellStyle name="40% - Akzent4 3 3 3 2" xfId="1473" xr:uid="{00000000-0005-0000-0000-0000C2050000}"/>
    <cellStyle name="40% - Akzent4 3 3 3 2 2" xfId="2599" xr:uid="{00000000-0005-0000-0000-0000280A0000}"/>
    <cellStyle name="40% - Akzent4 3 3 3 2 2 2" xfId="4842" xr:uid="{00000000-0005-0000-0000-0000EC120000}"/>
    <cellStyle name="40% - Akzent4 3 3 3 2 2 2 2" xfId="9349" xr:uid="{00000000-0005-0000-0000-000087240000}"/>
    <cellStyle name="40% - Akzent4 3 3 3 2 2 3" xfId="7108" xr:uid="{00000000-0005-0000-0000-0000C61B0000}"/>
    <cellStyle name="40% - Akzent4 3 3 3 2 3" xfId="3723" xr:uid="{00000000-0005-0000-0000-00008D0E0000}"/>
    <cellStyle name="40% - Akzent4 3 3 3 2 3 2" xfId="8230" xr:uid="{00000000-0005-0000-0000-000028200000}"/>
    <cellStyle name="40% - Akzent4 3 3 3 2 4" xfId="5989" xr:uid="{00000000-0005-0000-0000-000067170000}"/>
    <cellStyle name="40% - Akzent4 3 3 3 3" xfId="2040" xr:uid="{00000000-0005-0000-0000-0000F9070000}"/>
    <cellStyle name="40% - Akzent4 3 3 3 3 2" xfId="4283" xr:uid="{00000000-0005-0000-0000-0000BD100000}"/>
    <cellStyle name="40% - Akzent4 3 3 3 3 2 2" xfId="8790" xr:uid="{00000000-0005-0000-0000-000058220000}"/>
    <cellStyle name="40% - Akzent4 3 3 3 3 3" xfId="6549" xr:uid="{00000000-0005-0000-0000-000097190000}"/>
    <cellStyle name="40% - Akzent4 3 3 3 4" xfId="3164" xr:uid="{00000000-0005-0000-0000-00005E0C0000}"/>
    <cellStyle name="40% - Akzent4 3 3 3 4 2" xfId="7671" xr:uid="{00000000-0005-0000-0000-0000F91D0000}"/>
    <cellStyle name="40% - Akzent4 3 3 3 5" xfId="5430" xr:uid="{00000000-0005-0000-0000-000038150000}"/>
    <cellStyle name="40% - Akzent4 3 3 4" xfId="1181" xr:uid="{00000000-0005-0000-0000-00009E040000}"/>
    <cellStyle name="40% - Akzent4 3 3 4 2" xfId="2309" xr:uid="{00000000-0005-0000-0000-000006090000}"/>
    <cellStyle name="40% - Akzent4 3 3 4 2 2" xfId="4552" xr:uid="{00000000-0005-0000-0000-0000CA110000}"/>
    <cellStyle name="40% - Akzent4 3 3 4 2 2 2" xfId="9059" xr:uid="{00000000-0005-0000-0000-000065230000}"/>
    <cellStyle name="40% - Akzent4 3 3 4 2 3" xfId="6818" xr:uid="{00000000-0005-0000-0000-0000A41A0000}"/>
    <cellStyle name="40% - Akzent4 3 3 4 3" xfId="3433" xr:uid="{00000000-0005-0000-0000-00006B0D0000}"/>
    <cellStyle name="40% - Akzent4 3 3 4 3 2" xfId="7940" xr:uid="{00000000-0005-0000-0000-0000061F0000}"/>
    <cellStyle name="40% - Akzent4 3 3 4 4" xfId="5699" xr:uid="{00000000-0005-0000-0000-000045160000}"/>
    <cellStyle name="40% - Akzent4 3 3 5" xfId="1750" xr:uid="{00000000-0005-0000-0000-0000D7060000}"/>
    <cellStyle name="40% - Akzent4 3 3 5 2" xfId="3993" xr:uid="{00000000-0005-0000-0000-00009B0F0000}"/>
    <cellStyle name="40% - Akzent4 3 3 5 2 2" xfId="8500" xr:uid="{00000000-0005-0000-0000-000036210000}"/>
    <cellStyle name="40% - Akzent4 3 3 5 3" xfId="6259" xr:uid="{00000000-0005-0000-0000-000075180000}"/>
    <cellStyle name="40% - Akzent4 3 3 6" xfId="2874" xr:uid="{00000000-0005-0000-0000-00003C0B0000}"/>
    <cellStyle name="40% - Akzent4 3 3 6 2" xfId="7381" xr:uid="{00000000-0005-0000-0000-0000D71C0000}"/>
    <cellStyle name="40% - Akzent4 3 3 7" xfId="5151" xr:uid="{00000000-0005-0000-0000-000021140000}"/>
    <cellStyle name="40% - Akzent4 3 4" xfId="643" xr:uid="{00000000-0005-0000-0000-000084020000}"/>
    <cellStyle name="40% - Akzent4 3 4 2" xfId="992" xr:uid="{00000000-0005-0000-0000-0000E1030000}"/>
    <cellStyle name="40% - Akzent4 3 4 2 2" xfId="1562" xr:uid="{00000000-0005-0000-0000-00001B060000}"/>
    <cellStyle name="40% - Akzent4 3 4 2 2 2" xfId="2688" xr:uid="{00000000-0005-0000-0000-0000810A0000}"/>
    <cellStyle name="40% - Akzent4 3 4 2 2 2 2" xfId="4931" xr:uid="{00000000-0005-0000-0000-000045130000}"/>
    <cellStyle name="40% - Akzent4 3 4 2 2 2 2 2" xfId="9438" xr:uid="{00000000-0005-0000-0000-0000E0240000}"/>
    <cellStyle name="40% - Akzent4 3 4 2 2 2 3" xfId="7197" xr:uid="{00000000-0005-0000-0000-00001F1C0000}"/>
    <cellStyle name="40% - Akzent4 3 4 2 2 3" xfId="3812" xr:uid="{00000000-0005-0000-0000-0000E60E0000}"/>
    <cellStyle name="40% - Akzent4 3 4 2 2 3 2" xfId="8319" xr:uid="{00000000-0005-0000-0000-000081200000}"/>
    <cellStyle name="40% - Akzent4 3 4 2 2 4" xfId="6078" xr:uid="{00000000-0005-0000-0000-0000C0170000}"/>
    <cellStyle name="40% - Akzent4 3 4 2 3" xfId="2129" xr:uid="{00000000-0005-0000-0000-000052080000}"/>
    <cellStyle name="40% - Akzent4 3 4 2 3 2" xfId="4372" xr:uid="{00000000-0005-0000-0000-000016110000}"/>
    <cellStyle name="40% - Akzent4 3 4 2 3 2 2" xfId="8879" xr:uid="{00000000-0005-0000-0000-0000B1220000}"/>
    <cellStyle name="40% - Akzent4 3 4 2 3 3" xfId="6638" xr:uid="{00000000-0005-0000-0000-0000F0190000}"/>
    <cellStyle name="40% - Akzent4 3 4 2 4" xfId="3253" xr:uid="{00000000-0005-0000-0000-0000B70C0000}"/>
    <cellStyle name="40% - Akzent4 3 4 2 4 2" xfId="7760" xr:uid="{00000000-0005-0000-0000-0000521E0000}"/>
    <cellStyle name="40% - Akzent4 3 4 2 5" xfId="5519" xr:uid="{00000000-0005-0000-0000-000091150000}"/>
    <cellStyle name="40% - Akzent4 3 4 3" xfId="1271" xr:uid="{00000000-0005-0000-0000-0000F8040000}"/>
    <cellStyle name="40% - Akzent4 3 4 3 2" xfId="2399" xr:uid="{00000000-0005-0000-0000-000060090000}"/>
    <cellStyle name="40% - Akzent4 3 4 3 2 2" xfId="4642" xr:uid="{00000000-0005-0000-0000-000024120000}"/>
    <cellStyle name="40% - Akzent4 3 4 3 2 2 2" xfId="9149" xr:uid="{00000000-0005-0000-0000-0000BF230000}"/>
    <cellStyle name="40% - Akzent4 3 4 3 2 3" xfId="6908" xr:uid="{00000000-0005-0000-0000-0000FE1A0000}"/>
    <cellStyle name="40% - Akzent4 3 4 3 3" xfId="3523" xr:uid="{00000000-0005-0000-0000-0000C50D0000}"/>
    <cellStyle name="40% - Akzent4 3 4 3 3 2" xfId="8030" xr:uid="{00000000-0005-0000-0000-0000601F0000}"/>
    <cellStyle name="40% - Akzent4 3 4 3 4" xfId="5789" xr:uid="{00000000-0005-0000-0000-00009F160000}"/>
    <cellStyle name="40% - Akzent4 3 4 4" xfId="1840" xr:uid="{00000000-0005-0000-0000-000031070000}"/>
    <cellStyle name="40% - Akzent4 3 4 4 2" xfId="4083" xr:uid="{00000000-0005-0000-0000-0000F50F0000}"/>
    <cellStyle name="40% - Akzent4 3 4 4 2 2" xfId="8590" xr:uid="{00000000-0005-0000-0000-000090210000}"/>
    <cellStyle name="40% - Akzent4 3 4 4 3" xfId="6349" xr:uid="{00000000-0005-0000-0000-0000CF180000}"/>
    <cellStyle name="40% - Akzent4 3 4 5" xfId="2964" xr:uid="{00000000-0005-0000-0000-0000960B0000}"/>
    <cellStyle name="40% - Akzent4 3 4 5 2" xfId="7471" xr:uid="{00000000-0005-0000-0000-0000311D0000}"/>
    <cellStyle name="40% - Akzent4 3 4 6" xfId="5241" xr:uid="{00000000-0005-0000-0000-00007B140000}"/>
    <cellStyle name="40% - Akzent4 3 5" xfId="844" xr:uid="{00000000-0005-0000-0000-00004D030000}"/>
    <cellStyle name="40% - Akzent4 3 5 2" xfId="1418" xr:uid="{00000000-0005-0000-0000-00008B050000}"/>
    <cellStyle name="40% - Akzent4 3 5 2 2" xfId="2544" xr:uid="{00000000-0005-0000-0000-0000F1090000}"/>
    <cellStyle name="40% - Akzent4 3 5 2 2 2" xfId="4787" xr:uid="{00000000-0005-0000-0000-0000B5120000}"/>
    <cellStyle name="40% - Akzent4 3 5 2 2 2 2" xfId="9294" xr:uid="{00000000-0005-0000-0000-000050240000}"/>
    <cellStyle name="40% - Akzent4 3 5 2 2 3" xfId="7053" xr:uid="{00000000-0005-0000-0000-00008F1B0000}"/>
    <cellStyle name="40% - Akzent4 3 5 2 3" xfId="3668" xr:uid="{00000000-0005-0000-0000-0000560E0000}"/>
    <cellStyle name="40% - Akzent4 3 5 2 3 2" xfId="8175" xr:uid="{00000000-0005-0000-0000-0000F11F0000}"/>
    <cellStyle name="40% - Akzent4 3 5 2 4" xfId="5934" xr:uid="{00000000-0005-0000-0000-000030170000}"/>
    <cellStyle name="40% - Akzent4 3 5 3" xfId="1985" xr:uid="{00000000-0005-0000-0000-0000C2070000}"/>
    <cellStyle name="40% - Akzent4 3 5 3 2" xfId="4228" xr:uid="{00000000-0005-0000-0000-000086100000}"/>
    <cellStyle name="40% - Akzent4 3 5 3 2 2" xfId="8735" xr:uid="{00000000-0005-0000-0000-000021220000}"/>
    <cellStyle name="40% - Akzent4 3 5 3 3" xfId="6494" xr:uid="{00000000-0005-0000-0000-000060190000}"/>
    <cellStyle name="40% - Akzent4 3 5 4" xfId="3109" xr:uid="{00000000-0005-0000-0000-0000270C0000}"/>
    <cellStyle name="40% - Akzent4 3 5 4 2" xfId="7616" xr:uid="{00000000-0005-0000-0000-0000C21D0000}"/>
    <cellStyle name="40% - Akzent4 3 5 5" xfId="5375" xr:uid="{00000000-0005-0000-0000-000001150000}"/>
    <cellStyle name="40% - Akzent4 3 6" xfId="1123" xr:uid="{00000000-0005-0000-0000-000064040000}"/>
    <cellStyle name="40% - Akzent4 3 6 2" xfId="2251" xr:uid="{00000000-0005-0000-0000-0000CC080000}"/>
    <cellStyle name="40% - Akzent4 3 6 2 2" xfId="4494" xr:uid="{00000000-0005-0000-0000-000090110000}"/>
    <cellStyle name="40% - Akzent4 3 6 2 2 2" xfId="9001" xr:uid="{00000000-0005-0000-0000-00002B230000}"/>
    <cellStyle name="40% - Akzent4 3 6 2 3" xfId="6760" xr:uid="{00000000-0005-0000-0000-00006A1A0000}"/>
    <cellStyle name="40% - Akzent4 3 6 3" xfId="3375" xr:uid="{00000000-0005-0000-0000-0000310D0000}"/>
    <cellStyle name="40% - Akzent4 3 6 3 2" xfId="7882" xr:uid="{00000000-0005-0000-0000-0000CC1E0000}"/>
    <cellStyle name="40% - Akzent4 3 6 4" xfId="5641" xr:uid="{00000000-0005-0000-0000-00000B160000}"/>
    <cellStyle name="40% - Akzent4 3 7" xfId="1692" xr:uid="{00000000-0005-0000-0000-00009D060000}"/>
    <cellStyle name="40% - Akzent4 3 7 2" xfId="3935" xr:uid="{00000000-0005-0000-0000-0000610F0000}"/>
    <cellStyle name="40% - Akzent4 3 7 2 2" xfId="8442" xr:uid="{00000000-0005-0000-0000-0000FC200000}"/>
    <cellStyle name="40% - Akzent4 3 7 3" xfId="6201" xr:uid="{00000000-0005-0000-0000-00003B180000}"/>
    <cellStyle name="40% - Akzent4 3 8" xfId="2816" xr:uid="{00000000-0005-0000-0000-0000020B0000}"/>
    <cellStyle name="40% - Akzent4 3 8 2" xfId="7323" xr:uid="{00000000-0005-0000-0000-00009D1C0000}"/>
    <cellStyle name="40% - Akzent4 3 9" xfId="5093" xr:uid="{00000000-0005-0000-0000-0000E7130000}"/>
    <cellStyle name="40% - Akzent4 4" xfId="108" xr:uid="{00000000-0005-0000-0000-00006C000000}"/>
    <cellStyle name="40% - Akzent4 4 2" xfId="109" xr:uid="{00000000-0005-0000-0000-00006D000000}"/>
    <cellStyle name="40% - Akzent4 5" xfId="110" xr:uid="{00000000-0005-0000-0000-00006E000000}"/>
    <cellStyle name="40% - Akzent4 5 2" xfId="111" xr:uid="{00000000-0005-0000-0000-00006F000000}"/>
    <cellStyle name="40% - Akzent4 6" xfId="112" xr:uid="{00000000-0005-0000-0000-000070000000}"/>
    <cellStyle name="40% - Akzent4 6 2" xfId="113" xr:uid="{00000000-0005-0000-0000-000071000000}"/>
    <cellStyle name="40% - Akzent4 7" xfId="114" xr:uid="{00000000-0005-0000-0000-000072000000}"/>
    <cellStyle name="40% - Akzent5 2" xfId="115" xr:uid="{00000000-0005-0000-0000-000073000000}"/>
    <cellStyle name="40% - Akzent5 2 2" xfId="116" xr:uid="{00000000-0005-0000-0000-000074000000}"/>
    <cellStyle name="40% - Akzent5 2 2 2" xfId="533" xr:uid="{00000000-0005-0000-0000-000016020000}"/>
    <cellStyle name="40% - Akzent5 2 2 2 2" xfId="649" xr:uid="{00000000-0005-0000-0000-00008A020000}"/>
    <cellStyle name="40% - Akzent5 2 2 2 2 2" xfId="998" xr:uid="{00000000-0005-0000-0000-0000E7030000}"/>
    <cellStyle name="40% - Akzent5 2 2 2 2 2 2" xfId="1568" xr:uid="{00000000-0005-0000-0000-000021060000}"/>
    <cellStyle name="40% - Akzent5 2 2 2 2 2 2 2" xfId="2694" xr:uid="{00000000-0005-0000-0000-0000870A0000}"/>
    <cellStyle name="40% - Akzent5 2 2 2 2 2 2 2 2" xfId="4937" xr:uid="{00000000-0005-0000-0000-00004B130000}"/>
    <cellStyle name="40% - Akzent5 2 2 2 2 2 2 2 2 2" xfId="9444" xr:uid="{00000000-0005-0000-0000-0000E6240000}"/>
    <cellStyle name="40% - Akzent5 2 2 2 2 2 2 2 3" xfId="7203" xr:uid="{00000000-0005-0000-0000-0000251C0000}"/>
    <cellStyle name="40% - Akzent5 2 2 2 2 2 2 3" xfId="3818" xr:uid="{00000000-0005-0000-0000-0000EC0E0000}"/>
    <cellStyle name="40% - Akzent5 2 2 2 2 2 2 3 2" xfId="8325" xr:uid="{00000000-0005-0000-0000-000087200000}"/>
    <cellStyle name="40% - Akzent5 2 2 2 2 2 2 4" xfId="6084" xr:uid="{00000000-0005-0000-0000-0000C6170000}"/>
    <cellStyle name="40% - Akzent5 2 2 2 2 2 3" xfId="2135" xr:uid="{00000000-0005-0000-0000-000058080000}"/>
    <cellStyle name="40% - Akzent5 2 2 2 2 2 3 2" xfId="4378" xr:uid="{00000000-0005-0000-0000-00001C110000}"/>
    <cellStyle name="40% - Akzent5 2 2 2 2 2 3 2 2" xfId="8885" xr:uid="{00000000-0005-0000-0000-0000B7220000}"/>
    <cellStyle name="40% - Akzent5 2 2 2 2 2 3 3" xfId="6644" xr:uid="{00000000-0005-0000-0000-0000F6190000}"/>
    <cellStyle name="40% - Akzent5 2 2 2 2 2 4" xfId="3259" xr:uid="{00000000-0005-0000-0000-0000BD0C0000}"/>
    <cellStyle name="40% - Akzent5 2 2 2 2 2 4 2" xfId="7766" xr:uid="{00000000-0005-0000-0000-0000581E0000}"/>
    <cellStyle name="40% - Akzent5 2 2 2 2 2 5" xfId="5525" xr:uid="{00000000-0005-0000-0000-000097150000}"/>
    <cellStyle name="40% - Akzent5 2 2 2 2 3" xfId="1277" xr:uid="{00000000-0005-0000-0000-0000FE040000}"/>
    <cellStyle name="40% - Akzent5 2 2 2 2 3 2" xfId="2405" xr:uid="{00000000-0005-0000-0000-000066090000}"/>
    <cellStyle name="40% - Akzent5 2 2 2 2 3 2 2" xfId="4648" xr:uid="{00000000-0005-0000-0000-00002A120000}"/>
    <cellStyle name="40% - Akzent5 2 2 2 2 3 2 2 2" xfId="9155" xr:uid="{00000000-0005-0000-0000-0000C5230000}"/>
    <cellStyle name="40% - Akzent5 2 2 2 2 3 2 3" xfId="6914" xr:uid="{00000000-0005-0000-0000-0000041B0000}"/>
    <cellStyle name="40% - Akzent5 2 2 2 2 3 3" xfId="3529" xr:uid="{00000000-0005-0000-0000-0000CB0D0000}"/>
    <cellStyle name="40% - Akzent5 2 2 2 2 3 3 2" xfId="8036" xr:uid="{00000000-0005-0000-0000-0000661F0000}"/>
    <cellStyle name="40% - Akzent5 2 2 2 2 3 4" xfId="5795" xr:uid="{00000000-0005-0000-0000-0000A5160000}"/>
    <cellStyle name="40% - Akzent5 2 2 2 2 4" xfId="1846" xr:uid="{00000000-0005-0000-0000-000037070000}"/>
    <cellStyle name="40% - Akzent5 2 2 2 2 4 2" xfId="4089" xr:uid="{00000000-0005-0000-0000-0000FB0F0000}"/>
    <cellStyle name="40% - Akzent5 2 2 2 2 4 2 2" xfId="8596" xr:uid="{00000000-0005-0000-0000-000096210000}"/>
    <cellStyle name="40% - Akzent5 2 2 2 2 4 3" xfId="6355" xr:uid="{00000000-0005-0000-0000-0000D5180000}"/>
    <cellStyle name="40% - Akzent5 2 2 2 2 5" xfId="2970" xr:uid="{00000000-0005-0000-0000-00009C0B0000}"/>
    <cellStyle name="40% - Akzent5 2 2 2 2 5 2" xfId="7477" xr:uid="{00000000-0005-0000-0000-0000371D0000}"/>
    <cellStyle name="40% - Akzent5 2 2 2 2 6" xfId="5247" xr:uid="{00000000-0005-0000-0000-000081140000}"/>
    <cellStyle name="40% - Akzent5 2 2 2 3" xfId="906" xr:uid="{00000000-0005-0000-0000-00008B030000}"/>
    <cellStyle name="40% - Akzent5 2 2 2 3 2" xfId="1476" xr:uid="{00000000-0005-0000-0000-0000C5050000}"/>
    <cellStyle name="40% - Akzent5 2 2 2 3 2 2" xfId="2602" xr:uid="{00000000-0005-0000-0000-00002B0A0000}"/>
    <cellStyle name="40% - Akzent5 2 2 2 3 2 2 2" xfId="4845" xr:uid="{00000000-0005-0000-0000-0000EF120000}"/>
    <cellStyle name="40% - Akzent5 2 2 2 3 2 2 2 2" xfId="9352" xr:uid="{00000000-0005-0000-0000-00008A240000}"/>
    <cellStyle name="40% - Akzent5 2 2 2 3 2 2 3" xfId="7111" xr:uid="{00000000-0005-0000-0000-0000C91B0000}"/>
    <cellStyle name="40% - Akzent5 2 2 2 3 2 3" xfId="3726" xr:uid="{00000000-0005-0000-0000-0000900E0000}"/>
    <cellStyle name="40% - Akzent5 2 2 2 3 2 3 2" xfId="8233" xr:uid="{00000000-0005-0000-0000-00002B200000}"/>
    <cellStyle name="40% - Akzent5 2 2 2 3 2 4" xfId="5992" xr:uid="{00000000-0005-0000-0000-00006A170000}"/>
    <cellStyle name="40% - Akzent5 2 2 2 3 3" xfId="2043" xr:uid="{00000000-0005-0000-0000-0000FC070000}"/>
    <cellStyle name="40% - Akzent5 2 2 2 3 3 2" xfId="4286" xr:uid="{00000000-0005-0000-0000-0000C0100000}"/>
    <cellStyle name="40% - Akzent5 2 2 2 3 3 2 2" xfId="8793" xr:uid="{00000000-0005-0000-0000-00005B220000}"/>
    <cellStyle name="40% - Akzent5 2 2 2 3 3 3" xfId="6552" xr:uid="{00000000-0005-0000-0000-00009A190000}"/>
    <cellStyle name="40% - Akzent5 2 2 2 3 4" xfId="3167" xr:uid="{00000000-0005-0000-0000-0000610C0000}"/>
    <cellStyle name="40% - Akzent5 2 2 2 3 4 2" xfId="7674" xr:uid="{00000000-0005-0000-0000-0000FC1D0000}"/>
    <cellStyle name="40% - Akzent5 2 2 2 3 5" xfId="5433" xr:uid="{00000000-0005-0000-0000-00003B150000}"/>
    <cellStyle name="40% - Akzent5 2 2 2 4" xfId="1184" xr:uid="{00000000-0005-0000-0000-0000A1040000}"/>
    <cellStyle name="40% - Akzent5 2 2 2 4 2" xfId="2312" xr:uid="{00000000-0005-0000-0000-000009090000}"/>
    <cellStyle name="40% - Akzent5 2 2 2 4 2 2" xfId="4555" xr:uid="{00000000-0005-0000-0000-0000CD110000}"/>
    <cellStyle name="40% - Akzent5 2 2 2 4 2 2 2" xfId="9062" xr:uid="{00000000-0005-0000-0000-000068230000}"/>
    <cellStyle name="40% - Akzent5 2 2 2 4 2 3" xfId="6821" xr:uid="{00000000-0005-0000-0000-0000A71A0000}"/>
    <cellStyle name="40% - Akzent5 2 2 2 4 3" xfId="3436" xr:uid="{00000000-0005-0000-0000-00006E0D0000}"/>
    <cellStyle name="40% - Akzent5 2 2 2 4 3 2" xfId="7943" xr:uid="{00000000-0005-0000-0000-0000091F0000}"/>
    <cellStyle name="40% - Akzent5 2 2 2 4 4" xfId="5702" xr:uid="{00000000-0005-0000-0000-000048160000}"/>
    <cellStyle name="40% - Akzent5 2 2 2 5" xfId="1753" xr:uid="{00000000-0005-0000-0000-0000DA060000}"/>
    <cellStyle name="40% - Akzent5 2 2 2 5 2" xfId="3996" xr:uid="{00000000-0005-0000-0000-00009E0F0000}"/>
    <cellStyle name="40% - Akzent5 2 2 2 5 2 2" xfId="8503" xr:uid="{00000000-0005-0000-0000-000039210000}"/>
    <cellStyle name="40% - Akzent5 2 2 2 5 3" xfId="6262" xr:uid="{00000000-0005-0000-0000-000078180000}"/>
    <cellStyle name="40% - Akzent5 2 2 2 6" xfId="2877" xr:uid="{00000000-0005-0000-0000-00003F0B0000}"/>
    <cellStyle name="40% - Akzent5 2 2 2 6 2" xfId="7384" xr:uid="{00000000-0005-0000-0000-0000DA1C0000}"/>
    <cellStyle name="40% - Akzent5 2 2 2 7" xfId="5154" xr:uid="{00000000-0005-0000-0000-000024140000}"/>
    <cellStyle name="40% - Akzent5 2 2 3" xfId="648" xr:uid="{00000000-0005-0000-0000-000089020000}"/>
    <cellStyle name="40% - Akzent5 2 2 3 2" xfId="997" xr:uid="{00000000-0005-0000-0000-0000E6030000}"/>
    <cellStyle name="40% - Akzent5 2 2 3 2 2" xfId="1567" xr:uid="{00000000-0005-0000-0000-000020060000}"/>
    <cellStyle name="40% - Akzent5 2 2 3 2 2 2" xfId="2693" xr:uid="{00000000-0005-0000-0000-0000860A0000}"/>
    <cellStyle name="40% - Akzent5 2 2 3 2 2 2 2" xfId="4936" xr:uid="{00000000-0005-0000-0000-00004A130000}"/>
    <cellStyle name="40% - Akzent5 2 2 3 2 2 2 2 2" xfId="9443" xr:uid="{00000000-0005-0000-0000-0000E5240000}"/>
    <cellStyle name="40% - Akzent5 2 2 3 2 2 2 3" xfId="7202" xr:uid="{00000000-0005-0000-0000-0000241C0000}"/>
    <cellStyle name="40% - Akzent5 2 2 3 2 2 3" xfId="3817" xr:uid="{00000000-0005-0000-0000-0000EB0E0000}"/>
    <cellStyle name="40% - Akzent5 2 2 3 2 2 3 2" xfId="8324" xr:uid="{00000000-0005-0000-0000-000086200000}"/>
    <cellStyle name="40% - Akzent5 2 2 3 2 2 4" xfId="6083" xr:uid="{00000000-0005-0000-0000-0000C5170000}"/>
    <cellStyle name="40% - Akzent5 2 2 3 2 3" xfId="2134" xr:uid="{00000000-0005-0000-0000-000057080000}"/>
    <cellStyle name="40% - Akzent5 2 2 3 2 3 2" xfId="4377" xr:uid="{00000000-0005-0000-0000-00001B110000}"/>
    <cellStyle name="40% - Akzent5 2 2 3 2 3 2 2" xfId="8884" xr:uid="{00000000-0005-0000-0000-0000B6220000}"/>
    <cellStyle name="40% - Akzent5 2 2 3 2 3 3" xfId="6643" xr:uid="{00000000-0005-0000-0000-0000F5190000}"/>
    <cellStyle name="40% - Akzent5 2 2 3 2 4" xfId="3258" xr:uid="{00000000-0005-0000-0000-0000BC0C0000}"/>
    <cellStyle name="40% - Akzent5 2 2 3 2 4 2" xfId="7765" xr:uid="{00000000-0005-0000-0000-0000571E0000}"/>
    <cellStyle name="40% - Akzent5 2 2 3 2 5" xfId="5524" xr:uid="{00000000-0005-0000-0000-000096150000}"/>
    <cellStyle name="40% - Akzent5 2 2 3 3" xfId="1276" xr:uid="{00000000-0005-0000-0000-0000FD040000}"/>
    <cellStyle name="40% - Akzent5 2 2 3 3 2" xfId="2404" xr:uid="{00000000-0005-0000-0000-000065090000}"/>
    <cellStyle name="40% - Akzent5 2 2 3 3 2 2" xfId="4647" xr:uid="{00000000-0005-0000-0000-000029120000}"/>
    <cellStyle name="40% - Akzent5 2 2 3 3 2 2 2" xfId="9154" xr:uid="{00000000-0005-0000-0000-0000C4230000}"/>
    <cellStyle name="40% - Akzent5 2 2 3 3 2 3" xfId="6913" xr:uid="{00000000-0005-0000-0000-0000031B0000}"/>
    <cellStyle name="40% - Akzent5 2 2 3 3 3" xfId="3528" xr:uid="{00000000-0005-0000-0000-0000CA0D0000}"/>
    <cellStyle name="40% - Akzent5 2 2 3 3 3 2" xfId="8035" xr:uid="{00000000-0005-0000-0000-0000651F0000}"/>
    <cellStyle name="40% - Akzent5 2 2 3 3 4" xfId="5794" xr:uid="{00000000-0005-0000-0000-0000A4160000}"/>
    <cellStyle name="40% - Akzent5 2 2 3 4" xfId="1845" xr:uid="{00000000-0005-0000-0000-000036070000}"/>
    <cellStyle name="40% - Akzent5 2 2 3 4 2" xfId="4088" xr:uid="{00000000-0005-0000-0000-0000FA0F0000}"/>
    <cellStyle name="40% - Akzent5 2 2 3 4 2 2" xfId="8595" xr:uid="{00000000-0005-0000-0000-000095210000}"/>
    <cellStyle name="40% - Akzent5 2 2 3 4 3" xfId="6354" xr:uid="{00000000-0005-0000-0000-0000D4180000}"/>
    <cellStyle name="40% - Akzent5 2 2 3 5" xfId="2969" xr:uid="{00000000-0005-0000-0000-00009B0B0000}"/>
    <cellStyle name="40% - Akzent5 2 2 3 5 2" xfId="7476" xr:uid="{00000000-0005-0000-0000-0000361D0000}"/>
    <cellStyle name="40% - Akzent5 2 2 3 6" xfId="5246" xr:uid="{00000000-0005-0000-0000-000080140000}"/>
    <cellStyle name="40% - Akzent5 2 2 4" xfId="847" xr:uid="{00000000-0005-0000-0000-000050030000}"/>
    <cellStyle name="40% - Akzent5 2 2 4 2" xfId="1421" xr:uid="{00000000-0005-0000-0000-00008E050000}"/>
    <cellStyle name="40% - Akzent5 2 2 4 2 2" xfId="2547" xr:uid="{00000000-0005-0000-0000-0000F4090000}"/>
    <cellStyle name="40% - Akzent5 2 2 4 2 2 2" xfId="4790" xr:uid="{00000000-0005-0000-0000-0000B8120000}"/>
    <cellStyle name="40% - Akzent5 2 2 4 2 2 2 2" xfId="9297" xr:uid="{00000000-0005-0000-0000-000053240000}"/>
    <cellStyle name="40% - Akzent5 2 2 4 2 2 3" xfId="7056" xr:uid="{00000000-0005-0000-0000-0000921B0000}"/>
    <cellStyle name="40% - Akzent5 2 2 4 2 3" xfId="3671" xr:uid="{00000000-0005-0000-0000-0000590E0000}"/>
    <cellStyle name="40% - Akzent5 2 2 4 2 3 2" xfId="8178" xr:uid="{00000000-0005-0000-0000-0000F41F0000}"/>
    <cellStyle name="40% - Akzent5 2 2 4 2 4" xfId="5937" xr:uid="{00000000-0005-0000-0000-000033170000}"/>
    <cellStyle name="40% - Akzent5 2 2 4 3" xfId="1988" xr:uid="{00000000-0005-0000-0000-0000C5070000}"/>
    <cellStyle name="40% - Akzent5 2 2 4 3 2" xfId="4231" xr:uid="{00000000-0005-0000-0000-000089100000}"/>
    <cellStyle name="40% - Akzent5 2 2 4 3 2 2" xfId="8738" xr:uid="{00000000-0005-0000-0000-000024220000}"/>
    <cellStyle name="40% - Akzent5 2 2 4 3 3" xfId="6497" xr:uid="{00000000-0005-0000-0000-000063190000}"/>
    <cellStyle name="40% - Akzent5 2 2 4 4" xfId="3112" xr:uid="{00000000-0005-0000-0000-00002A0C0000}"/>
    <cellStyle name="40% - Akzent5 2 2 4 4 2" xfId="7619" xr:uid="{00000000-0005-0000-0000-0000C51D0000}"/>
    <cellStyle name="40% - Akzent5 2 2 4 5" xfId="5378" xr:uid="{00000000-0005-0000-0000-000004150000}"/>
    <cellStyle name="40% - Akzent5 2 2 5" xfId="1126" xr:uid="{00000000-0005-0000-0000-000067040000}"/>
    <cellStyle name="40% - Akzent5 2 2 5 2" xfId="2254" xr:uid="{00000000-0005-0000-0000-0000CF080000}"/>
    <cellStyle name="40% - Akzent5 2 2 5 2 2" xfId="4497" xr:uid="{00000000-0005-0000-0000-000093110000}"/>
    <cellStyle name="40% - Akzent5 2 2 5 2 2 2" xfId="9004" xr:uid="{00000000-0005-0000-0000-00002E230000}"/>
    <cellStyle name="40% - Akzent5 2 2 5 2 3" xfId="6763" xr:uid="{00000000-0005-0000-0000-00006D1A0000}"/>
    <cellStyle name="40% - Akzent5 2 2 5 3" xfId="3378" xr:uid="{00000000-0005-0000-0000-0000340D0000}"/>
    <cellStyle name="40% - Akzent5 2 2 5 3 2" xfId="7885" xr:uid="{00000000-0005-0000-0000-0000CF1E0000}"/>
    <cellStyle name="40% - Akzent5 2 2 5 4" xfId="5644" xr:uid="{00000000-0005-0000-0000-00000E160000}"/>
    <cellStyle name="40% - Akzent5 2 2 6" xfId="1695" xr:uid="{00000000-0005-0000-0000-0000A0060000}"/>
    <cellStyle name="40% - Akzent5 2 2 6 2" xfId="3938" xr:uid="{00000000-0005-0000-0000-0000640F0000}"/>
    <cellStyle name="40% - Akzent5 2 2 6 2 2" xfId="8445" xr:uid="{00000000-0005-0000-0000-0000FF200000}"/>
    <cellStyle name="40% - Akzent5 2 2 6 3" xfId="6204" xr:uid="{00000000-0005-0000-0000-00003E180000}"/>
    <cellStyle name="40% - Akzent5 2 2 7" xfId="2819" xr:uid="{00000000-0005-0000-0000-0000050B0000}"/>
    <cellStyle name="40% - Akzent5 2 2 7 2" xfId="7326" xr:uid="{00000000-0005-0000-0000-0000A01C0000}"/>
    <cellStyle name="40% - Akzent5 2 2 8" xfId="5096" xr:uid="{00000000-0005-0000-0000-0000EA130000}"/>
    <cellStyle name="40% - Akzent5 2 3" xfId="532" xr:uid="{00000000-0005-0000-0000-000015020000}"/>
    <cellStyle name="40% - Akzent5 2 3 2" xfId="650" xr:uid="{00000000-0005-0000-0000-00008B020000}"/>
    <cellStyle name="40% - Akzent5 2 3 2 2" xfId="999" xr:uid="{00000000-0005-0000-0000-0000E8030000}"/>
    <cellStyle name="40% - Akzent5 2 3 2 2 2" xfId="1569" xr:uid="{00000000-0005-0000-0000-000022060000}"/>
    <cellStyle name="40% - Akzent5 2 3 2 2 2 2" xfId="2695" xr:uid="{00000000-0005-0000-0000-0000880A0000}"/>
    <cellStyle name="40% - Akzent5 2 3 2 2 2 2 2" xfId="4938" xr:uid="{00000000-0005-0000-0000-00004C130000}"/>
    <cellStyle name="40% - Akzent5 2 3 2 2 2 2 2 2" xfId="9445" xr:uid="{00000000-0005-0000-0000-0000E7240000}"/>
    <cellStyle name="40% - Akzent5 2 3 2 2 2 2 3" xfId="7204" xr:uid="{00000000-0005-0000-0000-0000261C0000}"/>
    <cellStyle name="40% - Akzent5 2 3 2 2 2 3" xfId="3819" xr:uid="{00000000-0005-0000-0000-0000ED0E0000}"/>
    <cellStyle name="40% - Akzent5 2 3 2 2 2 3 2" xfId="8326" xr:uid="{00000000-0005-0000-0000-000088200000}"/>
    <cellStyle name="40% - Akzent5 2 3 2 2 2 4" xfId="6085" xr:uid="{00000000-0005-0000-0000-0000C7170000}"/>
    <cellStyle name="40% - Akzent5 2 3 2 2 3" xfId="2136" xr:uid="{00000000-0005-0000-0000-000059080000}"/>
    <cellStyle name="40% - Akzent5 2 3 2 2 3 2" xfId="4379" xr:uid="{00000000-0005-0000-0000-00001D110000}"/>
    <cellStyle name="40% - Akzent5 2 3 2 2 3 2 2" xfId="8886" xr:uid="{00000000-0005-0000-0000-0000B8220000}"/>
    <cellStyle name="40% - Akzent5 2 3 2 2 3 3" xfId="6645" xr:uid="{00000000-0005-0000-0000-0000F7190000}"/>
    <cellStyle name="40% - Akzent5 2 3 2 2 4" xfId="3260" xr:uid="{00000000-0005-0000-0000-0000BE0C0000}"/>
    <cellStyle name="40% - Akzent5 2 3 2 2 4 2" xfId="7767" xr:uid="{00000000-0005-0000-0000-0000591E0000}"/>
    <cellStyle name="40% - Akzent5 2 3 2 2 5" xfId="5526" xr:uid="{00000000-0005-0000-0000-000098150000}"/>
    <cellStyle name="40% - Akzent5 2 3 2 3" xfId="1278" xr:uid="{00000000-0005-0000-0000-0000FF040000}"/>
    <cellStyle name="40% - Akzent5 2 3 2 3 2" xfId="2406" xr:uid="{00000000-0005-0000-0000-000067090000}"/>
    <cellStyle name="40% - Akzent5 2 3 2 3 2 2" xfId="4649" xr:uid="{00000000-0005-0000-0000-00002B120000}"/>
    <cellStyle name="40% - Akzent5 2 3 2 3 2 2 2" xfId="9156" xr:uid="{00000000-0005-0000-0000-0000C6230000}"/>
    <cellStyle name="40% - Akzent5 2 3 2 3 2 3" xfId="6915" xr:uid="{00000000-0005-0000-0000-0000051B0000}"/>
    <cellStyle name="40% - Akzent5 2 3 2 3 3" xfId="3530" xr:uid="{00000000-0005-0000-0000-0000CC0D0000}"/>
    <cellStyle name="40% - Akzent5 2 3 2 3 3 2" xfId="8037" xr:uid="{00000000-0005-0000-0000-0000671F0000}"/>
    <cellStyle name="40% - Akzent5 2 3 2 3 4" xfId="5796" xr:uid="{00000000-0005-0000-0000-0000A6160000}"/>
    <cellStyle name="40% - Akzent5 2 3 2 4" xfId="1847" xr:uid="{00000000-0005-0000-0000-000038070000}"/>
    <cellStyle name="40% - Akzent5 2 3 2 4 2" xfId="4090" xr:uid="{00000000-0005-0000-0000-0000FC0F0000}"/>
    <cellStyle name="40% - Akzent5 2 3 2 4 2 2" xfId="8597" xr:uid="{00000000-0005-0000-0000-000097210000}"/>
    <cellStyle name="40% - Akzent5 2 3 2 4 3" xfId="6356" xr:uid="{00000000-0005-0000-0000-0000D6180000}"/>
    <cellStyle name="40% - Akzent5 2 3 2 5" xfId="2971" xr:uid="{00000000-0005-0000-0000-00009D0B0000}"/>
    <cellStyle name="40% - Akzent5 2 3 2 5 2" xfId="7478" xr:uid="{00000000-0005-0000-0000-0000381D0000}"/>
    <cellStyle name="40% - Akzent5 2 3 2 6" xfId="5248" xr:uid="{00000000-0005-0000-0000-000082140000}"/>
    <cellStyle name="40% - Akzent5 2 3 3" xfId="905" xr:uid="{00000000-0005-0000-0000-00008A030000}"/>
    <cellStyle name="40% - Akzent5 2 3 3 2" xfId="1475" xr:uid="{00000000-0005-0000-0000-0000C4050000}"/>
    <cellStyle name="40% - Akzent5 2 3 3 2 2" xfId="2601" xr:uid="{00000000-0005-0000-0000-00002A0A0000}"/>
    <cellStyle name="40% - Akzent5 2 3 3 2 2 2" xfId="4844" xr:uid="{00000000-0005-0000-0000-0000EE120000}"/>
    <cellStyle name="40% - Akzent5 2 3 3 2 2 2 2" xfId="9351" xr:uid="{00000000-0005-0000-0000-000089240000}"/>
    <cellStyle name="40% - Akzent5 2 3 3 2 2 3" xfId="7110" xr:uid="{00000000-0005-0000-0000-0000C81B0000}"/>
    <cellStyle name="40% - Akzent5 2 3 3 2 3" xfId="3725" xr:uid="{00000000-0005-0000-0000-00008F0E0000}"/>
    <cellStyle name="40% - Akzent5 2 3 3 2 3 2" xfId="8232" xr:uid="{00000000-0005-0000-0000-00002A200000}"/>
    <cellStyle name="40% - Akzent5 2 3 3 2 4" xfId="5991" xr:uid="{00000000-0005-0000-0000-000069170000}"/>
    <cellStyle name="40% - Akzent5 2 3 3 3" xfId="2042" xr:uid="{00000000-0005-0000-0000-0000FB070000}"/>
    <cellStyle name="40% - Akzent5 2 3 3 3 2" xfId="4285" xr:uid="{00000000-0005-0000-0000-0000BF100000}"/>
    <cellStyle name="40% - Akzent5 2 3 3 3 2 2" xfId="8792" xr:uid="{00000000-0005-0000-0000-00005A220000}"/>
    <cellStyle name="40% - Akzent5 2 3 3 3 3" xfId="6551" xr:uid="{00000000-0005-0000-0000-000099190000}"/>
    <cellStyle name="40% - Akzent5 2 3 3 4" xfId="3166" xr:uid="{00000000-0005-0000-0000-0000600C0000}"/>
    <cellStyle name="40% - Akzent5 2 3 3 4 2" xfId="7673" xr:uid="{00000000-0005-0000-0000-0000FB1D0000}"/>
    <cellStyle name="40% - Akzent5 2 3 3 5" xfId="5432" xr:uid="{00000000-0005-0000-0000-00003A150000}"/>
    <cellStyle name="40% - Akzent5 2 3 4" xfId="1183" xr:uid="{00000000-0005-0000-0000-0000A0040000}"/>
    <cellStyle name="40% - Akzent5 2 3 4 2" xfId="2311" xr:uid="{00000000-0005-0000-0000-000008090000}"/>
    <cellStyle name="40% - Akzent5 2 3 4 2 2" xfId="4554" xr:uid="{00000000-0005-0000-0000-0000CC110000}"/>
    <cellStyle name="40% - Akzent5 2 3 4 2 2 2" xfId="9061" xr:uid="{00000000-0005-0000-0000-000067230000}"/>
    <cellStyle name="40% - Akzent5 2 3 4 2 3" xfId="6820" xr:uid="{00000000-0005-0000-0000-0000A61A0000}"/>
    <cellStyle name="40% - Akzent5 2 3 4 3" xfId="3435" xr:uid="{00000000-0005-0000-0000-00006D0D0000}"/>
    <cellStyle name="40% - Akzent5 2 3 4 3 2" xfId="7942" xr:uid="{00000000-0005-0000-0000-0000081F0000}"/>
    <cellStyle name="40% - Akzent5 2 3 4 4" xfId="5701" xr:uid="{00000000-0005-0000-0000-000047160000}"/>
    <cellStyle name="40% - Akzent5 2 3 5" xfId="1752" xr:uid="{00000000-0005-0000-0000-0000D9060000}"/>
    <cellStyle name="40% - Akzent5 2 3 5 2" xfId="3995" xr:uid="{00000000-0005-0000-0000-00009D0F0000}"/>
    <cellStyle name="40% - Akzent5 2 3 5 2 2" xfId="8502" xr:uid="{00000000-0005-0000-0000-000038210000}"/>
    <cellStyle name="40% - Akzent5 2 3 5 3" xfId="6261" xr:uid="{00000000-0005-0000-0000-000077180000}"/>
    <cellStyle name="40% - Akzent5 2 3 6" xfId="2876" xr:uid="{00000000-0005-0000-0000-00003E0B0000}"/>
    <cellStyle name="40% - Akzent5 2 3 6 2" xfId="7383" xr:uid="{00000000-0005-0000-0000-0000D91C0000}"/>
    <cellStyle name="40% - Akzent5 2 3 7" xfId="5153" xr:uid="{00000000-0005-0000-0000-000023140000}"/>
    <cellStyle name="40% - Akzent5 2 4" xfId="647" xr:uid="{00000000-0005-0000-0000-000088020000}"/>
    <cellStyle name="40% - Akzent5 2 4 2" xfId="996" xr:uid="{00000000-0005-0000-0000-0000E5030000}"/>
    <cellStyle name="40% - Akzent5 2 4 2 2" xfId="1566" xr:uid="{00000000-0005-0000-0000-00001F060000}"/>
    <cellStyle name="40% - Akzent5 2 4 2 2 2" xfId="2692" xr:uid="{00000000-0005-0000-0000-0000850A0000}"/>
    <cellStyle name="40% - Akzent5 2 4 2 2 2 2" xfId="4935" xr:uid="{00000000-0005-0000-0000-000049130000}"/>
    <cellStyle name="40% - Akzent5 2 4 2 2 2 2 2" xfId="9442" xr:uid="{00000000-0005-0000-0000-0000E4240000}"/>
    <cellStyle name="40% - Akzent5 2 4 2 2 2 3" xfId="7201" xr:uid="{00000000-0005-0000-0000-0000231C0000}"/>
    <cellStyle name="40% - Akzent5 2 4 2 2 3" xfId="3816" xr:uid="{00000000-0005-0000-0000-0000EA0E0000}"/>
    <cellStyle name="40% - Akzent5 2 4 2 2 3 2" xfId="8323" xr:uid="{00000000-0005-0000-0000-000085200000}"/>
    <cellStyle name="40% - Akzent5 2 4 2 2 4" xfId="6082" xr:uid="{00000000-0005-0000-0000-0000C4170000}"/>
    <cellStyle name="40% - Akzent5 2 4 2 3" xfId="2133" xr:uid="{00000000-0005-0000-0000-000056080000}"/>
    <cellStyle name="40% - Akzent5 2 4 2 3 2" xfId="4376" xr:uid="{00000000-0005-0000-0000-00001A110000}"/>
    <cellStyle name="40% - Akzent5 2 4 2 3 2 2" xfId="8883" xr:uid="{00000000-0005-0000-0000-0000B5220000}"/>
    <cellStyle name="40% - Akzent5 2 4 2 3 3" xfId="6642" xr:uid="{00000000-0005-0000-0000-0000F4190000}"/>
    <cellStyle name="40% - Akzent5 2 4 2 4" xfId="3257" xr:uid="{00000000-0005-0000-0000-0000BB0C0000}"/>
    <cellStyle name="40% - Akzent5 2 4 2 4 2" xfId="7764" xr:uid="{00000000-0005-0000-0000-0000561E0000}"/>
    <cellStyle name="40% - Akzent5 2 4 2 5" xfId="5523" xr:uid="{00000000-0005-0000-0000-000095150000}"/>
    <cellStyle name="40% - Akzent5 2 4 3" xfId="1275" xr:uid="{00000000-0005-0000-0000-0000FC040000}"/>
    <cellStyle name="40% - Akzent5 2 4 3 2" xfId="2403" xr:uid="{00000000-0005-0000-0000-000064090000}"/>
    <cellStyle name="40% - Akzent5 2 4 3 2 2" xfId="4646" xr:uid="{00000000-0005-0000-0000-000028120000}"/>
    <cellStyle name="40% - Akzent5 2 4 3 2 2 2" xfId="9153" xr:uid="{00000000-0005-0000-0000-0000C3230000}"/>
    <cellStyle name="40% - Akzent5 2 4 3 2 3" xfId="6912" xr:uid="{00000000-0005-0000-0000-0000021B0000}"/>
    <cellStyle name="40% - Akzent5 2 4 3 3" xfId="3527" xr:uid="{00000000-0005-0000-0000-0000C90D0000}"/>
    <cellStyle name="40% - Akzent5 2 4 3 3 2" xfId="8034" xr:uid="{00000000-0005-0000-0000-0000641F0000}"/>
    <cellStyle name="40% - Akzent5 2 4 3 4" xfId="5793" xr:uid="{00000000-0005-0000-0000-0000A3160000}"/>
    <cellStyle name="40% - Akzent5 2 4 4" xfId="1844" xr:uid="{00000000-0005-0000-0000-000035070000}"/>
    <cellStyle name="40% - Akzent5 2 4 4 2" xfId="4087" xr:uid="{00000000-0005-0000-0000-0000F90F0000}"/>
    <cellStyle name="40% - Akzent5 2 4 4 2 2" xfId="8594" xr:uid="{00000000-0005-0000-0000-000094210000}"/>
    <cellStyle name="40% - Akzent5 2 4 4 3" xfId="6353" xr:uid="{00000000-0005-0000-0000-0000D3180000}"/>
    <cellStyle name="40% - Akzent5 2 4 5" xfId="2968" xr:uid="{00000000-0005-0000-0000-00009A0B0000}"/>
    <cellStyle name="40% - Akzent5 2 4 5 2" xfId="7475" xr:uid="{00000000-0005-0000-0000-0000351D0000}"/>
    <cellStyle name="40% - Akzent5 2 4 6" xfId="5245" xr:uid="{00000000-0005-0000-0000-00007F140000}"/>
    <cellStyle name="40% - Akzent5 2 5" xfId="846" xr:uid="{00000000-0005-0000-0000-00004F030000}"/>
    <cellStyle name="40% - Akzent5 2 5 2" xfId="1420" xr:uid="{00000000-0005-0000-0000-00008D050000}"/>
    <cellStyle name="40% - Akzent5 2 5 2 2" xfId="2546" xr:uid="{00000000-0005-0000-0000-0000F3090000}"/>
    <cellStyle name="40% - Akzent5 2 5 2 2 2" xfId="4789" xr:uid="{00000000-0005-0000-0000-0000B7120000}"/>
    <cellStyle name="40% - Akzent5 2 5 2 2 2 2" xfId="9296" xr:uid="{00000000-0005-0000-0000-000052240000}"/>
    <cellStyle name="40% - Akzent5 2 5 2 2 3" xfId="7055" xr:uid="{00000000-0005-0000-0000-0000911B0000}"/>
    <cellStyle name="40% - Akzent5 2 5 2 3" xfId="3670" xr:uid="{00000000-0005-0000-0000-0000580E0000}"/>
    <cellStyle name="40% - Akzent5 2 5 2 3 2" xfId="8177" xr:uid="{00000000-0005-0000-0000-0000F31F0000}"/>
    <cellStyle name="40% - Akzent5 2 5 2 4" xfId="5936" xr:uid="{00000000-0005-0000-0000-000032170000}"/>
    <cellStyle name="40% - Akzent5 2 5 3" xfId="1987" xr:uid="{00000000-0005-0000-0000-0000C4070000}"/>
    <cellStyle name="40% - Akzent5 2 5 3 2" xfId="4230" xr:uid="{00000000-0005-0000-0000-000088100000}"/>
    <cellStyle name="40% - Akzent5 2 5 3 2 2" xfId="8737" xr:uid="{00000000-0005-0000-0000-000023220000}"/>
    <cellStyle name="40% - Akzent5 2 5 3 3" xfId="6496" xr:uid="{00000000-0005-0000-0000-000062190000}"/>
    <cellStyle name="40% - Akzent5 2 5 4" xfId="3111" xr:uid="{00000000-0005-0000-0000-0000290C0000}"/>
    <cellStyle name="40% - Akzent5 2 5 4 2" xfId="7618" xr:uid="{00000000-0005-0000-0000-0000C41D0000}"/>
    <cellStyle name="40% - Akzent5 2 5 5" xfId="5377" xr:uid="{00000000-0005-0000-0000-000003150000}"/>
    <cellStyle name="40% - Akzent5 2 6" xfId="1125" xr:uid="{00000000-0005-0000-0000-000066040000}"/>
    <cellStyle name="40% - Akzent5 2 6 2" xfId="2253" xr:uid="{00000000-0005-0000-0000-0000CE080000}"/>
    <cellStyle name="40% - Akzent5 2 6 2 2" xfId="4496" xr:uid="{00000000-0005-0000-0000-000092110000}"/>
    <cellStyle name="40% - Akzent5 2 6 2 2 2" xfId="9003" xr:uid="{00000000-0005-0000-0000-00002D230000}"/>
    <cellStyle name="40% - Akzent5 2 6 2 3" xfId="6762" xr:uid="{00000000-0005-0000-0000-00006C1A0000}"/>
    <cellStyle name="40% - Akzent5 2 6 3" xfId="3377" xr:uid="{00000000-0005-0000-0000-0000330D0000}"/>
    <cellStyle name="40% - Akzent5 2 6 3 2" xfId="7884" xr:uid="{00000000-0005-0000-0000-0000CE1E0000}"/>
    <cellStyle name="40% - Akzent5 2 6 4" xfId="5643" xr:uid="{00000000-0005-0000-0000-00000D160000}"/>
    <cellStyle name="40% - Akzent5 2 7" xfId="1694" xr:uid="{00000000-0005-0000-0000-00009F060000}"/>
    <cellStyle name="40% - Akzent5 2 7 2" xfId="3937" xr:uid="{00000000-0005-0000-0000-0000630F0000}"/>
    <cellStyle name="40% - Akzent5 2 7 2 2" xfId="8444" xr:uid="{00000000-0005-0000-0000-0000FE200000}"/>
    <cellStyle name="40% - Akzent5 2 7 3" xfId="6203" xr:uid="{00000000-0005-0000-0000-00003D180000}"/>
    <cellStyle name="40% - Akzent5 2 8" xfId="2818" xr:uid="{00000000-0005-0000-0000-0000040B0000}"/>
    <cellStyle name="40% - Akzent5 2 8 2" xfId="7325" xr:uid="{00000000-0005-0000-0000-00009F1C0000}"/>
    <cellStyle name="40% - Akzent5 2 9" xfId="5095" xr:uid="{00000000-0005-0000-0000-0000E9130000}"/>
    <cellStyle name="40% - Akzent5 3" xfId="117" xr:uid="{00000000-0005-0000-0000-000075000000}"/>
    <cellStyle name="40% - Akzent5 3 2" xfId="118" xr:uid="{00000000-0005-0000-0000-000076000000}"/>
    <cellStyle name="40% - Akzent5 3 2 2" xfId="535" xr:uid="{00000000-0005-0000-0000-000018020000}"/>
    <cellStyle name="40% - Akzent5 3 2 2 2" xfId="653" xr:uid="{00000000-0005-0000-0000-00008E020000}"/>
    <cellStyle name="40% - Akzent5 3 2 2 2 2" xfId="1002" xr:uid="{00000000-0005-0000-0000-0000EB030000}"/>
    <cellStyle name="40% - Akzent5 3 2 2 2 2 2" xfId="1572" xr:uid="{00000000-0005-0000-0000-000025060000}"/>
    <cellStyle name="40% - Akzent5 3 2 2 2 2 2 2" xfId="2698" xr:uid="{00000000-0005-0000-0000-00008B0A0000}"/>
    <cellStyle name="40% - Akzent5 3 2 2 2 2 2 2 2" xfId="4941" xr:uid="{00000000-0005-0000-0000-00004F130000}"/>
    <cellStyle name="40% - Akzent5 3 2 2 2 2 2 2 2 2" xfId="9448" xr:uid="{00000000-0005-0000-0000-0000EA240000}"/>
    <cellStyle name="40% - Akzent5 3 2 2 2 2 2 2 3" xfId="7207" xr:uid="{00000000-0005-0000-0000-0000291C0000}"/>
    <cellStyle name="40% - Akzent5 3 2 2 2 2 2 3" xfId="3822" xr:uid="{00000000-0005-0000-0000-0000F00E0000}"/>
    <cellStyle name="40% - Akzent5 3 2 2 2 2 2 3 2" xfId="8329" xr:uid="{00000000-0005-0000-0000-00008B200000}"/>
    <cellStyle name="40% - Akzent5 3 2 2 2 2 2 4" xfId="6088" xr:uid="{00000000-0005-0000-0000-0000CA170000}"/>
    <cellStyle name="40% - Akzent5 3 2 2 2 2 3" xfId="2139" xr:uid="{00000000-0005-0000-0000-00005C080000}"/>
    <cellStyle name="40% - Akzent5 3 2 2 2 2 3 2" xfId="4382" xr:uid="{00000000-0005-0000-0000-000020110000}"/>
    <cellStyle name="40% - Akzent5 3 2 2 2 2 3 2 2" xfId="8889" xr:uid="{00000000-0005-0000-0000-0000BB220000}"/>
    <cellStyle name="40% - Akzent5 3 2 2 2 2 3 3" xfId="6648" xr:uid="{00000000-0005-0000-0000-0000FA190000}"/>
    <cellStyle name="40% - Akzent5 3 2 2 2 2 4" xfId="3263" xr:uid="{00000000-0005-0000-0000-0000C10C0000}"/>
    <cellStyle name="40% - Akzent5 3 2 2 2 2 4 2" xfId="7770" xr:uid="{00000000-0005-0000-0000-00005C1E0000}"/>
    <cellStyle name="40% - Akzent5 3 2 2 2 2 5" xfId="5529" xr:uid="{00000000-0005-0000-0000-00009B150000}"/>
    <cellStyle name="40% - Akzent5 3 2 2 2 3" xfId="1281" xr:uid="{00000000-0005-0000-0000-000002050000}"/>
    <cellStyle name="40% - Akzent5 3 2 2 2 3 2" xfId="2409" xr:uid="{00000000-0005-0000-0000-00006A090000}"/>
    <cellStyle name="40% - Akzent5 3 2 2 2 3 2 2" xfId="4652" xr:uid="{00000000-0005-0000-0000-00002E120000}"/>
    <cellStyle name="40% - Akzent5 3 2 2 2 3 2 2 2" xfId="9159" xr:uid="{00000000-0005-0000-0000-0000C9230000}"/>
    <cellStyle name="40% - Akzent5 3 2 2 2 3 2 3" xfId="6918" xr:uid="{00000000-0005-0000-0000-0000081B0000}"/>
    <cellStyle name="40% - Akzent5 3 2 2 2 3 3" xfId="3533" xr:uid="{00000000-0005-0000-0000-0000CF0D0000}"/>
    <cellStyle name="40% - Akzent5 3 2 2 2 3 3 2" xfId="8040" xr:uid="{00000000-0005-0000-0000-00006A1F0000}"/>
    <cellStyle name="40% - Akzent5 3 2 2 2 3 4" xfId="5799" xr:uid="{00000000-0005-0000-0000-0000A9160000}"/>
    <cellStyle name="40% - Akzent5 3 2 2 2 4" xfId="1850" xr:uid="{00000000-0005-0000-0000-00003B070000}"/>
    <cellStyle name="40% - Akzent5 3 2 2 2 4 2" xfId="4093" xr:uid="{00000000-0005-0000-0000-0000FF0F0000}"/>
    <cellStyle name="40% - Akzent5 3 2 2 2 4 2 2" xfId="8600" xr:uid="{00000000-0005-0000-0000-00009A210000}"/>
    <cellStyle name="40% - Akzent5 3 2 2 2 4 3" xfId="6359" xr:uid="{00000000-0005-0000-0000-0000D9180000}"/>
    <cellStyle name="40% - Akzent5 3 2 2 2 5" xfId="2974" xr:uid="{00000000-0005-0000-0000-0000A00B0000}"/>
    <cellStyle name="40% - Akzent5 3 2 2 2 5 2" xfId="7481" xr:uid="{00000000-0005-0000-0000-00003B1D0000}"/>
    <cellStyle name="40% - Akzent5 3 2 2 2 6" xfId="5251" xr:uid="{00000000-0005-0000-0000-000085140000}"/>
    <cellStyle name="40% - Akzent5 3 2 2 3" xfId="908" xr:uid="{00000000-0005-0000-0000-00008D030000}"/>
    <cellStyle name="40% - Akzent5 3 2 2 3 2" xfId="1478" xr:uid="{00000000-0005-0000-0000-0000C7050000}"/>
    <cellStyle name="40% - Akzent5 3 2 2 3 2 2" xfId="2604" xr:uid="{00000000-0005-0000-0000-00002D0A0000}"/>
    <cellStyle name="40% - Akzent5 3 2 2 3 2 2 2" xfId="4847" xr:uid="{00000000-0005-0000-0000-0000F1120000}"/>
    <cellStyle name="40% - Akzent5 3 2 2 3 2 2 2 2" xfId="9354" xr:uid="{00000000-0005-0000-0000-00008C240000}"/>
    <cellStyle name="40% - Akzent5 3 2 2 3 2 2 3" xfId="7113" xr:uid="{00000000-0005-0000-0000-0000CB1B0000}"/>
    <cellStyle name="40% - Akzent5 3 2 2 3 2 3" xfId="3728" xr:uid="{00000000-0005-0000-0000-0000920E0000}"/>
    <cellStyle name="40% - Akzent5 3 2 2 3 2 3 2" xfId="8235" xr:uid="{00000000-0005-0000-0000-00002D200000}"/>
    <cellStyle name="40% - Akzent5 3 2 2 3 2 4" xfId="5994" xr:uid="{00000000-0005-0000-0000-00006C170000}"/>
    <cellStyle name="40% - Akzent5 3 2 2 3 3" xfId="2045" xr:uid="{00000000-0005-0000-0000-0000FE070000}"/>
    <cellStyle name="40% - Akzent5 3 2 2 3 3 2" xfId="4288" xr:uid="{00000000-0005-0000-0000-0000C2100000}"/>
    <cellStyle name="40% - Akzent5 3 2 2 3 3 2 2" xfId="8795" xr:uid="{00000000-0005-0000-0000-00005D220000}"/>
    <cellStyle name="40% - Akzent5 3 2 2 3 3 3" xfId="6554" xr:uid="{00000000-0005-0000-0000-00009C190000}"/>
    <cellStyle name="40% - Akzent5 3 2 2 3 4" xfId="3169" xr:uid="{00000000-0005-0000-0000-0000630C0000}"/>
    <cellStyle name="40% - Akzent5 3 2 2 3 4 2" xfId="7676" xr:uid="{00000000-0005-0000-0000-0000FE1D0000}"/>
    <cellStyle name="40% - Akzent5 3 2 2 3 5" xfId="5435" xr:uid="{00000000-0005-0000-0000-00003D150000}"/>
    <cellStyle name="40% - Akzent5 3 2 2 4" xfId="1186" xr:uid="{00000000-0005-0000-0000-0000A3040000}"/>
    <cellStyle name="40% - Akzent5 3 2 2 4 2" xfId="2314" xr:uid="{00000000-0005-0000-0000-00000B090000}"/>
    <cellStyle name="40% - Akzent5 3 2 2 4 2 2" xfId="4557" xr:uid="{00000000-0005-0000-0000-0000CF110000}"/>
    <cellStyle name="40% - Akzent5 3 2 2 4 2 2 2" xfId="9064" xr:uid="{00000000-0005-0000-0000-00006A230000}"/>
    <cellStyle name="40% - Akzent5 3 2 2 4 2 3" xfId="6823" xr:uid="{00000000-0005-0000-0000-0000A91A0000}"/>
    <cellStyle name="40% - Akzent5 3 2 2 4 3" xfId="3438" xr:uid="{00000000-0005-0000-0000-0000700D0000}"/>
    <cellStyle name="40% - Akzent5 3 2 2 4 3 2" xfId="7945" xr:uid="{00000000-0005-0000-0000-00000B1F0000}"/>
    <cellStyle name="40% - Akzent5 3 2 2 4 4" xfId="5704" xr:uid="{00000000-0005-0000-0000-00004A160000}"/>
    <cellStyle name="40% - Akzent5 3 2 2 5" xfId="1755" xr:uid="{00000000-0005-0000-0000-0000DC060000}"/>
    <cellStyle name="40% - Akzent5 3 2 2 5 2" xfId="3998" xr:uid="{00000000-0005-0000-0000-0000A00F0000}"/>
    <cellStyle name="40% - Akzent5 3 2 2 5 2 2" xfId="8505" xr:uid="{00000000-0005-0000-0000-00003B210000}"/>
    <cellStyle name="40% - Akzent5 3 2 2 5 3" xfId="6264" xr:uid="{00000000-0005-0000-0000-00007A180000}"/>
    <cellStyle name="40% - Akzent5 3 2 2 6" xfId="2879" xr:uid="{00000000-0005-0000-0000-0000410B0000}"/>
    <cellStyle name="40% - Akzent5 3 2 2 6 2" xfId="7386" xr:uid="{00000000-0005-0000-0000-0000DC1C0000}"/>
    <cellStyle name="40% - Akzent5 3 2 2 7" xfId="5156" xr:uid="{00000000-0005-0000-0000-000026140000}"/>
    <cellStyle name="40% - Akzent5 3 2 3" xfId="652" xr:uid="{00000000-0005-0000-0000-00008D020000}"/>
    <cellStyle name="40% - Akzent5 3 2 3 2" xfId="1001" xr:uid="{00000000-0005-0000-0000-0000EA030000}"/>
    <cellStyle name="40% - Akzent5 3 2 3 2 2" xfId="1571" xr:uid="{00000000-0005-0000-0000-000024060000}"/>
    <cellStyle name="40% - Akzent5 3 2 3 2 2 2" xfId="2697" xr:uid="{00000000-0005-0000-0000-00008A0A0000}"/>
    <cellStyle name="40% - Akzent5 3 2 3 2 2 2 2" xfId="4940" xr:uid="{00000000-0005-0000-0000-00004E130000}"/>
    <cellStyle name="40% - Akzent5 3 2 3 2 2 2 2 2" xfId="9447" xr:uid="{00000000-0005-0000-0000-0000E9240000}"/>
    <cellStyle name="40% - Akzent5 3 2 3 2 2 2 3" xfId="7206" xr:uid="{00000000-0005-0000-0000-0000281C0000}"/>
    <cellStyle name="40% - Akzent5 3 2 3 2 2 3" xfId="3821" xr:uid="{00000000-0005-0000-0000-0000EF0E0000}"/>
    <cellStyle name="40% - Akzent5 3 2 3 2 2 3 2" xfId="8328" xr:uid="{00000000-0005-0000-0000-00008A200000}"/>
    <cellStyle name="40% - Akzent5 3 2 3 2 2 4" xfId="6087" xr:uid="{00000000-0005-0000-0000-0000C9170000}"/>
    <cellStyle name="40% - Akzent5 3 2 3 2 3" xfId="2138" xr:uid="{00000000-0005-0000-0000-00005B080000}"/>
    <cellStyle name="40% - Akzent5 3 2 3 2 3 2" xfId="4381" xr:uid="{00000000-0005-0000-0000-00001F110000}"/>
    <cellStyle name="40% - Akzent5 3 2 3 2 3 2 2" xfId="8888" xr:uid="{00000000-0005-0000-0000-0000BA220000}"/>
    <cellStyle name="40% - Akzent5 3 2 3 2 3 3" xfId="6647" xr:uid="{00000000-0005-0000-0000-0000F9190000}"/>
    <cellStyle name="40% - Akzent5 3 2 3 2 4" xfId="3262" xr:uid="{00000000-0005-0000-0000-0000C00C0000}"/>
    <cellStyle name="40% - Akzent5 3 2 3 2 4 2" xfId="7769" xr:uid="{00000000-0005-0000-0000-00005B1E0000}"/>
    <cellStyle name="40% - Akzent5 3 2 3 2 5" xfId="5528" xr:uid="{00000000-0005-0000-0000-00009A150000}"/>
    <cellStyle name="40% - Akzent5 3 2 3 3" xfId="1280" xr:uid="{00000000-0005-0000-0000-000001050000}"/>
    <cellStyle name="40% - Akzent5 3 2 3 3 2" xfId="2408" xr:uid="{00000000-0005-0000-0000-000069090000}"/>
    <cellStyle name="40% - Akzent5 3 2 3 3 2 2" xfId="4651" xr:uid="{00000000-0005-0000-0000-00002D120000}"/>
    <cellStyle name="40% - Akzent5 3 2 3 3 2 2 2" xfId="9158" xr:uid="{00000000-0005-0000-0000-0000C8230000}"/>
    <cellStyle name="40% - Akzent5 3 2 3 3 2 3" xfId="6917" xr:uid="{00000000-0005-0000-0000-0000071B0000}"/>
    <cellStyle name="40% - Akzent5 3 2 3 3 3" xfId="3532" xr:uid="{00000000-0005-0000-0000-0000CE0D0000}"/>
    <cellStyle name="40% - Akzent5 3 2 3 3 3 2" xfId="8039" xr:uid="{00000000-0005-0000-0000-0000691F0000}"/>
    <cellStyle name="40% - Akzent5 3 2 3 3 4" xfId="5798" xr:uid="{00000000-0005-0000-0000-0000A8160000}"/>
    <cellStyle name="40% - Akzent5 3 2 3 4" xfId="1849" xr:uid="{00000000-0005-0000-0000-00003A070000}"/>
    <cellStyle name="40% - Akzent5 3 2 3 4 2" xfId="4092" xr:uid="{00000000-0005-0000-0000-0000FE0F0000}"/>
    <cellStyle name="40% - Akzent5 3 2 3 4 2 2" xfId="8599" xr:uid="{00000000-0005-0000-0000-000099210000}"/>
    <cellStyle name="40% - Akzent5 3 2 3 4 3" xfId="6358" xr:uid="{00000000-0005-0000-0000-0000D8180000}"/>
    <cellStyle name="40% - Akzent5 3 2 3 5" xfId="2973" xr:uid="{00000000-0005-0000-0000-00009F0B0000}"/>
    <cellStyle name="40% - Akzent5 3 2 3 5 2" xfId="7480" xr:uid="{00000000-0005-0000-0000-00003A1D0000}"/>
    <cellStyle name="40% - Akzent5 3 2 3 6" xfId="5250" xr:uid="{00000000-0005-0000-0000-000084140000}"/>
    <cellStyle name="40% - Akzent5 3 2 4" xfId="849" xr:uid="{00000000-0005-0000-0000-000052030000}"/>
    <cellStyle name="40% - Akzent5 3 2 4 2" xfId="1423" xr:uid="{00000000-0005-0000-0000-000090050000}"/>
    <cellStyle name="40% - Akzent5 3 2 4 2 2" xfId="2549" xr:uid="{00000000-0005-0000-0000-0000F6090000}"/>
    <cellStyle name="40% - Akzent5 3 2 4 2 2 2" xfId="4792" xr:uid="{00000000-0005-0000-0000-0000BA120000}"/>
    <cellStyle name="40% - Akzent5 3 2 4 2 2 2 2" xfId="9299" xr:uid="{00000000-0005-0000-0000-000055240000}"/>
    <cellStyle name="40% - Akzent5 3 2 4 2 2 3" xfId="7058" xr:uid="{00000000-0005-0000-0000-0000941B0000}"/>
    <cellStyle name="40% - Akzent5 3 2 4 2 3" xfId="3673" xr:uid="{00000000-0005-0000-0000-00005B0E0000}"/>
    <cellStyle name="40% - Akzent5 3 2 4 2 3 2" xfId="8180" xr:uid="{00000000-0005-0000-0000-0000F61F0000}"/>
    <cellStyle name="40% - Akzent5 3 2 4 2 4" xfId="5939" xr:uid="{00000000-0005-0000-0000-000035170000}"/>
    <cellStyle name="40% - Akzent5 3 2 4 3" xfId="1990" xr:uid="{00000000-0005-0000-0000-0000C7070000}"/>
    <cellStyle name="40% - Akzent5 3 2 4 3 2" xfId="4233" xr:uid="{00000000-0005-0000-0000-00008B100000}"/>
    <cellStyle name="40% - Akzent5 3 2 4 3 2 2" xfId="8740" xr:uid="{00000000-0005-0000-0000-000026220000}"/>
    <cellStyle name="40% - Akzent5 3 2 4 3 3" xfId="6499" xr:uid="{00000000-0005-0000-0000-000065190000}"/>
    <cellStyle name="40% - Akzent5 3 2 4 4" xfId="3114" xr:uid="{00000000-0005-0000-0000-00002C0C0000}"/>
    <cellStyle name="40% - Akzent5 3 2 4 4 2" xfId="7621" xr:uid="{00000000-0005-0000-0000-0000C71D0000}"/>
    <cellStyle name="40% - Akzent5 3 2 4 5" xfId="5380" xr:uid="{00000000-0005-0000-0000-000006150000}"/>
    <cellStyle name="40% - Akzent5 3 2 5" xfId="1128" xr:uid="{00000000-0005-0000-0000-000069040000}"/>
    <cellStyle name="40% - Akzent5 3 2 5 2" xfId="2256" xr:uid="{00000000-0005-0000-0000-0000D1080000}"/>
    <cellStyle name="40% - Akzent5 3 2 5 2 2" xfId="4499" xr:uid="{00000000-0005-0000-0000-000095110000}"/>
    <cellStyle name="40% - Akzent5 3 2 5 2 2 2" xfId="9006" xr:uid="{00000000-0005-0000-0000-000030230000}"/>
    <cellStyle name="40% - Akzent5 3 2 5 2 3" xfId="6765" xr:uid="{00000000-0005-0000-0000-00006F1A0000}"/>
    <cellStyle name="40% - Akzent5 3 2 5 3" xfId="3380" xr:uid="{00000000-0005-0000-0000-0000360D0000}"/>
    <cellStyle name="40% - Akzent5 3 2 5 3 2" xfId="7887" xr:uid="{00000000-0005-0000-0000-0000D11E0000}"/>
    <cellStyle name="40% - Akzent5 3 2 5 4" xfId="5646" xr:uid="{00000000-0005-0000-0000-000010160000}"/>
    <cellStyle name="40% - Akzent5 3 2 6" xfId="1697" xr:uid="{00000000-0005-0000-0000-0000A2060000}"/>
    <cellStyle name="40% - Akzent5 3 2 6 2" xfId="3940" xr:uid="{00000000-0005-0000-0000-0000660F0000}"/>
    <cellStyle name="40% - Akzent5 3 2 6 2 2" xfId="8447" xr:uid="{00000000-0005-0000-0000-000001210000}"/>
    <cellStyle name="40% - Akzent5 3 2 6 3" xfId="6206" xr:uid="{00000000-0005-0000-0000-000040180000}"/>
    <cellStyle name="40% - Akzent5 3 2 7" xfId="2821" xr:uid="{00000000-0005-0000-0000-0000070B0000}"/>
    <cellStyle name="40% - Akzent5 3 2 7 2" xfId="7328" xr:uid="{00000000-0005-0000-0000-0000A21C0000}"/>
    <cellStyle name="40% - Akzent5 3 2 8" xfId="5098" xr:uid="{00000000-0005-0000-0000-0000EC130000}"/>
    <cellStyle name="40% - Akzent5 3 3" xfId="534" xr:uid="{00000000-0005-0000-0000-000017020000}"/>
    <cellStyle name="40% - Akzent5 3 3 2" xfId="654" xr:uid="{00000000-0005-0000-0000-00008F020000}"/>
    <cellStyle name="40% - Akzent5 3 3 2 2" xfId="1003" xr:uid="{00000000-0005-0000-0000-0000EC030000}"/>
    <cellStyle name="40% - Akzent5 3 3 2 2 2" xfId="1573" xr:uid="{00000000-0005-0000-0000-000026060000}"/>
    <cellStyle name="40% - Akzent5 3 3 2 2 2 2" xfId="2699" xr:uid="{00000000-0005-0000-0000-00008C0A0000}"/>
    <cellStyle name="40% - Akzent5 3 3 2 2 2 2 2" xfId="4942" xr:uid="{00000000-0005-0000-0000-000050130000}"/>
    <cellStyle name="40% - Akzent5 3 3 2 2 2 2 2 2" xfId="9449" xr:uid="{00000000-0005-0000-0000-0000EB240000}"/>
    <cellStyle name="40% - Akzent5 3 3 2 2 2 2 3" xfId="7208" xr:uid="{00000000-0005-0000-0000-00002A1C0000}"/>
    <cellStyle name="40% - Akzent5 3 3 2 2 2 3" xfId="3823" xr:uid="{00000000-0005-0000-0000-0000F10E0000}"/>
    <cellStyle name="40% - Akzent5 3 3 2 2 2 3 2" xfId="8330" xr:uid="{00000000-0005-0000-0000-00008C200000}"/>
    <cellStyle name="40% - Akzent5 3 3 2 2 2 4" xfId="6089" xr:uid="{00000000-0005-0000-0000-0000CB170000}"/>
    <cellStyle name="40% - Akzent5 3 3 2 2 3" xfId="2140" xr:uid="{00000000-0005-0000-0000-00005D080000}"/>
    <cellStyle name="40% - Akzent5 3 3 2 2 3 2" xfId="4383" xr:uid="{00000000-0005-0000-0000-000021110000}"/>
    <cellStyle name="40% - Akzent5 3 3 2 2 3 2 2" xfId="8890" xr:uid="{00000000-0005-0000-0000-0000BC220000}"/>
    <cellStyle name="40% - Akzent5 3 3 2 2 3 3" xfId="6649" xr:uid="{00000000-0005-0000-0000-0000FB190000}"/>
    <cellStyle name="40% - Akzent5 3 3 2 2 4" xfId="3264" xr:uid="{00000000-0005-0000-0000-0000C20C0000}"/>
    <cellStyle name="40% - Akzent5 3 3 2 2 4 2" xfId="7771" xr:uid="{00000000-0005-0000-0000-00005D1E0000}"/>
    <cellStyle name="40% - Akzent5 3 3 2 2 5" xfId="5530" xr:uid="{00000000-0005-0000-0000-00009C150000}"/>
    <cellStyle name="40% - Akzent5 3 3 2 3" xfId="1282" xr:uid="{00000000-0005-0000-0000-000003050000}"/>
    <cellStyle name="40% - Akzent5 3 3 2 3 2" xfId="2410" xr:uid="{00000000-0005-0000-0000-00006B090000}"/>
    <cellStyle name="40% - Akzent5 3 3 2 3 2 2" xfId="4653" xr:uid="{00000000-0005-0000-0000-00002F120000}"/>
    <cellStyle name="40% - Akzent5 3 3 2 3 2 2 2" xfId="9160" xr:uid="{00000000-0005-0000-0000-0000CA230000}"/>
    <cellStyle name="40% - Akzent5 3 3 2 3 2 3" xfId="6919" xr:uid="{00000000-0005-0000-0000-0000091B0000}"/>
    <cellStyle name="40% - Akzent5 3 3 2 3 3" xfId="3534" xr:uid="{00000000-0005-0000-0000-0000D00D0000}"/>
    <cellStyle name="40% - Akzent5 3 3 2 3 3 2" xfId="8041" xr:uid="{00000000-0005-0000-0000-00006B1F0000}"/>
    <cellStyle name="40% - Akzent5 3 3 2 3 4" xfId="5800" xr:uid="{00000000-0005-0000-0000-0000AA160000}"/>
    <cellStyle name="40% - Akzent5 3 3 2 4" xfId="1851" xr:uid="{00000000-0005-0000-0000-00003C070000}"/>
    <cellStyle name="40% - Akzent5 3 3 2 4 2" xfId="4094" xr:uid="{00000000-0005-0000-0000-000000100000}"/>
    <cellStyle name="40% - Akzent5 3 3 2 4 2 2" xfId="8601" xr:uid="{00000000-0005-0000-0000-00009B210000}"/>
    <cellStyle name="40% - Akzent5 3 3 2 4 3" xfId="6360" xr:uid="{00000000-0005-0000-0000-0000DA180000}"/>
    <cellStyle name="40% - Akzent5 3 3 2 5" xfId="2975" xr:uid="{00000000-0005-0000-0000-0000A10B0000}"/>
    <cellStyle name="40% - Akzent5 3 3 2 5 2" xfId="7482" xr:uid="{00000000-0005-0000-0000-00003C1D0000}"/>
    <cellStyle name="40% - Akzent5 3 3 2 6" xfId="5252" xr:uid="{00000000-0005-0000-0000-000086140000}"/>
    <cellStyle name="40% - Akzent5 3 3 3" xfId="907" xr:uid="{00000000-0005-0000-0000-00008C030000}"/>
    <cellStyle name="40% - Akzent5 3 3 3 2" xfId="1477" xr:uid="{00000000-0005-0000-0000-0000C6050000}"/>
    <cellStyle name="40% - Akzent5 3 3 3 2 2" xfId="2603" xr:uid="{00000000-0005-0000-0000-00002C0A0000}"/>
    <cellStyle name="40% - Akzent5 3 3 3 2 2 2" xfId="4846" xr:uid="{00000000-0005-0000-0000-0000F0120000}"/>
    <cellStyle name="40% - Akzent5 3 3 3 2 2 2 2" xfId="9353" xr:uid="{00000000-0005-0000-0000-00008B240000}"/>
    <cellStyle name="40% - Akzent5 3 3 3 2 2 3" xfId="7112" xr:uid="{00000000-0005-0000-0000-0000CA1B0000}"/>
    <cellStyle name="40% - Akzent5 3 3 3 2 3" xfId="3727" xr:uid="{00000000-0005-0000-0000-0000910E0000}"/>
    <cellStyle name="40% - Akzent5 3 3 3 2 3 2" xfId="8234" xr:uid="{00000000-0005-0000-0000-00002C200000}"/>
    <cellStyle name="40% - Akzent5 3 3 3 2 4" xfId="5993" xr:uid="{00000000-0005-0000-0000-00006B170000}"/>
    <cellStyle name="40% - Akzent5 3 3 3 3" xfId="2044" xr:uid="{00000000-0005-0000-0000-0000FD070000}"/>
    <cellStyle name="40% - Akzent5 3 3 3 3 2" xfId="4287" xr:uid="{00000000-0005-0000-0000-0000C1100000}"/>
    <cellStyle name="40% - Akzent5 3 3 3 3 2 2" xfId="8794" xr:uid="{00000000-0005-0000-0000-00005C220000}"/>
    <cellStyle name="40% - Akzent5 3 3 3 3 3" xfId="6553" xr:uid="{00000000-0005-0000-0000-00009B190000}"/>
    <cellStyle name="40% - Akzent5 3 3 3 4" xfId="3168" xr:uid="{00000000-0005-0000-0000-0000620C0000}"/>
    <cellStyle name="40% - Akzent5 3 3 3 4 2" xfId="7675" xr:uid="{00000000-0005-0000-0000-0000FD1D0000}"/>
    <cellStyle name="40% - Akzent5 3 3 3 5" xfId="5434" xr:uid="{00000000-0005-0000-0000-00003C150000}"/>
    <cellStyle name="40% - Akzent5 3 3 4" xfId="1185" xr:uid="{00000000-0005-0000-0000-0000A2040000}"/>
    <cellStyle name="40% - Akzent5 3 3 4 2" xfId="2313" xr:uid="{00000000-0005-0000-0000-00000A090000}"/>
    <cellStyle name="40% - Akzent5 3 3 4 2 2" xfId="4556" xr:uid="{00000000-0005-0000-0000-0000CE110000}"/>
    <cellStyle name="40% - Akzent5 3 3 4 2 2 2" xfId="9063" xr:uid="{00000000-0005-0000-0000-000069230000}"/>
    <cellStyle name="40% - Akzent5 3 3 4 2 3" xfId="6822" xr:uid="{00000000-0005-0000-0000-0000A81A0000}"/>
    <cellStyle name="40% - Akzent5 3 3 4 3" xfId="3437" xr:uid="{00000000-0005-0000-0000-00006F0D0000}"/>
    <cellStyle name="40% - Akzent5 3 3 4 3 2" xfId="7944" xr:uid="{00000000-0005-0000-0000-00000A1F0000}"/>
    <cellStyle name="40% - Akzent5 3 3 4 4" xfId="5703" xr:uid="{00000000-0005-0000-0000-000049160000}"/>
    <cellStyle name="40% - Akzent5 3 3 5" xfId="1754" xr:uid="{00000000-0005-0000-0000-0000DB060000}"/>
    <cellStyle name="40% - Akzent5 3 3 5 2" xfId="3997" xr:uid="{00000000-0005-0000-0000-00009F0F0000}"/>
    <cellStyle name="40% - Akzent5 3 3 5 2 2" xfId="8504" xr:uid="{00000000-0005-0000-0000-00003A210000}"/>
    <cellStyle name="40% - Akzent5 3 3 5 3" xfId="6263" xr:uid="{00000000-0005-0000-0000-000079180000}"/>
    <cellStyle name="40% - Akzent5 3 3 6" xfId="2878" xr:uid="{00000000-0005-0000-0000-0000400B0000}"/>
    <cellStyle name="40% - Akzent5 3 3 6 2" xfId="7385" xr:uid="{00000000-0005-0000-0000-0000DB1C0000}"/>
    <cellStyle name="40% - Akzent5 3 3 7" xfId="5155" xr:uid="{00000000-0005-0000-0000-000025140000}"/>
    <cellStyle name="40% - Akzent5 3 4" xfId="651" xr:uid="{00000000-0005-0000-0000-00008C020000}"/>
    <cellStyle name="40% - Akzent5 3 4 2" xfId="1000" xr:uid="{00000000-0005-0000-0000-0000E9030000}"/>
    <cellStyle name="40% - Akzent5 3 4 2 2" xfId="1570" xr:uid="{00000000-0005-0000-0000-000023060000}"/>
    <cellStyle name="40% - Akzent5 3 4 2 2 2" xfId="2696" xr:uid="{00000000-0005-0000-0000-0000890A0000}"/>
    <cellStyle name="40% - Akzent5 3 4 2 2 2 2" xfId="4939" xr:uid="{00000000-0005-0000-0000-00004D130000}"/>
    <cellStyle name="40% - Akzent5 3 4 2 2 2 2 2" xfId="9446" xr:uid="{00000000-0005-0000-0000-0000E8240000}"/>
    <cellStyle name="40% - Akzent5 3 4 2 2 2 3" xfId="7205" xr:uid="{00000000-0005-0000-0000-0000271C0000}"/>
    <cellStyle name="40% - Akzent5 3 4 2 2 3" xfId="3820" xr:uid="{00000000-0005-0000-0000-0000EE0E0000}"/>
    <cellStyle name="40% - Akzent5 3 4 2 2 3 2" xfId="8327" xr:uid="{00000000-0005-0000-0000-000089200000}"/>
    <cellStyle name="40% - Akzent5 3 4 2 2 4" xfId="6086" xr:uid="{00000000-0005-0000-0000-0000C8170000}"/>
    <cellStyle name="40% - Akzent5 3 4 2 3" xfId="2137" xr:uid="{00000000-0005-0000-0000-00005A080000}"/>
    <cellStyle name="40% - Akzent5 3 4 2 3 2" xfId="4380" xr:uid="{00000000-0005-0000-0000-00001E110000}"/>
    <cellStyle name="40% - Akzent5 3 4 2 3 2 2" xfId="8887" xr:uid="{00000000-0005-0000-0000-0000B9220000}"/>
    <cellStyle name="40% - Akzent5 3 4 2 3 3" xfId="6646" xr:uid="{00000000-0005-0000-0000-0000F8190000}"/>
    <cellStyle name="40% - Akzent5 3 4 2 4" xfId="3261" xr:uid="{00000000-0005-0000-0000-0000BF0C0000}"/>
    <cellStyle name="40% - Akzent5 3 4 2 4 2" xfId="7768" xr:uid="{00000000-0005-0000-0000-00005A1E0000}"/>
    <cellStyle name="40% - Akzent5 3 4 2 5" xfId="5527" xr:uid="{00000000-0005-0000-0000-000099150000}"/>
    <cellStyle name="40% - Akzent5 3 4 3" xfId="1279" xr:uid="{00000000-0005-0000-0000-000000050000}"/>
    <cellStyle name="40% - Akzent5 3 4 3 2" xfId="2407" xr:uid="{00000000-0005-0000-0000-000068090000}"/>
    <cellStyle name="40% - Akzent5 3 4 3 2 2" xfId="4650" xr:uid="{00000000-0005-0000-0000-00002C120000}"/>
    <cellStyle name="40% - Akzent5 3 4 3 2 2 2" xfId="9157" xr:uid="{00000000-0005-0000-0000-0000C7230000}"/>
    <cellStyle name="40% - Akzent5 3 4 3 2 3" xfId="6916" xr:uid="{00000000-0005-0000-0000-0000061B0000}"/>
    <cellStyle name="40% - Akzent5 3 4 3 3" xfId="3531" xr:uid="{00000000-0005-0000-0000-0000CD0D0000}"/>
    <cellStyle name="40% - Akzent5 3 4 3 3 2" xfId="8038" xr:uid="{00000000-0005-0000-0000-0000681F0000}"/>
    <cellStyle name="40% - Akzent5 3 4 3 4" xfId="5797" xr:uid="{00000000-0005-0000-0000-0000A7160000}"/>
    <cellStyle name="40% - Akzent5 3 4 4" xfId="1848" xr:uid="{00000000-0005-0000-0000-000039070000}"/>
    <cellStyle name="40% - Akzent5 3 4 4 2" xfId="4091" xr:uid="{00000000-0005-0000-0000-0000FD0F0000}"/>
    <cellStyle name="40% - Akzent5 3 4 4 2 2" xfId="8598" xr:uid="{00000000-0005-0000-0000-000098210000}"/>
    <cellStyle name="40% - Akzent5 3 4 4 3" xfId="6357" xr:uid="{00000000-0005-0000-0000-0000D7180000}"/>
    <cellStyle name="40% - Akzent5 3 4 5" xfId="2972" xr:uid="{00000000-0005-0000-0000-00009E0B0000}"/>
    <cellStyle name="40% - Akzent5 3 4 5 2" xfId="7479" xr:uid="{00000000-0005-0000-0000-0000391D0000}"/>
    <cellStyle name="40% - Akzent5 3 4 6" xfId="5249" xr:uid="{00000000-0005-0000-0000-000083140000}"/>
    <cellStyle name="40% - Akzent5 3 5" xfId="848" xr:uid="{00000000-0005-0000-0000-000051030000}"/>
    <cellStyle name="40% - Akzent5 3 5 2" xfId="1422" xr:uid="{00000000-0005-0000-0000-00008F050000}"/>
    <cellStyle name="40% - Akzent5 3 5 2 2" xfId="2548" xr:uid="{00000000-0005-0000-0000-0000F5090000}"/>
    <cellStyle name="40% - Akzent5 3 5 2 2 2" xfId="4791" xr:uid="{00000000-0005-0000-0000-0000B9120000}"/>
    <cellStyle name="40% - Akzent5 3 5 2 2 2 2" xfId="9298" xr:uid="{00000000-0005-0000-0000-000054240000}"/>
    <cellStyle name="40% - Akzent5 3 5 2 2 3" xfId="7057" xr:uid="{00000000-0005-0000-0000-0000931B0000}"/>
    <cellStyle name="40% - Akzent5 3 5 2 3" xfId="3672" xr:uid="{00000000-0005-0000-0000-00005A0E0000}"/>
    <cellStyle name="40% - Akzent5 3 5 2 3 2" xfId="8179" xr:uid="{00000000-0005-0000-0000-0000F51F0000}"/>
    <cellStyle name="40% - Akzent5 3 5 2 4" xfId="5938" xr:uid="{00000000-0005-0000-0000-000034170000}"/>
    <cellStyle name="40% - Akzent5 3 5 3" xfId="1989" xr:uid="{00000000-0005-0000-0000-0000C6070000}"/>
    <cellStyle name="40% - Akzent5 3 5 3 2" xfId="4232" xr:uid="{00000000-0005-0000-0000-00008A100000}"/>
    <cellStyle name="40% - Akzent5 3 5 3 2 2" xfId="8739" xr:uid="{00000000-0005-0000-0000-000025220000}"/>
    <cellStyle name="40% - Akzent5 3 5 3 3" xfId="6498" xr:uid="{00000000-0005-0000-0000-000064190000}"/>
    <cellStyle name="40% - Akzent5 3 5 4" xfId="3113" xr:uid="{00000000-0005-0000-0000-00002B0C0000}"/>
    <cellStyle name="40% - Akzent5 3 5 4 2" xfId="7620" xr:uid="{00000000-0005-0000-0000-0000C61D0000}"/>
    <cellStyle name="40% - Akzent5 3 5 5" xfId="5379" xr:uid="{00000000-0005-0000-0000-000005150000}"/>
    <cellStyle name="40% - Akzent5 3 6" xfId="1127" xr:uid="{00000000-0005-0000-0000-000068040000}"/>
    <cellStyle name="40% - Akzent5 3 6 2" xfId="2255" xr:uid="{00000000-0005-0000-0000-0000D0080000}"/>
    <cellStyle name="40% - Akzent5 3 6 2 2" xfId="4498" xr:uid="{00000000-0005-0000-0000-000094110000}"/>
    <cellStyle name="40% - Akzent5 3 6 2 2 2" xfId="9005" xr:uid="{00000000-0005-0000-0000-00002F230000}"/>
    <cellStyle name="40% - Akzent5 3 6 2 3" xfId="6764" xr:uid="{00000000-0005-0000-0000-00006E1A0000}"/>
    <cellStyle name="40% - Akzent5 3 6 3" xfId="3379" xr:uid="{00000000-0005-0000-0000-0000350D0000}"/>
    <cellStyle name="40% - Akzent5 3 6 3 2" xfId="7886" xr:uid="{00000000-0005-0000-0000-0000D01E0000}"/>
    <cellStyle name="40% - Akzent5 3 6 4" xfId="5645" xr:uid="{00000000-0005-0000-0000-00000F160000}"/>
    <cellStyle name="40% - Akzent5 3 7" xfId="1696" xr:uid="{00000000-0005-0000-0000-0000A1060000}"/>
    <cellStyle name="40% - Akzent5 3 7 2" xfId="3939" xr:uid="{00000000-0005-0000-0000-0000650F0000}"/>
    <cellStyle name="40% - Akzent5 3 7 2 2" xfId="8446" xr:uid="{00000000-0005-0000-0000-000000210000}"/>
    <cellStyle name="40% - Akzent5 3 7 3" xfId="6205" xr:uid="{00000000-0005-0000-0000-00003F180000}"/>
    <cellStyle name="40% - Akzent5 3 8" xfId="2820" xr:uid="{00000000-0005-0000-0000-0000060B0000}"/>
    <cellStyle name="40% - Akzent5 3 8 2" xfId="7327" xr:uid="{00000000-0005-0000-0000-0000A11C0000}"/>
    <cellStyle name="40% - Akzent5 3 9" xfId="5097" xr:uid="{00000000-0005-0000-0000-0000EB130000}"/>
    <cellStyle name="40% - Akzent5 4" xfId="119" xr:uid="{00000000-0005-0000-0000-000077000000}"/>
    <cellStyle name="40% - Akzent5 4 2" xfId="120" xr:uid="{00000000-0005-0000-0000-000078000000}"/>
    <cellStyle name="40% - Akzent5 5" xfId="121" xr:uid="{00000000-0005-0000-0000-000079000000}"/>
    <cellStyle name="40% - Akzent5 5 2" xfId="122" xr:uid="{00000000-0005-0000-0000-00007A000000}"/>
    <cellStyle name="40% - Akzent5 6" xfId="123" xr:uid="{00000000-0005-0000-0000-00007B000000}"/>
    <cellStyle name="40% - Akzent5 6 2" xfId="124" xr:uid="{00000000-0005-0000-0000-00007C000000}"/>
    <cellStyle name="40% - Akzent5 7" xfId="125" xr:uid="{00000000-0005-0000-0000-00007D000000}"/>
    <cellStyle name="40% - Akzent6 2" xfId="126" xr:uid="{00000000-0005-0000-0000-00007E000000}"/>
    <cellStyle name="40% - Akzent6 2 2" xfId="127" xr:uid="{00000000-0005-0000-0000-00007F000000}"/>
    <cellStyle name="40% - Akzent6 2 2 2" xfId="537" xr:uid="{00000000-0005-0000-0000-00001A020000}"/>
    <cellStyle name="40% - Akzent6 2 2 2 2" xfId="657" xr:uid="{00000000-0005-0000-0000-000092020000}"/>
    <cellStyle name="40% - Akzent6 2 2 2 2 2" xfId="1006" xr:uid="{00000000-0005-0000-0000-0000EF030000}"/>
    <cellStyle name="40% - Akzent6 2 2 2 2 2 2" xfId="1576" xr:uid="{00000000-0005-0000-0000-000029060000}"/>
    <cellStyle name="40% - Akzent6 2 2 2 2 2 2 2" xfId="2702" xr:uid="{00000000-0005-0000-0000-00008F0A0000}"/>
    <cellStyle name="40% - Akzent6 2 2 2 2 2 2 2 2" xfId="4945" xr:uid="{00000000-0005-0000-0000-000053130000}"/>
    <cellStyle name="40% - Akzent6 2 2 2 2 2 2 2 2 2" xfId="9452" xr:uid="{00000000-0005-0000-0000-0000EE240000}"/>
    <cellStyle name="40% - Akzent6 2 2 2 2 2 2 2 3" xfId="7211" xr:uid="{00000000-0005-0000-0000-00002D1C0000}"/>
    <cellStyle name="40% - Akzent6 2 2 2 2 2 2 3" xfId="3826" xr:uid="{00000000-0005-0000-0000-0000F40E0000}"/>
    <cellStyle name="40% - Akzent6 2 2 2 2 2 2 3 2" xfId="8333" xr:uid="{00000000-0005-0000-0000-00008F200000}"/>
    <cellStyle name="40% - Akzent6 2 2 2 2 2 2 4" xfId="6092" xr:uid="{00000000-0005-0000-0000-0000CE170000}"/>
    <cellStyle name="40% - Akzent6 2 2 2 2 2 3" xfId="2143" xr:uid="{00000000-0005-0000-0000-000060080000}"/>
    <cellStyle name="40% - Akzent6 2 2 2 2 2 3 2" xfId="4386" xr:uid="{00000000-0005-0000-0000-000024110000}"/>
    <cellStyle name="40% - Akzent6 2 2 2 2 2 3 2 2" xfId="8893" xr:uid="{00000000-0005-0000-0000-0000BF220000}"/>
    <cellStyle name="40% - Akzent6 2 2 2 2 2 3 3" xfId="6652" xr:uid="{00000000-0005-0000-0000-0000FE190000}"/>
    <cellStyle name="40% - Akzent6 2 2 2 2 2 4" xfId="3267" xr:uid="{00000000-0005-0000-0000-0000C50C0000}"/>
    <cellStyle name="40% - Akzent6 2 2 2 2 2 4 2" xfId="7774" xr:uid="{00000000-0005-0000-0000-0000601E0000}"/>
    <cellStyle name="40% - Akzent6 2 2 2 2 2 5" xfId="5533" xr:uid="{00000000-0005-0000-0000-00009F150000}"/>
    <cellStyle name="40% - Akzent6 2 2 2 2 3" xfId="1285" xr:uid="{00000000-0005-0000-0000-000006050000}"/>
    <cellStyle name="40% - Akzent6 2 2 2 2 3 2" xfId="2413" xr:uid="{00000000-0005-0000-0000-00006E090000}"/>
    <cellStyle name="40% - Akzent6 2 2 2 2 3 2 2" xfId="4656" xr:uid="{00000000-0005-0000-0000-000032120000}"/>
    <cellStyle name="40% - Akzent6 2 2 2 2 3 2 2 2" xfId="9163" xr:uid="{00000000-0005-0000-0000-0000CD230000}"/>
    <cellStyle name="40% - Akzent6 2 2 2 2 3 2 3" xfId="6922" xr:uid="{00000000-0005-0000-0000-00000C1B0000}"/>
    <cellStyle name="40% - Akzent6 2 2 2 2 3 3" xfId="3537" xr:uid="{00000000-0005-0000-0000-0000D30D0000}"/>
    <cellStyle name="40% - Akzent6 2 2 2 2 3 3 2" xfId="8044" xr:uid="{00000000-0005-0000-0000-00006E1F0000}"/>
    <cellStyle name="40% - Akzent6 2 2 2 2 3 4" xfId="5803" xr:uid="{00000000-0005-0000-0000-0000AD160000}"/>
    <cellStyle name="40% - Akzent6 2 2 2 2 4" xfId="1854" xr:uid="{00000000-0005-0000-0000-00003F070000}"/>
    <cellStyle name="40% - Akzent6 2 2 2 2 4 2" xfId="4097" xr:uid="{00000000-0005-0000-0000-000003100000}"/>
    <cellStyle name="40% - Akzent6 2 2 2 2 4 2 2" xfId="8604" xr:uid="{00000000-0005-0000-0000-00009E210000}"/>
    <cellStyle name="40% - Akzent6 2 2 2 2 4 3" xfId="6363" xr:uid="{00000000-0005-0000-0000-0000DD180000}"/>
    <cellStyle name="40% - Akzent6 2 2 2 2 5" xfId="2978" xr:uid="{00000000-0005-0000-0000-0000A40B0000}"/>
    <cellStyle name="40% - Akzent6 2 2 2 2 5 2" xfId="7485" xr:uid="{00000000-0005-0000-0000-00003F1D0000}"/>
    <cellStyle name="40% - Akzent6 2 2 2 2 6" xfId="5255" xr:uid="{00000000-0005-0000-0000-000089140000}"/>
    <cellStyle name="40% - Akzent6 2 2 2 3" xfId="910" xr:uid="{00000000-0005-0000-0000-00008F030000}"/>
    <cellStyle name="40% - Akzent6 2 2 2 3 2" xfId="1480" xr:uid="{00000000-0005-0000-0000-0000C9050000}"/>
    <cellStyle name="40% - Akzent6 2 2 2 3 2 2" xfId="2606" xr:uid="{00000000-0005-0000-0000-00002F0A0000}"/>
    <cellStyle name="40% - Akzent6 2 2 2 3 2 2 2" xfId="4849" xr:uid="{00000000-0005-0000-0000-0000F3120000}"/>
    <cellStyle name="40% - Akzent6 2 2 2 3 2 2 2 2" xfId="9356" xr:uid="{00000000-0005-0000-0000-00008E240000}"/>
    <cellStyle name="40% - Akzent6 2 2 2 3 2 2 3" xfId="7115" xr:uid="{00000000-0005-0000-0000-0000CD1B0000}"/>
    <cellStyle name="40% - Akzent6 2 2 2 3 2 3" xfId="3730" xr:uid="{00000000-0005-0000-0000-0000940E0000}"/>
    <cellStyle name="40% - Akzent6 2 2 2 3 2 3 2" xfId="8237" xr:uid="{00000000-0005-0000-0000-00002F200000}"/>
    <cellStyle name="40% - Akzent6 2 2 2 3 2 4" xfId="5996" xr:uid="{00000000-0005-0000-0000-00006E170000}"/>
    <cellStyle name="40% - Akzent6 2 2 2 3 3" xfId="2047" xr:uid="{00000000-0005-0000-0000-000000080000}"/>
    <cellStyle name="40% - Akzent6 2 2 2 3 3 2" xfId="4290" xr:uid="{00000000-0005-0000-0000-0000C4100000}"/>
    <cellStyle name="40% - Akzent6 2 2 2 3 3 2 2" xfId="8797" xr:uid="{00000000-0005-0000-0000-00005F220000}"/>
    <cellStyle name="40% - Akzent6 2 2 2 3 3 3" xfId="6556" xr:uid="{00000000-0005-0000-0000-00009E190000}"/>
    <cellStyle name="40% - Akzent6 2 2 2 3 4" xfId="3171" xr:uid="{00000000-0005-0000-0000-0000650C0000}"/>
    <cellStyle name="40% - Akzent6 2 2 2 3 4 2" xfId="7678" xr:uid="{00000000-0005-0000-0000-0000001E0000}"/>
    <cellStyle name="40% - Akzent6 2 2 2 3 5" xfId="5437" xr:uid="{00000000-0005-0000-0000-00003F150000}"/>
    <cellStyle name="40% - Akzent6 2 2 2 4" xfId="1188" xr:uid="{00000000-0005-0000-0000-0000A5040000}"/>
    <cellStyle name="40% - Akzent6 2 2 2 4 2" xfId="2316" xr:uid="{00000000-0005-0000-0000-00000D090000}"/>
    <cellStyle name="40% - Akzent6 2 2 2 4 2 2" xfId="4559" xr:uid="{00000000-0005-0000-0000-0000D1110000}"/>
    <cellStyle name="40% - Akzent6 2 2 2 4 2 2 2" xfId="9066" xr:uid="{00000000-0005-0000-0000-00006C230000}"/>
    <cellStyle name="40% - Akzent6 2 2 2 4 2 3" xfId="6825" xr:uid="{00000000-0005-0000-0000-0000AB1A0000}"/>
    <cellStyle name="40% - Akzent6 2 2 2 4 3" xfId="3440" xr:uid="{00000000-0005-0000-0000-0000720D0000}"/>
    <cellStyle name="40% - Akzent6 2 2 2 4 3 2" xfId="7947" xr:uid="{00000000-0005-0000-0000-00000D1F0000}"/>
    <cellStyle name="40% - Akzent6 2 2 2 4 4" xfId="5706" xr:uid="{00000000-0005-0000-0000-00004C160000}"/>
    <cellStyle name="40% - Akzent6 2 2 2 5" xfId="1757" xr:uid="{00000000-0005-0000-0000-0000DE060000}"/>
    <cellStyle name="40% - Akzent6 2 2 2 5 2" xfId="4000" xr:uid="{00000000-0005-0000-0000-0000A20F0000}"/>
    <cellStyle name="40% - Akzent6 2 2 2 5 2 2" xfId="8507" xr:uid="{00000000-0005-0000-0000-00003D210000}"/>
    <cellStyle name="40% - Akzent6 2 2 2 5 3" xfId="6266" xr:uid="{00000000-0005-0000-0000-00007C180000}"/>
    <cellStyle name="40% - Akzent6 2 2 2 6" xfId="2881" xr:uid="{00000000-0005-0000-0000-0000430B0000}"/>
    <cellStyle name="40% - Akzent6 2 2 2 6 2" xfId="7388" xr:uid="{00000000-0005-0000-0000-0000DE1C0000}"/>
    <cellStyle name="40% - Akzent6 2 2 2 7" xfId="5158" xr:uid="{00000000-0005-0000-0000-000028140000}"/>
    <cellStyle name="40% - Akzent6 2 2 3" xfId="656" xr:uid="{00000000-0005-0000-0000-000091020000}"/>
    <cellStyle name="40% - Akzent6 2 2 3 2" xfId="1005" xr:uid="{00000000-0005-0000-0000-0000EE030000}"/>
    <cellStyle name="40% - Akzent6 2 2 3 2 2" xfId="1575" xr:uid="{00000000-0005-0000-0000-000028060000}"/>
    <cellStyle name="40% - Akzent6 2 2 3 2 2 2" xfId="2701" xr:uid="{00000000-0005-0000-0000-00008E0A0000}"/>
    <cellStyle name="40% - Akzent6 2 2 3 2 2 2 2" xfId="4944" xr:uid="{00000000-0005-0000-0000-000052130000}"/>
    <cellStyle name="40% - Akzent6 2 2 3 2 2 2 2 2" xfId="9451" xr:uid="{00000000-0005-0000-0000-0000ED240000}"/>
    <cellStyle name="40% - Akzent6 2 2 3 2 2 2 3" xfId="7210" xr:uid="{00000000-0005-0000-0000-00002C1C0000}"/>
    <cellStyle name="40% - Akzent6 2 2 3 2 2 3" xfId="3825" xr:uid="{00000000-0005-0000-0000-0000F30E0000}"/>
    <cellStyle name="40% - Akzent6 2 2 3 2 2 3 2" xfId="8332" xr:uid="{00000000-0005-0000-0000-00008E200000}"/>
    <cellStyle name="40% - Akzent6 2 2 3 2 2 4" xfId="6091" xr:uid="{00000000-0005-0000-0000-0000CD170000}"/>
    <cellStyle name="40% - Akzent6 2 2 3 2 3" xfId="2142" xr:uid="{00000000-0005-0000-0000-00005F080000}"/>
    <cellStyle name="40% - Akzent6 2 2 3 2 3 2" xfId="4385" xr:uid="{00000000-0005-0000-0000-000023110000}"/>
    <cellStyle name="40% - Akzent6 2 2 3 2 3 2 2" xfId="8892" xr:uid="{00000000-0005-0000-0000-0000BE220000}"/>
    <cellStyle name="40% - Akzent6 2 2 3 2 3 3" xfId="6651" xr:uid="{00000000-0005-0000-0000-0000FD190000}"/>
    <cellStyle name="40% - Akzent6 2 2 3 2 4" xfId="3266" xr:uid="{00000000-0005-0000-0000-0000C40C0000}"/>
    <cellStyle name="40% - Akzent6 2 2 3 2 4 2" xfId="7773" xr:uid="{00000000-0005-0000-0000-00005F1E0000}"/>
    <cellStyle name="40% - Akzent6 2 2 3 2 5" xfId="5532" xr:uid="{00000000-0005-0000-0000-00009E150000}"/>
    <cellStyle name="40% - Akzent6 2 2 3 3" xfId="1284" xr:uid="{00000000-0005-0000-0000-000005050000}"/>
    <cellStyle name="40% - Akzent6 2 2 3 3 2" xfId="2412" xr:uid="{00000000-0005-0000-0000-00006D090000}"/>
    <cellStyle name="40% - Akzent6 2 2 3 3 2 2" xfId="4655" xr:uid="{00000000-0005-0000-0000-000031120000}"/>
    <cellStyle name="40% - Akzent6 2 2 3 3 2 2 2" xfId="9162" xr:uid="{00000000-0005-0000-0000-0000CC230000}"/>
    <cellStyle name="40% - Akzent6 2 2 3 3 2 3" xfId="6921" xr:uid="{00000000-0005-0000-0000-00000B1B0000}"/>
    <cellStyle name="40% - Akzent6 2 2 3 3 3" xfId="3536" xr:uid="{00000000-0005-0000-0000-0000D20D0000}"/>
    <cellStyle name="40% - Akzent6 2 2 3 3 3 2" xfId="8043" xr:uid="{00000000-0005-0000-0000-00006D1F0000}"/>
    <cellStyle name="40% - Akzent6 2 2 3 3 4" xfId="5802" xr:uid="{00000000-0005-0000-0000-0000AC160000}"/>
    <cellStyle name="40% - Akzent6 2 2 3 4" xfId="1853" xr:uid="{00000000-0005-0000-0000-00003E070000}"/>
    <cellStyle name="40% - Akzent6 2 2 3 4 2" xfId="4096" xr:uid="{00000000-0005-0000-0000-000002100000}"/>
    <cellStyle name="40% - Akzent6 2 2 3 4 2 2" xfId="8603" xr:uid="{00000000-0005-0000-0000-00009D210000}"/>
    <cellStyle name="40% - Akzent6 2 2 3 4 3" xfId="6362" xr:uid="{00000000-0005-0000-0000-0000DC180000}"/>
    <cellStyle name="40% - Akzent6 2 2 3 5" xfId="2977" xr:uid="{00000000-0005-0000-0000-0000A30B0000}"/>
    <cellStyle name="40% - Akzent6 2 2 3 5 2" xfId="7484" xr:uid="{00000000-0005-0000-0000-00003E1D0000}"/>
    <cellStyle name="40% - Akzent6 2 2 3 6" xfId="5254" xr:uid="{00000000-0005-0000-0000-000088140000}"/>
    <cellStyle name="40% - Akzent6 2 2 4" xfId="851" xr:uid="{00000000-0005-0000-0000-000054030000}"/>
    <cellStyle name="40% - Akzent6 2 2 4 2" xfId="1425" xr:uid="{00000000-0005-0000-0000-000092050000}"/>
    <cellStyle name="40% - Akzent6 2 2 4 2 2" xfId="2551" xr:uid="{00000000-0005-0000-0000-0000F8090000}"/>
    <cellStyle name="40% - Akzent6 2 2 4 2 2 2" xfId="4794" xr:uid="{00000000-0005-0000-0000-0000BC120000}"/>
    <cellStyle name="40% - Akzent6 2 2 4 2 2 2 2" xfId="9301" xr:uid="{00000000-0005-0000-0000-000057240000}"/>
    <cellStyle name="40% - Akzent6 2 2 4 2 2 3" xfId="7060" xr:uid="{00000000-0005-0000-0000-0000961B0000}"/>
    <cellStyle name="40% - Akzent6 2 2 4 2 3" xfId="3675" xr:uid="{00000000-0005-0000-0000-00005D0E0000}"/>
    <cellStyle name="40% - Akzent6 2 2 4 2 3 2" xfId="8182" xr:uid="{00000000-0005-0000-0000-0000F81F0000}"/>
    <cellStyle name="40% - Akzent6 2 2 4 2 4" xfId="5941" xr:uid="{00000000-0005-0000-0000-000037170000}"/>
    <cellStyle name="40% - Akzent6 2 2 4 3" xfId="1992" xr:uid="{00000000-0005-0000-0000-0000C9070000}"/>
    <cellStyle name="40% - Akzent6 2 2 4 3 2" xfId="4235" xr:uid="{00000000-0005-0000-0000-00008D100000}"/>
    <cellStyle name="40% - Akzent6 2 2 4 3 2 2" xfId="8742" xr:uid="{00000000-0005-0000-0000-000028220000}"/>
    <cellStyle name="40% - Akzent6 2 2 4 3 3" xfId="6501" xr:uid="{00000000-0005-0000-0000-000067190000}"/>
    <cellStyle name="40% - Akzent6 2 2 4 4" xfId="3116" xr:uid="{00000000-0005-0000-0000-00002E0C0000}"/>
    <cellStyle name="40% - Akzent6 2 2 4 4 2" xfId="7623" xr:uid="{00000000-0005-0000-0000-0000C91D0000}"/>
    <cellStyle name="40% - Akzent6 2 2 4 5" xfId="5382" xr:uid="{00000000-0005-0000-0000-000008150000}"/>
    <cellStyle name="40% - Akzent6 2 2 5" xfId="1130" xr:uid="{00000000-0005-0000-0000-00006B040000}"/>
    <cellStyle name="40% - Akzent6 2 2 5 2" xfId="2258" xr:uid="{00000000-0005-0000-0000-0000D3080000}"/>
    <cellStyle name="40% - Akzent6 2 2 5 2 2" xfId="4501" xr:uid="{00000000-0005-0000-0000-000097110000}"/>
    <cellStyle name="40% - Akzent6 2 2 5 2 2 2" xfId="9008" xr:uid="{00000000-0005-0000-0000-000032230000}"/>
    <cellStyle name="40% - Akzent6 2 2 5 2 3" xfId="6767" xr:uid="{00000000-0005-0000-0000-0000711A0000}"/>
    <cellStyle name="40% - Akzent6 2 2 5 3" xfId="3382" xr:uid="{00000000-0005-0000-0000-0000380D0000}"/>
    <cellStyle name="40% - Akzent6 2 2 5 3 2" xfId="7889" xr:uid="{00000000-0005-0000-0000-0000D31E0000}"/>
    <cellStyle name="40% - Akzent6 2 2 5 4" xfId="5648" xr:uid="{00000000-0005-0000-0000-000012160000}"/>
    <cellStyle name="40% - Akzent6 2 2 6" xfId="1699" xr:uid="{00000000-0005-0000-0000-0000A4060000}"/>
    <cellStyle name="40% - Akzent6 2 2 6 2" xfId="3942" xr:uid="{00000000-0005-0000-0000-0000680F0000}"/>
    <cellStyle name="40% - Akzent6 2 2 6 2 2" xfId="8449" xr:uid="{00000000-0005-0000-0000-000003210000}"/>
    <cellStyle name="40% - Akzent6 2 2 6 3" xfId="6208" xr:uid="{00000000-0005-0000-0000-000042180000}"/>
    <cellStyle name="40% - Akzent6 2 2 7" xfId="2823" xr:uid="{00000000-0005-0000-0000-0000090B0000}"/>
    <cellStyle name="40% - Akzent6 2 2 7 2" xfId="7330" xr:uid="{00000000-0005-0000-0000-0000A41C0000}"/>
    <cellStyle name="40% - Akzent6 2 2 8" xfId="5100" xr:uid="{00000000-0005-0000-0000-0000EE130000}"/>
    <cellStyle name="40% - Akzent6 2 3" xfId="536" xr:uid="{00000000-0005-0000-0000-000019020000}"/>
    <cellStyle name="40% - Akzent6 2 3 2" xfId="658" xr:uid="{00000000-0005-0000-0000-000093020000}"/>
    <cellStyle name="40% - Akzent6 2 3 2 2" xfId="1007" xr:uid="{00000000-0005-0000-0000-0000F0030000}"/>
    <cellStyle name="40% - Akzent6 2 3 2 2 2" xfId="1577" xr:uid="{00000000-0005-0000-0000-00002A060000}"/>
    <cellStyle name="40% - Akzent6 2 3 2 2 2 2" xfId="2703" xr:uid="{00000000-0005-0000-0000-0000900A0000}"/>
    <cellStyle name="40% - Akzent6 2 3 2 2 2 2 2" xfId="4946" xr:uid="{00000000-0005-0000-0000-000054130000}"/>
    <cellStyle name="40% - Akzent6 2 3 2 2 2 2 2 2" xfId="9453" xr:uid="{00000000-0005-0000-0000-0000EF240000}"/>
    <cellStyle name="40% - Akzent6 2 3 2 2 2 2 3" xfId="7212" xr:uid="{00000000-0005-0000-0000-00002E1C0000}"/>
    <cellStyle name="40% - Akzent6 2 3 2 2 2 3" xfId="3827" xr:uid="{00000000-0005-0000-0000-0000F50E0000}"/>
    <cellStyle name="40% - Akzent6 2 3 2 2 2 3 2" xfId="8334" xr:uid="{00000000-0005-0000-0000-000090200000}"/>
    <cellStyle name="40% - Akzent6 2 3 2 2 2 4" xfId="6093" xr:uid="{00000000-0005-0000-0000-0000CF170000}"/>
    <cellStyle name="40% - Akzent6 2 3 2 2 3" xfId="2144" xr:uid="{00000000-0005-0000-0000-000061080000}"/>
    <cellStyle name="40% - Akzent6 2 3 2 2 3 2" xfId="4387" xr:uid="{00000000-0005-0000-0000-000025110000}"/>
    <cellStyle name="40% - Akzent6 2 3 2 2 3 2 2" xfId="8894" xr:uid="{00000000-0005-0000-0000-0000C0220000}"/>
    <cellStyle name="40% - Akzent6 2 3 2 2 3 3" xfId="6653" xr:uid="{00000000-0005-0000-0000-0000FF190000}"/>
    <cellStyle name="40% - Akzent6 2 3 2 2 4" xfId="3268" xr:uid="{00000000-0005-0000-0000-0000C60C0000}"/>
    <cellStyle name="40% - Akzent6 2 3 2 2 4 2" xfId="7775" xr:uid="{00000000-0005-0000-0000-0000611E0000}"/>
    <cellStyle name="40% - Akzent6 2 3 2 2 5" xfId="5534" xr:uid="{00000000-0005-0000-0000-0000A0150000}"/>
    <cellStyle name="40% - Akzent6 2 3 2 3" xfId="1286" xr:uid="{00000000-0005-0000-0000-000007050000}"/>
    <cellStyle name="40% - Akzent6 2 3 2 3 2" xfId="2414" xr:uid="{00000000-0005-0000-0000-00006F090000}"/>
    <cellStyle name="40% - Akzent6 2 3 2 3 2 2" xfId="4657" xr:uid="{00000000-0005-0000-0000-000033120000}"/>
    <cellStyle name="40% - Akzent6 2 3 2 3 2 2 2" xfId="9164" xr:uid="{00000000-0005-0000-0000-0000CE230000}"/>
    <cellStyle name="40% - Akzent6 2 3 2 3 2 3" xfId="6923" xr:uid="{00000000-0005-0000-0000-00000D1B0000}"/>
    <cellStyle name="40% - Akzent6 2 3 2 3 3" xfId="3538" xr:uid="{00000000-0005-0000-0000-0000D40D0000}"/>
    <cellStyle name="40% - Akzent6 2 3 2 3 3 2" xfId="8045" xr:uid="{00000000-0005-0000-0000-00006F1F0000}"/>
    <cellStyle name="40% - Akzent6 2 3 2 3 4" xfId="5804" xr:uid="{00000000-0005-0000-0000-0000AE160000}"/>
    <cellStyle name="40% - Akzent6 2 3 2 4" xfId="1855" xr:uid="{00000000-0005-0000-0000-000040070000}"/>
    <cellStyle name="40% - Akzent6 2 3 2 4 2" xfId="4098" xr:uid="{00000000-0005-0000-0000-000004100000}"/>
    <cellStyle name="40% - Akzent6 2 3 2 4 2 2" xfId="8605" xr:uid="{00000000-0005-0000-0000-00009F210000}"/>
    <cellStyle name="40% - Akzent6 2 3 2 4 3" xfId="6364" xr:uid="{00000000-0005-0000-0000-0000DE180000}"/>
    <cellStyle name="40% - Akzent6 2 3 2 5" xfId="2979" xr:uid="{00000000-0005-0000-0000-0000A50B0000}"/>
    <cellStyle name="40% - Akzent6 2 3 2 5 2" xfId="7486" xr:uid="{00000000-0005-0000-0000-0000401D0000}"/>
    <cellStyle name="40% - Akzent6 2 3 2 6" xfId="5256" xr:uid="{00000000-0005-0000-0000-00008A140000}"/>
    <cellStyle name="40% - Akzent6 2 3 3" xfId="909" xr:uid="{00000000-0005-0000-0000-00008E030000}"/>
    <cellStyle name="40% - Akzent6 2 3 3 2" xfId="1479" xr:uid="{00000000-0005-0000-0000-0000C8050000}"/>
    <cellStyle name="40% - Akzent6 2 3 3 2 2" xfId="2605" xr:uid="{00000000-0005-0000-0000-00002E0A0000}"/>
    <cellStyle name="40% - Akzent6 2 3 3 2 2 2" xfId="4848" xr:uid="{00000000-0005-0000-0000-0000F2120000}"/>
    <cellStyle name="40% - Akzent6 2 3 3 2 2 2 2" xfId="9355" xr:uid="{00000000-0005-0000-0000-00008D240000}"/>
    <cellStyle name="40% - Akzent6 2 3 3 2 2 3" xfId="7114" xr:uid="{00000000-0005-0000-0000-0000CC1B0000}"/>
    <cellStyle name="40% - Akzent6 2 3 3 2 3" xfId="3729" xr:uid="{00000000-0005-0000-0000-0000930E0000}"/>
    <cellStyle name="40% - Akzent6 2 3 3 2 3 2" xfId="8236" xr:uid="{00000000-0005-0000-0000-00002E200000}"/>
    <cellStyle name="40% - Akzent6 2 3 3 2 4" xfId="5995" xr:uid="{00000000-0005-0000-0000-00006D170000}"/>
    <cellStyle name="40% - Akzent6 2 3 3 3" xfId="2046" xr:uid="{00000000-0005-0000-0000-0000FF070000}"/>
    <cellStyle name="40% - Akzent6 2 3 3 3 2" xfId="4289" xr:uid="{00000000-0005-0000-0000-0000C3100000}"/>
    <cellStyle name="40% - Akzent6 2 3 3 3 2 2" xfId="8796" xr:uid="{00000000-0005-0000-0000-00005E220000}"/>
    <cellStyle name="40% - Akzent6 2 3 3 3 3" xfId="6555" xr:uid="{00000000-0005-0000-0000-00009D190000}"/>
    <cellStyle name="40% - Akzent6 2 3 3 4" xfId="3170" xr:uid="{00000000-0005-0000-0000-0000640C0000}"/>
    <cellStyle name="40% - Akzent6 2 3 3 4 2" xfId="7677" xr:uid="{00000000-0005-0000-0000-0000FF1D0000}"/>
    <cellStyle name="40% - Akzent6 2 3 3 5" xfId="5436" xr:uid="{00000000-0005-0000-0000-00003E150000}"/>
    <cellStyle name="40% - Akzent6 2 3 4" xfId="1187" xr:uid="{00000000-0005-0000-0000-0000A4040000}"/>
    <cellStyle name="40% - Akzent6 2 3 4 2" xfId="2315" xr:uid="{00000000-0005-0000-0000-00000C090000}"/>
    <cellStyle name="40% - Akzent6 2 3 4 2 2" xfId="4558" xr:uid="{00000000-0005-0000-0000-0000D0110000}"/>
    <cellStyle name="40% - Akzent6 2 3 4 2 2 2" xfId="9065" xr:uid="{00000000-0005-0000-0000-00006B230000}"/>
    <cellStyle name="40% - Akzent6 2 3 4 2 3" xfId="6824" xr:uid="{00000000-0005-0000-0000-0000AA1A0000}"/>
    <cellStyle name="40% - Akzent6 2 3 4 3" xfId="3439" xr:uid="{00000000-0005-0000-0000-0000710D0000}"/>
    <cellStyle name="40% - Akzent6 2 3 4 3 2" xfId="7946" xr:uid="{00000000-0005-0000-0000-00000C1F0000}"/>
    <cellStyle name="40% - Akzent6 2 3 4 4" xfId="5705" xr:uid="{00000000-0005-0000-0000-00004B160000}"/>
    <cellStyle name="40% - Akzent6 2 3 5" xfId="1756" xr:uid="{00000000-0005-0000-0000-0000DD060000}"/>
    <cellStyle name="40% - Akzent6 2 3 5 2" xfId="3999" xr:uid="{00000000-0005-0000-0000-0000A10F0000}"/>
    <cellStyle name="40% - Akzent6 2 3 5 2 2" xfId="8506" xr:uid="{00000000-0005-0000-0000-00003C210000}"/>
    <cellStyle name="40% - Akzent6 2 3 5 3" xfId="6265" xr:uid="{00000000-0005-0000-0000-00007B180000}"/>
    <cellStyle name="40% - Akzent6 2 3 6" xfId="2880" xr:uid="{00000000-0005-0000-0000-0000420B0000}"/>
    <cellStyle name="40% - Akzent6 2 3 6 2" xfId="7387" xr:uid="{00000000-0005-0000-0000-0000DD1C0000}"/>
    <cellStyle name="40% - Akzent6 2 3 7" xfId="5157" xr:uid="{00000000-0005-0000-0000-000027140000}"/>
    <cellStyle name="40% - Akzent6 2 4" xfId="655" xr:uid="{00000000-0005-0000-0000-000090020000}"/>
    <cellStyle name="40% - Akzent6 2 4 2" xfId="1004" xr:uid="{00000000-0005-0000-0000-0000ED030000}"/>
    <cellStyle name="40% - Akzent6 2 4 2 2" xfId="1574" xr:uid="{00000000-0005-0000-0000-000027060000}"/>
    <cellStyle name="40% - Akzent6 2 4 2 2 2" xfId="2700" xr:uid="{00000000-0005-0000-0000-00008D0A0000}"/>
    <cellStyle name="40% - Akzent6 2 4 2 2 2 2" xfId="4943" xr:uid="{00000000-0005-0000-0000-000051130000}"/>
    <cellStyle name="40% - Akzent6 2 4 2 2 2 2 2" xfId="9450" xr:uid="{00000000-0005-0000-0000-0000EC240000}"/>
    <cellStyle name="40% - Akzent6 2 4 2 2 2 3" xfId="7209" xr:uid="{00000000-0005-0000-0000-00002B1C0000}"/>
    <cellStyle name="40% - Akzent6 2 4 2 2 3" xfId="3824" xr:uid="{00000000-0005-0000-0000-0000F20E0000}"/>
    <cellStyle name="40% - Akzent6 2 4 2 2 3 2" xfId="8331" xr:uid="{00000000-0005-0000-0000-00008D200000}"/>
    <cellStyle name="40% - Akzent6 2 4 2 2 4" xfId="6090" xr:uid="{00000000-0005-0000-0000-0000CC170000}"/>
    <cellStyle name="40% - Akzent6 2 4 2 3" xfId="2141" xr:uid="{00000000-0005-0000-0000-00005E080000}"/>
    <cellStyle name="40% - Akzent6 2 4 2 3 2" xfId="4384" xr:uid="{00000000-0005-0000-0000-000022110000}"/>
    <cellStyle name="40% - Akzent6 2 4 2 3 2 2" xfId="8891" xr:uid="{00000000-0005-0000-0000-0000BD220000}"/>
    <cellStyle name="40% - Akzent6 2 4 2 3 3" xfId="6650" xr:uid="{00000000-0005-0000-0000-0000FC190000}"/>
    <cellStyle name="40% - Akzent6 2 4 2 4" xfId="3265" xr:uid="{00000000-0005-0000-0000-0000C30C0000}"/>
    <cellStyle name="40% - Akzent6 2 4 2 4 2" xfId="7772" xr:uid="{00000000-0005-0000-0000-00005E1E0000}"/>
    <cellStyle name="40% - Akzent6 2 4 2 5" xfId="5531" xr:uid="{00000000-0005-0000-0000-00009D150000}"/>
    <cellStyle name="40% - Akzent6 2 4 3" xfId="1283" xr:uid="{00000000-0005-0000-0000-000004050000}"/>
    <cellStyle name="40% - Akzent6 2 4 3 2" xfId="2411" xr:uid="{00000000-0005-0000-0000-00006C090000}"/>
    <cellStyle name="40% - Akzent6 2 4 3 2 2" xfId="4654" xr:uid="{00000000-0005-0000-0000-000030120000}"/>
    <cellStyle name="40% - Akzent6 2 4 3 2 2 2" xfId="9161" xr:uid="{00000000-0005-0000-0000-0000CB230000}"/>
    <cellStyle name="40% - Akzent6 2 4 3 2 3" xfId="6920" xr:uid="{00000000-0005-0000-0000-00000A1B0000}"/>
    <cellStyle name="40% - Akzent6 2 4 3 3" xfId="3535" xr:uid="{00000000-0005-0000-0000-0000D10D0000}"/>
    <cellStyle name="40% - Akzent6 2 4 3 3 2" xfId="8042" xr:uid="{00000000-0005-0000-0000-00006C1F0000}"/>
    <cellStyle name="40% - Akzent6 2 4 3 4" xfId="5801" xr:uid="{00000000-0005-0000-0000-0000AB160000}"/>
    <cellStyle name="40% - Akzent6 2 4 4" xfId="1852" xr:uid="{00000000-0005-0000-0000-00003D070000}"/>
    <cellStyle name="40% - Akzent6 2 4 4 2" xfId="4095" xr:uid="{00000000-0005-0000-0000-000001100000}"/>
    <cellStyle name="40% - Akzent6 2 4 4 2 2" xfId="8602" xr:uid="{00000000-0005-0000-0000-00009C210000}"/>
    <cellStyle name="40% - Akzent6 2 4 4 3" xfId="6361" xr:uid="{00000000-0005-0000-0000-0000DB180000}"/>
    <cellStyle name="40% - Akzent6 2 4 5" xfId="2976" xr:uid="{00000000-0005-0000-0000-0000A20B0000}"/>
    <cellStyle name="40% - Akzent6 2 4 5 2" xfId="7483" xr:uid="{00000000-0005-0000-0000-00003D1D0000}"/>
    <cellStyle name="40% - Akzent6 2 4 6" xfId="5253" xr:uid="{00000000-0005-0000-0000-000087140000}"/>
    <cellStyle name="40% - Akzent6 2 5" xfId="850" xr:uid="{00000000-0005-0000-0000-000053030000}"/>
    <cellStyle name="40% - Akzent6 2 5 2" xfId="1424" xr:uid="{00000000-0005-0000-0000-000091050000}"/>
    <cellStyle name="40% - Akzent6 2 5 2 2" xfId="2550" xr:uid="{00000000-0005-0000-0000-0000F7090000}"/>
    <cellStyle name="40% - Akzent6 2 5 2 2 2" xfId="4793" xr:uid="{00000000-0005-0000-0000-0000BB120000}"/>
    <cellStyle name="40% - Akzent6 2 5 2 2 2 2" xfId="9300" xr:uid="{00000000-0005-0000-0000-000056240000}"/>
    <cellStyle name="40% - Akzent6 2 5 2 2 3" xfId="7059" xr:uid="{00000000-0005-0000-0000-0000951B0000}"/>
    <cellStyle name="40% - Akzent6 2 5 2 3" xfId="3674" xr:uid="{00000000-0005-0000-0000-00005C0E0000}"/>
    <cellStyle name="40% - Akzent6 2 5 2 3 2" xfId="8181" xr:uid="{00000000-0005-0000-0000-0000F71F0000}"/>
    <cellStyle name="40% - Akzent6 2 5 2 4" xfId="5940" xr:uid="{00000000-0005-0000-0000-000036170000}"/>
    <cellStyle name="40% - Akzent6 2 5 3" xfId="1991" xr:uid="{00000000-0005-0000-0000-0000C8070000}"/>
    <cellStyle name="40% - Akzent6 2 5 3 2" xfId="4234" xr:uid="{00000000-0005-0000-0000-00008C100000}"/>
    <cellStyle name="40% - Akzent6 2 5 3 2 2" xfId="8741" xr:uid="{00000000-0005-0000-0000-000027220000}"/>
    <cellStyle name="40% - Akzent6 2 5 3 3" xfId="6500" xr:uid="{00000000-0005-0000-0000-000066190000}"/>
    <cellStyle name="40% - Akzent6 2 5 4" xfId="3115" xr:uid="{00000000-0005-0000-0000-00002D0C0000}"/>
    <cellStyle name="40% - Akzent6 2 5 4 2" xfId="7622" xr:uid="{00000000-0005-0000-0000-0000C81D0000}"/>
    <cellStyle name="40% - Akzent6 2 5 5" xfId="5381" xr:uid="{00000000-0005-0000-0000-000007150000}"/>
    <cellStyle name="40% - Akzent6 2 6" xfId="1129" xr:uid="{00000000-0005-0000-0000-00006A040000}"/>
    <cellStyle name="40% - Akzent6 2 6 2" xfId="2257" xr:uid="{00000000-0005-0000-0000-0000D2080000}"/>
    <cellStyle name="40% - Akzent6 2 6 2 2" xfId="4500" xr:uid="{00000000-0005-0000-0000-000096110000}"/>
    <cellStyle name="40% - Akzent6 2 6 2 2 2" xfId="9007" xr:uid="{00000000-0005-0000-0000-000031230000}"/>
    <cellStyle name="40% - Akzent6 2 6 2 3" xfId="6766" xr:uid="{00000000-0005-0000-0000-0000701A0000}"/>
    <cellStyle name="40% - Akzent6 2 6 3" xfId="3381" xr:uid="{00000000-0005-0000-0000-0000370D0000}"/>
    <cellStyle name="40% - Akzent6 2 6 3 2" xfId="7888" xr:uid="{00000000-0005-0000-0000-0000D21E0000}"/>
    <cellStyle name="40% - Akzent6 2 6 4" xfId="5647" xr:uid="{00000000-0005-0000-0000-000011160000}"/>
    <cellStyle name="40% - Akzent6 2 7" xfId="1698" xr:uid="{00000000-0005-0000-0000-0000A3060000}"/>
    <cellStyle name="40% - Akzent6 2 7 2" xfId="3941" xr:uid="{00000000-0005-0000-0000-0000670F0000}"/>
    <cellStyle name="40% - Akzent6 2 7 2 2" xfId="8448" xr:uid="{00000000-0005-0000-0000-000002210000}"/>
    <cellStyle name="40% - Akzent6 2 7 3" xfId="6207" xr:uid="{00000000-0005-0000-0000-000041180000}"/>
    <cellStyle name="40% - Akzent6 2 8" xfId="2822" xr:uid="{00000000-0005-0000-0000-0000080B0000}"/>
    <cellStyle name="40% - Akzent6 2 8 2" xfId="7329" xr:uid="{00000000-0005-0000-0000-0000A31C0000}"/>
    <cellStyle name="40% - Akzent6 2 9" xfId="5099" xr:uid="{00000000-0005-0000-0000-0000ED130000}"/>
    <cellStyle name="40% - Akzent6 3" xfId="128" xr:uid="{00000000-0005-0000-0000-000080000000}"/>
    <cellStyle name="40% - Akzent6 3 2" xfId="129" xr:uid="{00000000-0005-0000-0000-000081000000}"/>
    <cellStyle name="40% - Akzent6 3 2 2" xfId="539" xr:uid="{00000000-0005-0000-0000-00001C020000}"/>
    <cellStyle name="40% - Akzent6 3 2 2 2" xfId="661" xr:uid="{00000000-0005-0000-0000-000096020000}"/>
    <cellStyle name="40% - Akzent6 3 2 2 2 2" xfId="1010" xr:uid="{00000000-0005-0000-0000-0000F3030000}"/>
    <cellStyle name="40% - Akzent6 3 2 2 2 2 2" xfId="1580" xr:uid="{00000000-0005-0000-0000-00002D060000}"/>
    <cellStyle name="40% - Akzent6 3 2 2 2 2 2 2" xfId="2706" xr:uid="{00000000-0005-0000-0000-0000930A0000}"/>
    <cellStyle name="40% - Akzent6 3 2 2 2 2 2 2 2" xfId="4949" xr:uid="{00000000-0005-0000-0000-000057130000}"/>
    <cellStyle name="40% - Akzent6 3 2 2 2 2 2 2 2 2" xfId="9456" xr:uid="{00000000-0005-0000-0000-0000F2240000}"/>
    <cellStyle name="40% - Akzent6 3 2 2 2 2 2 2 3" xfId="7215" xr:uid="{00000000-0005-0000-0000-0000311C0000}"/>
    <cellStyle name="40% - Akzent6 3 2 2 2 2 2 3" xfId="3830" xr:uid="{00000000-0005-0000-0000-0000F80E0000}"/>
    <cellStyle name="40% - Akzent6 3 2 2 2 2 2 3 2" xfId="8337" xr:uid="{00000000-0005-0000-0000-000093200000}"/>
    <cellStyle name="40% - Akzent6 3 2 2 2 2 2 4" xfId="6096" xr:uid="{00000000-0005-0000-0000-0000D2170000}"/>
    <cellStyle name="40% - Akzent6 3 2 2 2 2 3" xfId="2147" xr:uid="{00000000-0005-0000-0000-000064080000}"/>
    <cellStyle name="40% - Akzent6 3 2 2 2 2 3 2" xfId="4390" xr:uid="{00000000-0005-0000-0000-000028110000}"/>
    <cellStyle name="40% - Akzent6 3 2 2 2 2 3 2 2" xfId="8897" xr:uid="{00000000-0005-0000-0000-0000C3220000}"/>
    <cellStyle name="40% - Akzent6 3 2 2 2 2 3 3" xfId="6656" xr:uid="{00000000-0005-0000-0000-0000021A0000}"/>
    <cellStyle name="40% - Akzent6 3 2 2 2 2 4" xfId="3271" xr:uid="{00000000-0005-0000-0000-0000C90C0000}"/>
    <cellStyle name="40% - Akzent6 3 2 2 2 2 4 2" xfId="7778" xr:uid="{00000000-0005-0000-0000-0000641E0000}"/>
    <cellStyle name="40% - Akzent6 3 2 2 2 2 5" xfId="5537" xr:uid="{00000000-0005-0000-0000-0000A3150000}"/>
    <cellStyle name="40% - Akzent6 3 2 2 2 3" xfId="1289" xr:uid="{00000000-0005-0000-0000-00000A050000}"/>
    <cellStyle name="40% - Akzent6 3 2 2 2 3 2" xfId="2417" xr:uid="{00000000-0005-0000-0000-000072090000}"/>
    <cellStyle name="40% - Akzent6 3 2 2 2 3 2 2" xfId="4660" xr:uid="{00000000-0005-0000-0000-000036120000}"/>
    <cellStyle name="40% - Akzent6 3 2 2 2 3 2 2 2" xfId="9167" xr:uid="{00000000-0005-0000-0000-0000D1230000}"/>
    <cellStyle name="40% - Akzent6 3 2 2 2 3 2 3" xfId="6926" xr:uid="{00000000-0005-0000-0000-0000101B0000}"/>
    <cellStyle name="40% - Akzent6 3 2 2 2 3 3" xfId="3541" xr:uid="{00000000-0005-0000-0000-0000D70D0000}"/>
    <cellStyle name="40% - Akzent6 3 2 2 2 3 3 2" xfId="8048" xr:uid="{00000000-0005-0000-0000-0000721F0000}"/>
    <cellStyle name="40% - Akzent6 3 2 2 2 3 4" xfId="5807" xr:uid="{00000000-0005-0000-0000-0000B1160000}"/>
    <cellStyle name="40% - Akzent6 3 2 2 2 4" xfId="1858" xr:uid="{00000000-0005-0000-0000-000043070000}"/>
    <cellStyle name="40% - Akzent6 3 2 2 2 4 2" xfId="4101" xr:uid="{00000000-0005-0000-0000-000007100000}"/>
    <cellStyle name="40% - Akzent6 3 2 2 2 4 2 2" xfId="8608" xr:uid="{00000000-0005-0000-0000-0000A2210000}"/>
    <cellStyle name="40% - Akzent6 3 2 2 2 4 3" xfId="6367" xr:uid="{00000000-0005-0000-0000-0000E1180000}"/>
    <cellStyle name="40% - Akzent6 3 2 2 2 5" xfId="2982" xr:uid="{00000000-0005-0000-0000-0000A80B0000}"/>
    <cellStyle name="40% - Akzent6 3 2 2 2 5 2" xfId="7489" xr:uid="{00000000-0005-0000-0000-0000431D0000}"/>
    <cellStyle name="40% - Akzent6 3 2 2 2 6" xfId="5259" xr:uid="{00000000-0005-0000-0000-00008D140000}"/>
    <cellStyle name="40% - Akzent6 3 2 2 3" xfId="912" xr:uid="{00000000-0005-0000-0000-000091030000}"/>
    <cellStyle name="40% - Akzent6 3 2 2 3 2" xfId="1482" xr:uid="{00000000-0005-0000-0000-0000CB050000}"/>
    <cellStyle name="40% - Akzent6 3 2 2 3 2 2" xfId="2608" xr:uid="{00000000-0005-0000-0000-0000310A0000}"/>
    <cellStyle name="40% - Akzent6 3 2 2 3 2 2 2" xfId="4851" xr:uid="{00000000-0005-0000-0000-0000F5120000}"/>
    <cellStyle name="40% - Akzent6 3 2 2 3 2 2 2 2" xfId="9358" xr:uid="{00000000-0005-0000-0000-000090240000}"/>
    <cellStyle name="40% - Akzent6 3 2 2 3 2 2 3" xfId="7117" xr:uid="{00000000-0005-0000-0000-0000CF1B0000}"/>
    <cellStyle name="40% - Akzent6 3 2 2 3 2 3" xfId="3732" xr:uid="{00000000-0005-0000-0000-0000960E0000}"/>
    <cellStyle name="40% - Akzent6 3 2 2 3 2 3 2" xfId="8239" xr:uid="{00000000-0005-0000-0000-000031200000}"/>
    <cellStyle name="40% - Akzent6 3 2 2 3 2 4" xfId="5998" xr:uid="{00000000-0005-0000-0000-000070170000}"/>
    <cellStyle name="40% - Akzent6 3 2 2 3 3" xfId="2049" xr:uid="{00000000-0005-0000-0000-000002080000}"/>
    <cellStyle name="40% - Akzent6 3 2 2 3 3 2" xfId="4292" xr:uid="{00000000-0005-0000-0000-0000C6100000}"/>
    <cellStyle name="40% - Akzent6 3 2 2 3 3 2 2" xfId="8799" xr:uid="{00000000-0005-0000-0000-000061220000}"/>
    <cellStyle name="40% - Akzent6 3 2 2 3 3 3" xfId="6558" xr:uid="{00000000-0005-0000-0000-0000A0190000}"/>
    <cellStyle name="40% - Akzent6 3 2 2 3 4" xfId="3173" xr:uid="{00000000-0005-0000-0000-0000670C0000}"/>
    <cellStyle name="40% - Akzent6 3 2 2 3 4 2" xfId="7680" xr:uid="{00000000-0005-0000-0000-0000021E0000}"/>
    <cellStyle name="40% - Akzent6 3 2 2 3 5" xfId="5439" xr:uid="{00000000-0005-0000-0000-000041150000}"/>
    <cellStyle name="40% - Akzent6 3 2 2 4" xfId="1190" xr:uid="{00000000-0005-0000-0000-0000A7040000}"/>
    <cellStyle name="40% - Akzent6 3 2 2 4 2" xfId="2318" xr:uid="{00000000-0005-0000-0000-00000F090000}"/>
    <cellStyle name="40% - Akzent6 3 2 2 4 2 2" xfId="4561" xr:uid="{00000000-0005-0000-0000-0000D3110000}"/>
    <cellStyle name="40% - Akzent6 3 2 2 4 2 2 2" xfId="9068" xr:uid="{00000000-0005-0000-0000-00006E230000}"/>
    <cellStyle name="40% - Akzent6 3 2 2 4 2 3" xfId="6827" xr:uid="{00000000-0005-0000-0000-0000AD1A0000}"/>
    <cellStyle name="40% - Akzent6 3 2 2 4 3" xfId="3442" xr:uid="{00000000-0005-0000-0000-0000740D0000}"/>
    <cellStyle name="40% - Akzent6 3 2 2 4 3 2" xfId="7949" xr:uid="{00000000-0005-0000-0000-00000F1F0000}"/>
    <cellStyle name="40% - Akzent6 3 2 2 4 4" xfId="5708" xr:uid="{00000000-0005-0000-0000-00004E160000}"/>
    <cellStyle name="40% - Akzent6 3 2 2 5" xfId="1759" xr:uid="{00000000-0005-0000-0000-0000E0060000}"/>
    <cellStyle name="40% - Akzent6 3 2 2 5 2" xfId="4002" xr:uid="{00000000-0005-0000-0000-0000A40F0000}"/>
    <cellStyle name="40% - Akzent6 3 2 2 5 2 2" xfId="8509" xr:uid="{00000000-0005-0000-0000-00003F210000}"/>
    <cellStyle name="40% - Akzent6 3 2 2 5 3" xfId="6268" xr:uid="{00000000-0005-0000-0000-00007E180000}"/>
    <cellStyle name="40% - Akzent6 3 2 2 6" xfId="2883" xr:uid="{00000000-0005-0000-0000-0000450B0000}"/>
    <cellStyle name="40% - Akzent6 3 2 2 6 2" xfId="7390" xr:uid="{00000000-0005-0000-0000-0000E01C0000}"/>
    <cellStyle name="40% - Akzent6 3 2 2 7" xfId="5160" xr:uid="{00000000-0005-0000-0000-00002A140000}"/>
    <cellStyle name="40% - Akzent6 3 2 3" xfId="660" xr:uid="{00000000-0005-0000-0000-000095020000}"/>
    <cellStyle name="40% - Akzent6 3 2 3 2" xfId="1009" xr:uid="{00000000-0005-0000-0000-0000F2030000}"/>
    <cellStyle name="40% - Akzent6 3 2 3 2 2" xfId="1579" xr:uid="{00000000-0005-0000-0000-00002C060000}"/>
    <cellStyle name="40% - Akzent6 3 2 3 2 2 2" xfId="2705" xr:uid="{00000000-0005-0000-0000-0000920A0000}"/>
    <cellStyle name="40% - Akzent6 3 2 3 2 2 2 2" xfId="4948" xr:uid="{00000000-0005-0000-0000-000056130000}"/>
    <cellStyle name="40% - Akzent6 3 2 3 2 2 2 2 2" xfId="9455" xr:uid="{00000000-0005-0000-0000-0000F1240000}"/>
    <cellStyle name="40% - Akzent6 3 2 3 2 2 2 3" xfId="7214" xr:uid="{00000000-0005-0000-0000-0000301C0000}"/>
    <cellStyle name="40% - Akzent6 3 2 3 2 2 3" xfId="3829" xr:uid="{00000000-0005-0000-0000-0000F70E0000}"/>
    <cellStyle name="40% - Akzent6 3 2 3 2 2 3 2" xfId="8336" xr:uid="{00000000-0005-0000-0000-000092200000}"/>
    <cellStyle name="40% - Akzent6 3 2 3 2 2 4" xfId="6095" xr:uid="{00000000-0005-0000-0000-0000D1170000}"/>
    <cellStyle name="40% - Akzent6 3 2 3 2 3" xfId="2146" xr:uid="{00000000-0005-0000-0000-000063080000}"/>
    <cellStyle name="40% - Akzent6 3 2 3 2 3 2" xfId="4389" xr:uid="{00000000-0005-0000-0000-000027110000}"/>
    <cellStyle name="40% - Akzent6 3 2 3 2 3 2 2" xfId="8896" xr:uid="{00000000-0005-0000-0000-0000C2220000}"/>
    <cellStyle name="40% - Akzent6 3 2 3 2 3 3" xfId="6655" xr:uid="{00000000-0005-0000-0000-0000011A0000}"/>
    <cellStyle name="40% - Akzent6 3 2 3 2 4" xfId="3270" xr:uid="{00000000-0005-0000-0000-0000C80C0000}"/>
    <cellStyle name="40% - Akzent6 3 2 3 2 4 2" xfId="7777" xr:uid="{00000000-0005-0000-0000-0000631E0000}"/>
    <cellStyle name="40% - Akzent6 3 2 3 2 5" xfId="5536" xr:uid="{00000000-0005-0000-0000-0000A2150000}"/>
    <cellStyle name="40% - Akzent6 3 2 3 3" xfId="1288" xr:uid="{00000000-0005-0000-0000-000009050000}"/>
    <cellStyle name="40% - Akzent6 3 2 3 3 2" xfId="2416" xr:uid="{00000000-0005-0000-0000-000071090000}"/>
    <cellStyle name="40% - Akzent6 3 2 3 3 2 2" xfId="4659" xr:uid="{00000000-0005-0000-0000-000035120000}"/>
    <cellStyle name="40% - Akzent6 3 2 3 3 2 2 2" xfId="9166" xr:uid="{00000000-0005-0000-0000-0000D0230000}"/>
    <cellStyle name="40% - Akzent6 3 2 3 3 2 3" xfId="6925" xr:uid="{00000000-0005-0000-0000-00000F1B0000}"/>
    <cellStyle name="40% - Akzent6 3 2 3 3 3" xfId="3540" xr:uid="{00000000-0005-0000-0000-0000D60D0000}"/>
    <cellStyle name="40% - Akzent6 3 2 3 3 3 2" xfId="8047" xr:uid="{00000000-0005-0000-0000-0000711F0000}"/>
    <cellStyle name="40% - Akzent6 3 2 3 3 4" xfId="5806" xr:uid="{00000000-0005-0000-0000-0000B0160000}"/>
    <cellStyle name="40% - Akzent6 3 2 3 4" xfId="1857" xr:uid="{00000000-0005-0000-0000-000042070000}"/>
    <cellStyle name="40% - Akzent6 3 2 3 4 2" xfId="4100" xr:uid="{00000000-0005-0000-0000-000006100000}"/>
    <cellStyle name="40% - Akzent6 3 2 3 4 2 2" xfId="8607" xr:uid="{00000000-0005-0000-0000-0000A1210000}"/>
    <cellStyle name="40% - Akzent6 3 2 3 4 3" xfId="6366" xr:uid="{00000000-0005-0000-0000-0000E0180000}"/>
    <cellStyle name="40% - Akzent6 3 2 3 5" xfId="2981" xr:uid="{00000000-0005-0000-0000-0000A70B0000}"/>
    <cellStyle name="40% - Akzent6 3 2 3 5 2" xfId="7488" xr:uid="{00000000-0005-0000-0000-0000421D0000}"/>
    <cellStyle name="40% - Akzent6 3 2 3 6" xfId="5258" xr:uid="{00000000-0005-0000-0000-00008C140000}"/>
    <cellStyle name="40% - Akzent6 3 2 4" xfId="853" xr:uid="{00000000-0005-0000-0000-000056030000}"/>
    <cellStyle name="40% - Akzent6 3 2 4 2" xfId="1427" xr:uid="{00000000-0005-0000-0000-000094050000}"/>
    <cellStyle name="40% - Akzent6 3 2 4 2 2" xfId="2553" xr:uid="{00000000-0005-0000-0000-0000FA090000}"/>
    <cellStyle name="40% - Akzent6 3 2 4 2 2 2" xfId="4796" xr:uid="{00000000-0005-0000-0000-0000BE120000}"/>
    <cellStyle name="40% - Akzent6 3 2 4 2 2 2 2" xfId="9303" xr:uid="{00000000-0005-0000-0000-000059240000}"/>
    <cellStyle name="40% - Akzent6 3 2 4 2 2 3" xfId="7062" xr:uid="{00000000-0005-0000-0000-0000981B0000}"/>
    <cellStyle name="40% - Akzent6 3 2 4 2 3" xfId="3677" xr:uid="{00000000-0005-0000-0000-00005F0E0000}"/>
    <cellStyle name="40% - Akzent6 3 2 4 2 3 2" xfId="8184" xr:uid="{00000000-0005-0000-0000-0000FA1F0000}"/>
    <cellStyle name="40% - Akzent6 3 2 4 2 4" xfId="5943" xr:uid="{00000000-0005-0000-0000-000039170000}"/>
    <cellStyle name="40% - Akzent6 3 2 4 3" xfId="1994" xr:uid="{00000000-0005-0000-0000-0000CB070000}"/>
    <cellStyle name="40% - Akzent6 3 2 4 3 2" xfId="4237" xr:uid="{00000000-0005-0000-0000-00008F100000}"/>
    <cellStyle name="40% - Akzent6 3 2 4 3 2 2" xfId="8744" xr:uid="{00000000-0005-0000-0000-00002A220000}"/>
    <cellStyle name="40% - Akzent6 3 2 4 3 3" xfId="6503" xr:uid="{00000000-0005-0000-0000-000069190000}"/>
    <cellStyle name="40% - Akzent6 3 2 4 4" xfId="3118" xr:uid="{00000000-0005-0000-0000-0000300C0000}"/>
    <cellStyle name="40% - Akzent6 3 2 4 4 2" xfId="7625" xr:uid="{00000000-0005-0000-0000-0000CB1D0000}"/>
    <cellStyle name="40% - Akzent6 3 2 4 5" xfId="5384" xr:uid="{00000000-0005-0000-0000-00000A150000}"/>
    <cellStyle name="40% - Akzent6 3 2 5" xfId="1132" xr:uid="{00000000-0005-0000-0000-00006D040000}"/>
    <cellStyle name="40% - Akzent6 3 2 5 2" xfId="2260" xr:uid="{00000000-0005-0000-0000-0000D5080000}"/>
    <cellStyle name="40% - Akzent6 3 2 5 2 2" xfId="4503" xr:uid="{00000000-0005-0000-0000-000099110000}"/>
    <cellStyle name="40% - Akzent6 3 2 5 2 2 2" xfId="9010" xr:uid="{00000000-0005-0000-0000-000034230000}"/>
    <cellStyle name="40% - Akzent6 3 2 5 2 3" xfId="6769" xr:uid="{00000000-0005-0000-0000-0000731A0000}"/>
    <cellStyle name="40% - Akzent6 3 2 5 3" xfId="3384" xr:uid="{00000000-0005-0000-0000-00003A0D0000}"/>
    <cellStyle name="40% - Akzent6 3 2 5 3 2" xfId="7891" xr:uid="{00000000-0005-0000-0000-0000D51E0000}"/>
    <cellStyle name="40% - Akzent6 3 2 5 4" xfId="5650" xr:uid="{00000000-0005-0000-0000-000014160000}"/>
    <cellStyle name="40% - Akzent6 3 2 6" xfId="1701" xr:uid="{00000000-0005-0000-0000-0000A6060000}"/>
    <cellStyle name="40% - Akzent6 3 2 6 2" xfId="3944" xr:uid="{00000000-0005-0000-0000-00006A0F0000}"/>
    <cellStyle name="40% - Akzent6 3 2 6 2 2" xfId="8451" xr:uid="{00000000-0005-0000-0000-000005210000}"/>
    <cellStyle name="40% - Akzent6 3 2 6 3" xfId="6210" xr:uid="{00000000-0005-0000-0000-000044180000}"/>
    <cellStyle name="40% - Akzent6 3 2 7" xfId="2825" xr:uid="{00000000-0005-0000-0000-00000B0B0000}"/>
    <cellStyle name="40% - Akzent6 3 2 7 2" xfId="7332" xr:uid="{00000000-0005-0000-0000-0000A61C0000}"/>
    <cellStyle name="40% - Akzent6 3 2 8" xfId="5102" xr:uid="{00000000-0005-0000-0000-0000F0130000}"/>
    <cellStyle name="40% - Akzent6 3 3" xfId="538" xr:uid="{00000000-0005-0000-0000-00001B020000}"/>
    <cellStyle name="40% - Akzent6 3 3 2" xfId="662" xr:uid="{00000000-0005-0000-0000-000097020000}"/>
    <cellStyle name="40% - Akzent6 3 3 2 2" xfId="1011" xr:uid="{00000000-0005-0000-0000-0000F4030000}"/>
    <cellStyle name="40% - Akzent6 3 3 2 2 2" xfId="1581" xr:uid="{00000000-0005-0000-0000-00002E060000}"/>
    <cellStyle name="40% - Akzent6 3 3 2 2 2 2" xfId="2707" xr:uid="{00000000-0005-0000-0000-0000940A0000}"/>
    <cellStyle name="40% - Akzent6 3 3 2 2 2 2 2" xfId="4950" xr:uid="{00000000-0005-0000-0000-000058130000}"/>
    <cellStyle name="40% - Akzent6 3 3 2 2 2 2 2 2" xfId="9457" xr:uid="{00000000-0005-0000-0000-0000F3240000}"/>
    <cellStyle name="40% - Akzent6 3 3 2 2 2 2 3" xfId="7216" xr:uid="{00000000-0005-0000-0000-0000321C0000}"/>
    <cellStyle name="40% - Akzent6 3 3 2 2 2 3" xfId="3831" xr:uid="{00000000-0005-0000-0000-0000F90E0000}"/>
    <cellStyle name="40% - Akzent6 3 3 2 2 2 3 2" xfId="8338" xr:uid="{00000000-0005-0000-0000-000094200000}"/>
    <cellStyle name="40% - Akzent6 3 3 2 2 2 4" xfId="6097" xr:uid="{00000000-0005-0000-0000-0000D3170000}"/>
    <cellStyle name="40% - Akzent6 3 3 2 2 3" xfId="2148" xr:uid="{00000000-0005-0000-0000-000065080000}"/>
    <cellStyle name="40% - Akzent6 3 3 2 2 3 2" xfId="4391" xr:uid="{00000000-0005-0000-0000-000029110000}"/>
    <cellStyle name="40% - Akzent6 3 3 2 2 3 2 2" xfId="8898" xr:uid="{00000000-0005-0000-0000-0000C4220000}"/>
    <cellStyle name="40% - Akzent6 3 3 2 2 3 3" xfId="6657" xr:uid="{00000000-0005-0000-0000-0000031A0000}"/>
    <cellStyle name="40% - Akzent6 3 3 2 2 4" xfId="3272" xr:uid="{00000000-0005-0000-0000-0000CA0C0000}"/>
    <cellStyle name="40% - Akzent6 3 3 2 2 4 2" xfId="7779" xr:uid="{00000000-0005-0000-0000-0000651E0000}"/>
    <cellStyle name="40% - Akzent6 3 3 2 2 5" xfId="5538" xr:uid="{00000000-0005-0000-0000-0000A4150000}"/>
    <cellStyle name="40% - Akzent6 3 3 2 3" xfId="1290" xr:uid="{00000000-0005-0000-0000-00000B050000}"/>
    <cellStyle name="40% - Akzent6 3 3 2 3 2" xfId="2418" xr:uid="{00000000-0005-0000-0000-000073090000}"/>
    <cellStyle name="40% - Akzent6 3 3 2 3 2 2" xfId="4661" xr:uid="{00000000-0005-0000-0000-000037120000}"/>
    <cellStyle name="40% - Akzent6 3 3 2 3 2 2 2" xfId="9168" xr:uid="{00000000-0005-0000-0000-0000D2230000}"/>
    <cellStyle name="40% - Akzent6 3 3 2 3 2 3" xfId="6927" xr:uid="{00000000-0005-0000-0000-0000111B0000}"/>
    <cellStyle name="40% - Akzent6 3 3 2 3 3" xfId="3542" xr:uid="{00000000-0005-0000-0000-0000D80D0000}"/>
    <cellStyle name="40% - Akzent6 3 3 2 3 3 2" xfId="8049" xr:uid="{00000000-0005-0000-0000-0000731F0000}"/>
    <cellStyle name="40% - Akzent6 3 3 2 3 4" xfId="5808" xr:uid="{00000000-0005-0000-0000-0000B2160000}"/>
    <cellStyle name="40% - Akzent6 3 3 2 4" xfId="1859" xr:uid="{00000000-0005-0000-0000-000044070000}"/>
    <cellStyle name="40% - Akzent6 3 3 2 4 2" xfId="4102" xr:uid="{00000000-0005-0000-0000-000008100000}"/>
    <cellStyle name="40% - Akzent6 3 3 2 4 2 2" xfId="8609" xr:uid="{00000000-0005-0000-0000-0000A3210000}"/>
    <cellStyle name="40% - Akzent6 3 3 2 4 3" xfId="6368" xr:uid="{00000000-0005-0000-0000-0000E2180000}"/>
    <cellStyle name="40% - Akzent6 3 3 2 5" xfId="2983" xr:uid="{00000000-0005-0000-0000-0000A90B0000}"/>
    <cellStyle name="40% - Akzent6 3 3 2 5 2" xfId="7490" xr:uid="{00000000-0005-0000-0000-0000441D0000}"/>
    <cellStyle name="40% - Akzent6 3 3 2 6" xfId="5260" xr:uid="{00000000-0005-0000-0000-00008E140000}"/>
    <cellStyle name="40% - Akzent6 3 3 3" xfId="911" xr:uid="{00000000-0005-0000-0000-000090030000}"/>
    <cellStyle name="40% - Akzent6 3 3 3 2" xfId="1481" xr:uid="{00000000-0005-0000-0000-0000CA050000}"/>
    <cellStyle name="40% - Akzent6 3 3 3 2 2" xfId="2607" xr:uid="{00000000-0005-0000-0000-0000300A0000}"/>
    <cellStyle name="40% - Akzent6 3 3 3 2 2 2" xfId="4850" xr:uid="{00000000-0005-0000-0000-0000F4120000}"/>
    <cellStyle name="40% - Akzent6 3 3 3 2 2 2 2" xfId="9357" xr:uid="{00000000-0005-0000-0000-00008F240000}"/>
    <cellStyle name="40% - Akzent6 3 3 3 2 2 3" xfId="7116" xr:uid="{00000000-0005-0000-0000-0000CE1B0000}"/>
    <cellStyle name="40% - Akzent6 3 3 3 2 3" xfId="3731" xr:uid="{00000000-0005-0000-0000-0000950E0000}"/>
    <cellStyle name="40% - Akzent6 3 3 3 2 3 2" xfId="8238" xr:uid="{00000000-0005-0000-0000-000030200000}"/>
    <cellStyle name="40% - Akzent6 3 3 3 2 4" xfId="5997" xr:uid="{00000000-0005-0000-0000-00006F170000}"/>
    <cellStyle name="40% - Akzent6 3 3 3 3" xfId="2048" xr:uid="{00000000-0005-0000-0000-000001080000}"/>
    <cellStyle name="40% - Akzent6 3 3 3 3 2" xfId="4291" xr:uid="{00000000-0005-0000-0000-0000C5100000}"/>
    <cellStyle name="40% - Akzent6 3 3 3 3 2 2" xfId="8798" xr:uid="{00000000-0005-0000-0000-000060220000}"/>
    <cellStyle name="40% - Akzent6 3 3 3 3 3" xfId="6557" xr:uid="{00000000-0005-0000-0000-00009F190000}"/>
    <cellStyle name="40% - Akzent6 3 3 3 4" xfId="3172" xr:uid="{00000000-0005-0000-0000-0000660C0000}"/>
    <cellStyle name="40% - Akzent6 3 3 3 4 2" xfId="7679" xr:uid="{00000000-0005-0000-0000-0000011E0000}"/>
    <cellStyle name="40% - Akzent6 3 3 3 5" xfId="5438" xr:uid="{00000000-0005-0000-0000-000040150000}"/>
    <cellStyle name="40% - Akzent6 3 3 4" xfId="1189" xr:uid="{00000000-0005-0000-0000-0000A6040000}"/>
    <cellStyle name="40% - Akzent6 3 3 4 2" xfId="2317" xr:uid="{00000000-0005-0000-0000-00000E090000}"/>
    <cellStyle name="40% - Akzent6 3 3 4 2 2" xfId="4560" xr:uid="{00000000-0005-0000-0000-0000D2110000}"/>
    <cellStyle name="40% - Akzent6 3 3 4 2 2 2" xfId="9067" xr:uid="{00000000-0005-0000-0000-00006D230000}"/>
    <cellStyle name="40% - Akzent6 3 3 4 2 3" xfId="6826" xr:uid="{00000000-0005-0000-0000-0000AC1A0000}"/>
    <cellStyle name="40% - Akzent6 3 3 4 3" xfId="3441" xr:uid="{00000000-0005-0000-0000-0000730D0000}"/>
    <cellStyle name="40% - Akzent6 3 3 4 3 2" xfId="7948" xr:uid="{00000000-0005-0000-0000-00000E1F0000}"/>
    <cellStyle name="40% - Akzent6 3 3 4 4" xfId="5707" xr:uid="{00000000-0005-0000-0000-00004D160000}"/>
    <cellStyle name="40% - Akzent6 3 3 5" xfId="1758" xr:uid="{00000000-0005-0000-0000-0000DF060000}"/>
    <cellStyle name="40% - Akzent6 3 3 5 2" xfId="4001" xr:uid="{00000000-0005-0000-0000-0000A30F0000}"/>
    <cellStyle name="40% - Akzent6 3 3 5 2 2" xfId="8508" xr:uid="{00000000-0005-0000-0000-00003E210000}"/>
    <cellStyle name="40% - Akzent6 3 3 5 3" xfId="6267" xr:uid="{00000000-0005-0000-0000-00007D180000}"/>
    <cellStyle name="40% - Akzent6 3 3 6" xfId="2882" xr:uid="{00000000-0005-0000-0000-0000440B0000}"/>
    <cellStyle name="40% - Akzent6 3 3 6 2" xfId="7389" xr:uid="{00000000-0005-0000-0000-0000DF1C0000}"/>
    <cellStyle name="40% - Akzent6 3 3 7" xfId="5159" xr:uid="{00000000-0005-0000-0000-000029140000}"/>
    <cellStyle name="40% - Akzent6 3 4" xfId="659" xr:uid="{00000000-0005-0000-0000-000094020000}"/>
    <cellStyle name="40% - Akzent6 3 4 2" xfId="1008" xr:uid="{00000000-0005-0000-0000-0000F1030000}"/>
    <cellStyle name="40% - Akzent6 3 4 2 2" xfId="1578" xr:uid="{00000000-0005-0000-0000-00002B060000}"/>
    <cellStyle name="40% - Akzent6 3 4 2 2 2" xfId="2704" xr:uid="{00000000-0005-0000-0000-0000910A0000}"/>
    <cellStyle name="40% - Akzent6 3 4 2 2 2 2" xfId="4947" xr:uid="{00000000-0005-0000-0000-000055130000}"/>
    <cellStyle name="40% - Akzent6 3 4 2 2 2 2 2" xfId="9454" xr:uid="{00000000-0005-0000-0000-0000F0240000}"/>
    <cellStyle name="40% - Akzent6 3 4 2 2 2 3" xfId="7213" xr:uid="{00000000-0005-0000-0000-00002F1C0000}"/>
    <cellStyle name="40% - Akzent6 3 4 2 2 3" xfId="3828" xr:uid="{00000000-0005-0000-0000-0000F60E0000}"/>
    <cellStyle name="40% - Akzent6 3 4 2 2 3 2" xfId="8335" xr:uid="{00000000-0005-0000-0000-000091200000}"/>
    <cellStyle name="40% - Akzent6 3 4 2 2 4" xfId="6094" xr:uid="{00000000-0005-0000-0000-0000D0170000}"/>
    <cellStyle name="40% - Akzent6 3 4 2 3" xfId="2145" xr:uid="{00000000-0005-0000-0000-000062080000}"/>
    <cellStyle name="40% - Akzent6 3 4 2 3 2" xfId="4388" xr:uid="{00000000-0005-0000-0000-000026110000}"/>
    <cellStyle name="40% - Akzent6 3 4 2 3 2 2" xfId="8895" xr:uid="{00000000-0005-0000-0000-0000C1220000}"/>
    <cellStyle name="40% - Akzent6 3 4 2 3 3" xfId="6654" xr:uid="{00000000-0005-0000-0000-0000001A0000}"/>
    <cellStyle name="40% - Akzent6 3 4 2 4" xfId="3269" xr:uid="{00000000-0005-0000-0000-0000C70C0000}"/>
    <cellStyle name="40% - Akzent6 3 4 2 4 2" xfId="7776" xr:uid="{00000000-0005-0000-0000-0000621E0000}"/>
    <cellStyle name="40% - Akzent6 3 4 2 5" xfId="5535" xr:uid="{00000000-0005-0000-0000-0000A1150000}"/>
    <cellStyle name="40% - Akzent6 3 4 3" xfId="1287" xr:uid="{00000000-0005-0000-0000-000008050000}"/>
    <cellStyle name="40% - Akzent6 3 4 3 2" xfId="2415" xr:uid="{00000000-0005-0000-0000-000070090000}"/>
    <cellStyle name="40% - Akzent6 3 4 3 2 2" xfId="4658" xr:uid="{00000000-0005-0000-0000-000034120000}"/>
    <cellStyle name="40% - Akzent6 3 4 3 2 2 2" xfId="9165" xr:uid="{00000000-0005-0000-0000-0000CF230000}"/>
    <cellStyle name="40% - Akzent6 3 4 3 2 3" xfId="6924" xr:uid="{00000000-0005-0000-0000-00000E1B0000}"/>
    <cellStyle name="40% - Akzent6 3 4 3 3" xfId="3539" xr:uid="{00000000-0005-0000-0000-0000D50D0000}"/>
    <cellStyle name="40% - Akzent6 3 4 3 3 2" xfId="8046" xr:uid="{00000000-0005-0000-0000-0000701F0000}"/>
    <cellStyle name="40% - Akzent6 3 4 3 4" xfId="5805" xr:uid="{00000000-0005-0000-0000-0000AF160000}"/>
    <cellStyle name="40% - Akzent6 3 4 4" xfId="1856" xr:uid="{00000000-0005-0000-0000-000041070000}"/>
    <cellStyle name="40% - Akzent6 3 4 4 2" xfId="4099" xr:uid="{00000000-0005-0000-0000-000005100000}"/>
    <cellStyle name="40% - Akzent6 3 4 4 2 2" xfId="8606" xr:uid="{00000000-0005-0000-0000-0000A0210000}"/>
    <cellStyle name="40% - Akzent6 3 4 4 3" xfId="6365" xr:uid="{00000000-0005-0000-0000-0000DF180000}"/>
    <cellStyle name="40% - Akzent6 3 4 5" xfId="2980" xr:uid="{00000000-0005-0000-0000-0000A60B0000}"/>
    <cellStyle name="40% - Akzent6 3 4 5 2" xfId="7487" xr:uid="{00000000-0005-0000-0000-0000411D0000}"/>
    <cellStyle name="40% - Akzent6 3 4 6" xfId="5257" xr:uid="{00000000-0005-0000-0000-00008B140000}"/>
    <cellStyle name="40% - Akzent6 3 5" xfId="852" xr:uid="{00000000-0005-0000-0000-000055030000}"/>
    <cellStyle name="40% - Akzent6 3 5 2" xfId="1426" xr:uid="{00000000-0005-0000-0000-000093050000}"/>
    <cellStyle name="40% - Akzent6 3 5 2 2" xfId="2552" xr:uid="{00000000-0005-0000-0000-0000F9090000}"/>
    <cellStyle name="40% - Akzent6 3 5 2 2 2" xfId="4795" xr:uid="{00000000-0005-0000-0000-0000BD120000}"/>
    <cellStyle name="40% - Akzent6 3 5 2 2 2 2" xfId="9302" xr:uid="{00000000-0005-0000-0000-000058240000}"/>
    <cellStyle name="40% - Akzent6 3 5 2 2 3" xfId="7061" xr:uid="{00000000-0005-0000-0000-0000971B0000}"/>
    <cellStyle name="40% - Akzent6 3 5 2 3" xfId="3676" xr:uid="{00000000-0005-0000-0000-00005E0E0000}"/>
    <cellStyle name="40% - Akzent6 3 5 2 3 2" xfId="8183" xr:uid="{00000000-0005-0000-0000-0000F91F0000}"/>
    <cellStyle name="40% - Akzent6 3 5 2 4" xfId="5942" xr:uid="{00000000-0005-0000-0000-000038170000}"/>
    <cellStyle name="40% - Akzent6 3 5 3" xfId="1993" xr:uid="{00000000-0005-0000-0000-0000CA070000}"/>
    <cellStyle name="40% - Akzent6 3 5 3 2" xfId="4236" xr:uid="{00000000-0005-0000-0000-00008E100000}"/>
    <cellStyle name="40% - Akzent6 3 5 3 2 2" xfId="8743" xr:uid="{00000000-0005-0000-0000-000029220000}"/>
    <cellStyle name="40% - Akzent6 3 5 3 3" xfId="6502" xr:uid="{00000000-0005-0000-0000-000068190000}"/>
    <cellStyle name="40% - Akzent6 3 5 4" xfId="3117" xr:uid="{00000000-0005-0000-0000-00002F0C0000}"/>
    <cellStyle name="40% - Akzent6 3 5 4 2" xfId="7624" xr:uid="{00000000-0005-0000-0000-0000CA1D0000}"/>
    <cellStyle name="40% - Akzent6 3 5 5" xfId="5383" xr:uid="{00000000-0005-0000-0000-000009150000}"/>
    <cellStyle name="40% - Akzent6 3 6" xfId="1131" xr:uid="{00000000-0005-0000-0000-00006C040000}"/>
    <cellStyle name="40% - Akzent6 3 6 2" xfId="2259" xr:uid="{00000000-0005-0000-0000-0000D4080000}"/>
    <cellStyle name="40% - Akzent6 3 6 2 2" xfId="4502" xr:uid="{00000000-0005-0000-0000-000098110000}"/>
    <cellStyle name="40% - Akzent6 3 6 2 2 2" xfId="9009" xr:uid="{00000000-0005-0000-0000-000033230000}"/>
    <cellStyle name="40% - Akzent6 3 6 2 3" xfId="6768" xr:uid="{00000000-0005-0000-0000-0000721A0000}"/>
    <cellStyle name="40% - Akzent6 3 6 3" xfId="3383" xr:uid="{00000000-0005-0000-0000-0000390D0000}"/>
    <cellStyle name="40% - Akzent6 3 6 3 2" xfId="7890" xr:uid="{00000000-0005-0000-0000-0000D41E0000}"/>
    <cellStyle name="40% - Akzent6 3 6 4" xfId="5649" xr:uid="{00000000-0005-0000-0000-000013160000}"/>
    <cellStyle name="40% - Akzent6 3 7" xfId="1700" xr:uid="{00000000-0005-0000-0000-0000A5060000}"/>
    <cellStyle name="40% - Akzent6 3 7 2" xfId="3943" xr:uid="{00000000-0005-0000-0000-0000690F0000}"/>
    <cellStyle name="40% - Akzent6 3 7 2 2" xfId="8450" xr:uid="{00000000-0005-0000-0000-000004210000}"/>
    <cellStyle name="40% - Akzent6 3 7 3" xfId="6209" xr:uid="{00000000-0005-0000-0000-000043180000}"/>
    <cellStyle name="40% - Akzent6 3 8" xfId="2824" xr:uid="{00000000-0005-0000-0000-00000A0B0000}"/>
    <cellStyle name="40% - Akzent6 3 8 2" xfId="7331" xr:uid="{00000000-0005-0000-0000-0000A51C0000}"/>
    <cellStyle name="40% - Akzent6 3 9" xfId="5101" xr:uid="{00000000-0005-0000-0000-0000EF130000}"/>
    <cellStyle name="40% - Akzent6 4" xfId="130" xr:uid="{00000000-0005-0000-0000-000082000000}"/>
    <cellStyle name="40% - Akzent6 4 2" xfId="131" xr:uid="{00000000-0005-0000-0000-000083000000}"/>
    <cellStyle name="40% - Akzent6 5" xfId="132" xr:uid="{00000000-0005-0000-0000-000084000000}"/>
    <cellStyle name="40% - Akzent6 5 2" xfId="133" xr:uid="{00000000-0005-0000-0000-000085000000}"/>
    <cellStyle name="40% - Akzent6 6" xfId="134" xr:uid="{00000000-0005-0000-0000-000086000000}"/>
    <cellStyle name="40% - Akzent6 6 2" xfId="135" xr:uid="{00000000-0005-0000-0000-000087000000}"/>
    <cellStyle name="40% - Akzent6 7" xfId="136" xr:uid="{00000000-0005-0000-0000-000088000000}"/>
    <cellStyle name="60 % - Akzent1 2" xfId="1023" xr:uid="{00000000-0005-0000-0000-000000040000}"/>
    <cellStyle name="60 % - Akzent2 2" xfId="1024" xr:uid="{00000000-0005-0000-0000-000001040000}"/>
    <cellStyle name="60 % - Akzent3 2" xfId="1025" xr:uid="{00000000-0005-0000-0000-000002040000}"/>
    <cellStyle name="60 % - Akzent4 2" xfId="1026" xr:uid="{00000000-0005-0000-0000-000003040000}"/>
    <cellStyle name="60 % - Akzent5 2" xfId="854" xr:uid="{00000000-0005-0000-0000-000057030000}"/>
    <cellStyle name="60 % - Akzent6 2" xfId="1027" xr:uid="{00000000-0005-0000-0000-000004040000}"/>
    <cellStyle name="60% - Akzent1 2" xfId="137" xr:uid="{00000000-0005-0000-0000-000089000000}"/>
    <cellStyle name="60% - Akzent1 2 2" xfId="138" xr:uid="{00000000-0005-0000-0000-00008A000000}"/>
    <cellStyle name="60% - Akzent1 3" xfId="139" xr:uid="{00000000-0005-0000-0000-00008B000000}"/>
    <cellStyle name="60% - Akzent1 3 2" xfId="140" xr:uid="{00000000-0005-0000-0000-00008C000000}"/>
    <cellStyle name="60% - Akzent1 4" xfId="141" xr:uid="{00000000-0005-0000-0000-00008D000000}"/>
    <cellStyle name="60% - Akzent1 4 2" xfId="142" xr:uid="{00000000-0005-0000-0000-00008E000000}"/>
    <cellStyle name="60% - Akzent1 5" xfId="143" xr:uid="{00000000-0005-0000-0000-00008F000000}"/>
    <cellStyle name="60% - Akzent1 5 2" xfId="144" xr:uid="{00000000-0005-0000-0000-000090000000}"/>
    <cellStyle name="60% - Akzent1 6" xfId="145" xr:uid="{00000000-0005-0000-0000-000091000000}"/>
    <cellStyle name="60% - Akzent1 6 2" xfId="146" xr:uid="{00000000-0005-0000-0000-000092000000}"/>
    <cellStyle name="60% - Akzent1 7" xfId="147" xr:uid="{00000000-0005-0000-0000-000093000000}"/>
    <cellStyle name="60% - Akzent2 2" xfId="148" xr:uid="{00000000-0005-0000-0000-000094000000}"/>
    <cellStyle name="60% - Akzent2 2 2" xfId="149" xr:uid="{00000000-0005-0000-0000-000095000000}"/>
    <cellStyle name="60% - Akzent2 3" xfId="150" xr:uid="{00000000-0005-0000-0000-000096000000}"/>
    <cellStyle name="60% - Akzent2 3 2" xfId="151" xr:uid="{00000000-0005-0000-0000-000097000000}"/>
    <cellStyle name="60% - Akzent2 4" xfId="152" xr:uid="{00000000-0005-0000-0000-000098000000}"/>
    <cellStyle name="60% - Akzent2 4 2" xfId="153" xr:uid="{00000000-0005-0000-0000-000099000000}"/>
    <cellStyle name="60% - Akzent2 5" xfId="154" xr:uid="{00000000-0005-0000-0000-00009A000000}"/>
    <cellStyle name="60% - Akzent2 5 2" xfId="155" xr:uid="{00000000-0005-0000-0000-00009B000000}"/>
    <cellStyle name="60% - Akzent2 6" xfId="156" xr:uid="{00000000-0005-0000-0000-00009C000000}"/>
    <cellStyle name="60% - Akzent2 6 2" xfId="157" xr:uid="{00000000-0005-0000-0000-00009D000000}"/>
    <cellStyle name="60% - Akzent2 7" xfId="158" xr:uid="{00000000-0005-0000-0000-00009E000000}"/>
    <cellStyle name="60% - Akzent3 2" xfId="159" xr:uid="{00000000-0005-0000-0000-00009F000000}"/>
    <cellStyle name="60% - Akzent3 2 2" xfId="160" xr:uid="{00000000-0005-0000-0000-0000A0000000}"/>
    <cellStyle name="60% - Akzent3 3" xfId="161" xr:uid="{00000000-0005-0000-0000-0000A1000000}"/>
    <cellStyle name="60% - Akzent3 3 2" xfId="162" xr:uid="{00000000-0005-0000-0000-0000A2000000}"/>
    <cellStyle name="60% - Akzent3 4" xfId="163" xr:uid="{00000000-0005-0000-0000-0000A3000000}"/>
    <cellStyle name="60% - Akzent3 4 2" xfId="164" xr:uid="{00000000-0005-0000-0000-0000A4000000}"/>
    <cellStyle name="60% - Akzent3 5" xfId="165" xr:uid="{00000000-0005-0000-0000-0000A5000000}"/>
    <cellStyle name="60% - Akzent3 5 2" xfId="166" xr:uid="{00000000-0005-0000-0000-0000A6000000}"/>
    <cellStyle name="60% - Akzent3 6" xfId="167" xr:uid="{00000000-0005-0000-0000-0000A7000000}"/>
    <cellStyle name="60% - Akzent3 6 2" xfId="168" xr:uid="{00000000-0005-0000-0000-0000A8000000}"/>
    <cellStyle name="60% - Akzent3 7" xfId="169" xr:uid="{00000000-0005-0000-0000-0000A9000000}"/>
    <cellStyle name="60% - Akzent4 2" xfId="170" xr:uid="{00000000-0005-0000-0000-0000AA000000}"/>
    <cellStyle name="60% - Akzent4 2 2" xfId="171" xr:uid="{00000000-0005-0000-0000-0000AB000000}"/>
    <cellStyle name="60% - Akzent4 3" xfId="172" xr:uid="{00000000-0005-0000-0000-0000AC000000}"/>
    <cellStyle name="60% - Akzent4 3 2" xfId="173" xr:uid="{00000000-0005-0000-0000-0000AD000000}"/>
    <cellStyle name="60% - Akzent4 4" xfId="174" xr:uid="{00000000-0005-0000-0000-0000AE000000}"/>
    <cellStyle name="60% - Akzent4 4 2" xfId="175" xr:uid="{00000000-0005-0000-0000-0000AF000000}"/>
    <cellStyle name="60% - Akzent4 5" xfId="176" xr:uid="{00000000-0005-0000-0000-0000B0000000}"/>
    <cellStyle name="60% - Akzent4 5 2" xfId="177" xr:uid="{00000000-0005-0000-0000-0000B1000000}"/>
    <cellStyle name="60% - Akzent4 6" xfId="178" xr:uid="{00000000-0005-0000-0000-0000B2000000}"/>
    <cellStyle name="60% - Akzent4 6 2" xfId="179" xr:uid="{00000000-0005-0000-0000-0000B3000000}"/>
    <cellStyle name="60% - Akzent4 7" xfId="180" xr:uid="{00000000-0005-0000-0000-0000B4000000}"/>
    <cellStyle name="60% - Akzent5 2" xfId="181" xr:uid="{00000000-0005-0000-0000-0000B5000000}"/>
    <cellStyle name="60% - Akzent5 2 2" xfId="182" xr:uid="{00000000-0005-0000-0000-0000B6000000}"/>
    <cellStyle name="60% - Akzent5 3" xfId="183" xr:uid="{00000000-0005-0000-0000-0000B7000000}"/>
    <cellStyle name="60% - Akzent5 3 2" xfId="184" xr:uid="{00000000-0005-0000-0000-0000B8000000}"/>
    <cellStyle name="60% - Akzent5 4" xfId="185" xr:uid="{00000000-0005-0000-0000-0000B9000000}"/>
    <cellStyle name="60% - Akzent5 4 2" xfId="186" xr:uid="{00000000-0005-0000-0000-0000BA000000}"/>
    <cellStyle name="60% - Akzent5 5" xfId="187" xr:uid="{00000000-0005-0000-0000-0000BB000000}"/>
    <cellStyle name="60% - Akzent5 6" xfId="188" xr:uid="{00000000-0005-0000-0000-0000BC000000}"/>
    <cellStyle name="60% - Akzent5 6 2" xfId="189" xr:uid="{00000000-0005-0000-0000-0000BD000000}"/>
    <cellStyle name="60% - Akzent5 7" xfId="190" xr:uid="{00000000-0005-0000-0000-0000BE000000}"/>
    <cellStyle name="60% - Akzent6 2" xfId="191" xr:uid="{00000000-0005-0000-0000-0000BF000000}"/>
    <cellStyle name="60% - Akzent6 2 2" xfId="192" xr:uid="{00000000-0005-0000-0000-0000C0000000}"/>
    <cellStyle name="60% - Akzent6 3" xfId="193" xr:uid="{00000000-0005-0000-0000-0000C1000000}"/>
    <cellStyle name="60% - Akzent6 3 2" xfId="194" xr:uid="{00000000-0005-0000-0000-0000C2000000}"/>
    <cellStyle name="60% - Akzent6 4" xfId="195" xr:uid="{00000000-0005-0000-0000-0000C3000000}"/>
    <cellStyle name="60% - Akzent6 4 2" xfId="196" xr:uid="{00000000-0005-0000-0000-0000C4000000}"/>
    <cellStyle name="60% - Akzent6 5" xfId="197" xr:uid="{00000000-0005-0000-0000-0000C5000000}"/>
    <cellStyle name="60% - Akzent6 5 2" xfId="198" xr:uid="{00000000-0005-0000-0000-0000C6000000}"/>
    <cellStyle name="60% - Akzent6 6" xfId="199" xr:uid="{00000000-0005-0000-0000-0000C7000000}"/>
    <cellStyle name="60% - Akzent6 6 2" xfId="200" xr:uid="{00000000-0005-0000-0000-0000C8000000}"/>
    <cellStyle name="60% - Akzent6 7" xfId="201" xr:uid="{00000000-0005-0000-0000-0000C9000000}"/>
    <cellStyle name="Akzent1 2" xfId="202" xr:uid="{00000000-0005-0000-0000-0000CA000000}"/>
    <cellStyle name="Akzent1 2 2" xfId="203" xr:uid="{00000000-0005-0000-0000-0000CB000000}"/>
    <cellStyle name="Akzent1 3" xfId="204" xr:uid="{00000000-0005-0000-0000-0000CC000000}"/>
    <cellStyle name="Akzent1 3 2" xfId="205" xr:uid="{00000000-0005-0000-0000-0000CD000000}"/>
    <cellStyle name="Akzent1 4" xfId="206" xr:uid="{00000000-0005-0000-0000-0000CE000000}"/>
    <cellStyle name="Akzent1 4 2" xfId="207" xr:uid="{00000000-0005-0000-0000-0000CF000000}"/>
    <cellStyle name="Akzent1 5" xfId="208" xr:uid="{00000000-0005-0000-0000-0000D0000000}"/>
    <cellStyle name="Akzent1 5 2" xfId="209" xr:uid="{00000000-0005-0000-0000-0000D1000000}"/>
    <cellStyle name="Akzent1 6" xfId="210" xr:uid="{00000000-0005-0000-0000-0000D2000000}"/>
    <cellStyle name="Akzent1 6 2" xfId="211" xr:uid="{00000000-0005-0000-0000-0000D3000000}"/>
    <cellStyle name="Akzent1 7" xfId="212" xr:uid="{00000000-0005-0000-0000-0000D4000000}"/>
    <cellStyle name="Akzent2 2" xfId="213" xr:uid="{00000000-0005-0000-0000-0000D5000000}"/>
    <cellStyle name="Akzent2 2 2" xfId="214" xr:uid="{00000000-0005-0000-0000-0000D6000000}"/>
    <cellStyle name="Akzent2 3" xfId="215" xr:uid="{00000000-0005-0000-0000-0000D7000000}"/>
    <cellStyle name="Akzent2 3 2" xfId="216" xr:uid="{00000000-0005-0000-0000-0000D8000000}"/>
    <cellStyle name="Akzent2 4" xfId="217" xr:uid="{00000000-0005-0000-0000-0000D9000000}"/>
    <cellStyle name="Akzent2 4 2" xfId="218" xr:uid="{00000000-0005-0000-0000-0000DA000000}"/>
    <cellStyle name="Akzent2 5" xfId="219" xr:uid="{00000000-0005-0000-0000-0000DB000000}"/>
    <cellStyle name="Akzent2 6" xfId="220" xr:uid="{00000000-0005-0000-0000-0000DC000000}"/>
    <cellStyle name="Akzent2 6 2" xfId="221" xr:uid="{00000000-0005-0000-0000-0000DD000000}"/>
    <cellStyle name="Akzent2 7" xfId="222" xr:uid="{00000000-0005-0000-0000-0000DE000000}"/>
    <cellStyle name="Akzent3 2" xfId="223" xr:uid="{00000000-0005-0000-0000-0000DF000000}"/>
    <cellStyle name="Akzent3 2 2" xfId="224" xr:uid="{00000000-0005-0000-0000-0000E0000000}"/>
    <cellStyle name="Akzent3 3" xfId="225" xr:uid="{00000000-0005-0000-0000-0000E1000000}"/>
    <cellStyle name="Akzent3 3 2" xfId="226" xr:uid="{00000000-0005-0000-0000-0000E2000000}"/>
    <cellStyle name="Akzent3 4" xfId="227" xr:uid="{00000000-0005-0000-0000-0000E3000000}"/>
    <cellStyle name="Akzent3 4 2" xfId="228" xr:uid="{00000000-0005-0000-0000-0000E4000000}"/>
    <cellStyle name="Akzent3 5" xfId="229" xr:uid="{00000000-0005-0000-0000-0000E5000000}"/>
    <cellStyle name="Akzent3 6" xfId="230" xr:uid="{00000000-0005-0000-0000-0000E6000000}"/>
    <cellStyle name="Akzent3 6 2" xfId="231" xr:uid="{00000000-0005-0000-0000-0000E7000000}"/>
    <cellStyle name="Akzent3 7" xfId="232" xr:uid="{00000000-0005-0000-0000-0000E8000000}"/>
    <cellStyle name="Akzent4 2" xfId="233" xr:uid="{00000000-0005-0000-0000-0000E9000000}"/>
    <cellStyle name="Akzent4 2 2" xfId="234" xr:uid="{00000000-0005-0000-0000-0000EA000000}"/>
    <cellStyle name="Akzent4 3" xfId="235" xr:uid="{00000000-0005-0000-0000-0000EB000000}"/>
    <cellStyle name="Akzent4 3 2" xfId="236" xr:uid="{00000000-0005-0000-0000-0000EC000000}"/>
    <cellStyle name="Akzent4 4" xfId="237" xr:uid="{00000000-0005-0000-0000-0000ED000000}"/>
    <cellStyle name="Akzent4 4 2" xfId="238" xr:uid="{00000000-0005-0000-0000-0000EE000000}"/>
    <cellStyle name="Akzent4 5" xfId="239" xr:uid="{00000000-0005-0000-0000-0000EF000000}"/>
    <cellStyle name="Akzent4 5 2" xfId="240" xr:uid="{00000000-0005-0000-0000-0000F0000000}"/>
    <cellStyle name="Akzent4 6" xfId="241" xr:uid="{00000000-0005-0000-0000-0000F1000000}"/>
    <cellStyle name="Akzent4 6 2" xfId="242" xr:uid="{00000000-0005-0000-0000-0000F2000000}"/>
    <cellStyle name="Akzent4 7" xfId="243" xr:uid="{00000000-0005-0000-0000-0000F3000000}"/>
    <cellStyle name="Akzent5 2" xfId="244" xr:uid="{00000000-0005-0000-0000-0000F4000000}"/>
    <cellStyle name="Akzent5 2 2" xfId="245" xr:uid="{00000000-0005-0000-0000-0000F5000000}"/>
    <cellStyle name="Akzent5 3" xfId="246" xr:uid="{00000000-0005-0000-0000-0000F6000000}"/>
    <cellStyle name="Akzent5 3 2" xfId="247" xr:uid="{00000000-0005-0000-0000-0000F7000000}"/>
    <cellStyle name="Akzent5 4" xfId="248" xr:uid="{00000000-0005-0000-0000-0000F8000000}"/>
    <cellStyle name="Akzent5 4 2" xfId="249" xr:uid="{00000000-0005-0000-0000-0000F9000000}"/>
    <cellStyle name="Akzent5 5" xfId="250" xr:uid="{00000000-0005-0000-0000-0000FA000000}"/>
    <cellStyle name="Akzent5 6" xfId="251" xr:uid="{00000000-0005-0000-0000-0000FB000000}"/>
    <cellStyle name="Akzent5 6 2" xfId="252" xr:uid="{00000000-0005-0000-0000-0000FC000000}"/>
    <cellStyle name="Akzent5 7" xfId="253" xr:uid="{00000000-0005-0000-0000-0000FD000000}"/>
    <cellStyle name="Akzent6 2" xfId="254" xr:uid="{00000000-0005-0000-0000-0000FE000000}"/>
    <cellStyle name="Akzent6 2 2" xfId="255" xr:uid="{00000000-0005-0000-0000-0000FF000000}"/>
    <cellStyle name="Akzent6 3" xfId="256" xr:uid="{00000000-0005-0000-0000-000000010000}"/>
    <cellStyle name="Akzent6 3 2" xfId="257" xr:uid="{00000000-0005-0000-0000-000001010000}"/>
    <cellStyle name="Akzent6 4" xfId="258" xr:uid="{00000000-0005-0000-0000-000002010000}"/>
    <cellStyle name="Akzent6 4 2" xfId="259" xr:uid="{00000000-0005-0000-0000-000003010000}"/>
    <cellStyle name="Akzent6 5" xfId="260" xr:uid="{00000000-0005-0000-0000-000004010000}"/>
    <cellStyle name="Akzent6 6" xfId="261" xr:uid="{00000000-0005-0000-0000-000005010000}"/>
    <cellStyle name="Akzent6 6 2" xfId="262" xr:uid="{00000000-0005-0000-0000-000006010000}"/>
    <cellStyle name="Akzent6 7" xfId="263" xr:uid="{00000000-0005-0000-0000-000007010000}"/>
    <cellStyle name="Ausgabe 2" xfId="264" xr:uid="{00000000-0005-0000-0000-000008010000}"/>
    <cellStyle name="Ausgabe 2 2" xfId="265" xr:uid="{00000000-0005-0000-0000-000009010000}"/>
    <cellStyle name="Ausgabe 3" xfId="266" xr:uid="{00000000-0005-0000-0000-00000A010000}"/>
    <cellStyle name="Ausgabe 3 2" xfId="267" xr:uid="{00000000-0005-0000-0000-00000B010000}"/>
    <cellStyle name="Ausgabe 4" xfId="268" xr:uid="{00000000-0005-0000-0000-00000C010000}"/>
    <cellStyle name="Ausgabe 4 2" xfId="269" xr:uid="{00000000-0005-0000-0000-00000D010000}"/>
    <cellStyle name="Ausgabe 5" xfId="270" xr:uid="{00000000-0005-0000-0000-00000E010000}"/>
    <cellStyle name="Ausgabe 5 2" xfId="271" xr:uid="{00000000-0005-0000-0000-00000F010000}"/>
    <cellStyle name="Ausgabe 6" xfId="272" xr:uid="{00000000-0005-0000-0000-000010010000}"/>
    <cellStyle name="Ausgabe 6 2" xfId="273" xr:uid="{00000000-0005-0000-0000-000011010000}"/>
    <cellStyle name="Ausgabe 7" xfId="274" xr:uid="{00000000-0005-0000-0000-000012010000}"/>
    <cellStyle name="Berechnung 2" xfId="275" xr:uid="{00000000-0005-0000-0000-000013010000}"/>
    <cellStyle name="Berechnung 2 2" xfId="276" xr:uid="{00000000-0005-0000-0000-000014010000}"/>
    <cellStyle name="Berechnung 3" xfId="277" xr:uid="{00000000-0005-0000-0000-000015010000}"/>
    <cellStyle name="Berechnung 3 2" xfId="278" xr:uid="{00000000-0005-0000-0000-000016010000}"/>
    <cellStyle name="Berechnung 4" xfId="279" xr:uid="{00000000-0005-0000-0000-000017010000}"/>
    <cellStyle name="Berechnung 4 2" xfId="280" xr:uid="{00000000-0005-0000-0000-000018010000}"/>
    <cellStyle name="Berechnung 5" xfId="281" xr:uid="{00000000-0005-0000-0000-000019010000}"/>
    <cellStyle name="Berechnung 5 2" xfId="282" xr:uid="{00000000-0005-0000-0000-00001A010000}"/>
    <cellStyle name="Berechnung 6" xfId="283" xr:uid="{00000000-0005-0000-0000-00001B010000}"/>
    <cellStyle name="Berechnung 6 2" xfId="284" xr:uid="{00000000-0005-0000-0000-00001C010000}"/>
    <cellStyle name="Berechnung 7" xfId="285" xr:uid="{00000000-0005-0000-0000-00001D010000}"/>
    <cellStyle name="Comma" xfId="4" xr:uid="{00000000-0005-0000-0000-000004000000}"/>
    <cellStyle name="Comma [0]" xfId="5" xr:uid="{00000000-0005-0000-0000-000005000000}"/>
    <cellStyle name="Currency" xfId="2" xr:uid="{00000000-0005-0000-0000-000002000000}"/>
    <cellStyle name="Currency [0]" xfId="3" xr:uid="{00000000-0005-0000-0000-000003000000}"/>
    <cellStyle name="Dezimal 2" xfId="286" xr:uid="{00000000-0005-0000-0000-00001E010000}"/>
    <cellStyle name="Dezimal 2 2" xfId="483" xr:uid="{00000000-0005-0000-0000-0000E4010000}"/>
    <cellStyle name="Dezimal 2 2 2" xfId="1140" xr:uid="{00000000-0005-0000-0000-000075040000}"/>
    <cellStyle name="Dezimal 2 2 2 2" xfId="2268" xr:uid="{00000000-0005-0000-0000-0000DD080000}"/>
    <cellStyle name="Dezimal 2 2 2 2 2" xfId="4511" xr:uid="{00000000-0005-0000-0000-0000A1110000}"/>
    <cellStyle name="Dezimal 2 2 2 2 2 2" xfId="9018" xr:uid="{00000000-0005-0000-0000-00003C230000}"/>
    <cellStyle name="Dezimal 2 2 2 2 3" xfId="6777" xr:uid="{00000000-0005-0000-0000-00007B1A0000}"/>
    <cellStyle name="Dezimal 2 2 2 3" xfId="3392" xr:uid="{00000000-0005-0000-0000-0000420D0000}"/>
    <cellStyle name="Dezimal 2 2 2 3 2" xfId="7899" xr:uid="{00000000-0005-0000-0000-0000DD1E0000}"/>
    <cellStyle name="Dezimal 2 2 2 4" xfId="5658" xr:uid="{00000000-0005-0000-0000-00001C160000}"/>
    <cellStyle name="Dezimal 2 2 3" xfId="1709" xr:uid="{00000000-0005-0000-0000-0000AE060000}"/>
    <cellStyle name="Dezimal 2 2 3 2" xfId="3952" xr:uid="{00000000-0005-0000-0000-0000720F0000}"/>
    <cellStyle name="Dezimal 2 2 3 2 2" xfId="8459" xr:uid="{00000000-0005-0000-0000-00000D210000}"/>
    <cellStyle name="Dezimal 2 2 3 3" xfId="6218" xr:uid="{00000000-0005-0000-0000-00004C180000}"/>
    <cellStyle name="Dezimal 2 2 4" xfId="2833" xr:uid="{00000000-0005-0000-0000-0000130B0000}"/>
    <cellStyle name="Dezimal 2 2 4 2" xfId="7340" xr:uid="{00000000-0005-0000-0000-0000AE1C0000}"/>
    <cellStyle name="Dezimal 2 2 5" xfId="5110" xr:uid="{00000000-0005-0000-0000-0000F8130000}"/>
    <cellStyle name="Dezimal 2 3" xfId="540" xr:uid="{00000000-0005-0000-0000-00001D020000}"/>
    <cellStyle name="Dezimal 2 3 2" xfId="705" xr:uid="{00000000-0005-0000-0000-0000C2020000}"/>
    <cellStyle name="Dezimal 2 3 2 2" xfId="1303" xr:uid="{00000000-0005-0000-0000-000018050000}"/>
    <cellStyle name="Dezimal 2 3 2 2 2" xfId="2431" xr:uid="{00000000-0005-0000-0000-000080090000}"/>
    <cellStyle name="Dezimal 2 3 2 2 2 2" xfId="4674" xr:uid="{00000000-0005-0000-0000-000044120000}"/>
    <cellStyle name="Dezimal 2 3 2 2 2 2 2" xfId="9181" xr:uid="{00000000-0005-0000-0000-0000DF230000}"/>
    <cellStyle name="Dezimal 2 3 2 2 2 3" xfId="6940" xr:uid="{00000000-0005-0000-0000-00001E1B0000}"/>
    <cellStyle name="Dezimal 2 3 2 2 3" xfId="3555" xr:uid="{00000000-0005-0000-0000-0000E50D0000}"/>
    <cellStyle name="Dezimal 2 3 2 2 3 2" xfId="8062" xr:uid="{00000000-0005-0000-0000-0000801F0000}"/>
    <cellStyle name="Dezimal 2 3 2 2 4" xfId="5821" xr:uid="{00000000-0005-0000-0000-0000BF160000}"/>
    <cellStyle name="Dezimal 2 3 2 3" xfId="1872" xr:uid="{00000000-0005-0000-0000-000051070000}"/>
    <cellStyle name="Dezimal 2 3 2 3 2" xfId="4115" xr:uid="{00000000-0005-0000-0000-000015100000}"/>
    <cellStyle name="Dezimal 2 3 2 3 2 2" xfId="8622" xr:uid="{00000000-0005-0000-0000-0000B0210000}"/>
    <cellStyle name="Dezimal 2 3 2 3 3" xfId="6381" xr:uid="{00000000-0005-0000-0000-0000EF180000}"/>
    <cellStyle name="Dezimal 2 3 2 4" xfId="2996" xr:uid="{00000000-0005-0000-0000-0000B60B0000}"/>
    <cellStyle name="Dezimal 2 3 2 4 2" xfId="7503" xr:uid="{00000000-0005-0000-0000-0000511D0000}"/>
    <cellStyle name="Dezimal 2 3 2 5" xfId="5273" xr:uid="{00000000-0005-0000-0000-00009B140000}"/>
    <cellStyle name="Dezimal 2 3 3" xfId="1191" xr:uid="{00000000-0005-0000-0000-0000A8040000}"/>
    <cellStyle name="Dezimal 2 3 3 2" xfId="2319" xr:uid="{00000000-0005-0000-0000-000010090000}"/>
    <cellStyle name="Dezimal 2 3 3 2 2" xfId="4562" xr:uid="{00000000-0005-0000-0000-0000D4110000}"/>
    <cellStyle name="Dezimal 2 3 3 2 2 2" xfId="9069" xr:uid="{00000000-0005-0000-0000-00006F230000}"/>
    <cellStyle name="Dezimal 2 3 3 2 3" xfId="6828" xr:uid="{00000000-0005-0000-0000-0000AE1A0000}"/>
    <cellStyle name="Dezimal 2 3 3 3" xfId="3443" xr:uid="{00000000-0005-0000-0000-0000750D0000}"/>
    <cellStyle name="Dezimal 2 3 3 3 2" xfId="7950" xr:uid="{00000000-0005-0000-0000-0000101F0000}"/>
    <cellStyle name="Dezimal 2 3 3 4" xfId="5709" xr:uid="{00000000-0005-0000-0000-00004F160000}"/>
    <cellStyle name="Dezimal 2 3 4" xfId="1760" xr:uid="{00000000-0005-0000-0000-0000E1060000}"/>
    <cellStyle name="Dezimal 2 3 4 2" xfId="4003" xr:uid="{00000000-0005-0000-0000-0000A50F0000}"/>
    <cellStyle name="Dezimal 2 3 4 2 2" xfId="8510" xr:uid="{00000000-0005-0000-0000-000040210000}"/>
    <cellStyle name="Dezimal 2 3 4 3" xfId="6269" xr:uid="{00000000-0005-0000-0000-00007F180000}"/>
    <cellStyle name="Dezimal 2 3 5" xfId="2884" xr:uid="{00000000-0005-0000-0000-0000460B0000}"/>
    <cellStyle name="Dezimal 2 3 5 2" xfId="7391" xr:uid="{00000000-0005-0000-0000-0000E11C0000}"/>
    <cellStyle name="Dezimal 2 3 6" xfId="5161" xr:uid="{00000000-0005-0000-0000-00002B140000}"/>
    <cellStyle name="Dezimal 2 4" xfId="482" xr:uid="{00000000-0005-0000-0000-0000E3010000}"/>
    <cellStyle name="Dezimal 2 4 2" xfId="1139" xr:uid="{00000000-0005-0000-0000-000074040000}"/>
    <cellStyle name="Dezimal 2 4 2 2" xfId="2267" xr:uid="{00000000-0005-0000-0000-0000DC080000}"/>
    <cellStyle name="Dezimal 2 4 2 2 2" xfId="4510" xr:uid="{00000000-0005-0000-0000-0000A0110000}"/>
    <cellStyle name="Dezimal 2 4 2 2 2 2" xfId="9017" xr:uid="{00000000-0005-0000-0000-00003B230000}"/>
    <cellStyle name="Dezimal 2 4 2 2 3" xfId="6776" xr:uid="{00000000-0005-0000-0000-00007A1A0000}"/>
    <cellStyle name="Dezimal 2 4 2 3" xfId="3391" xr:uid="{00000000-0005-0000-0000-0000410D0000}"/>
    <cellStyle name="Dezimal 2 4 2 3 2" xfId="7898" xr:uid="{00000000-0005-0000-0000-0000DC1E0000}"/>
    <cellStyle name="Dezimal 2 4 2 4" xfId="5657" xr:uid="{00000000-0005-0000-0000-00001B160000}"/>
    <cellStyle name="Dezimal 2 4 3" xfId="1708" xr:uid="{00000000-0005-0000-0000-0000AD060000}"/>
    <cellStyle name="Dezimal 2 4 3 2" xfId="3951" xr:uid="{00000000-0005-0000-0000-0000710F0000}"/>
    <cellStyle name="Dezimal 2 4 3 2 2" xfId="8458" xr:uid="{00000000-0005-0000-0000-00000C210000}"/>
    <cellStyle name="Dezimal 2 4 3 3" xfId="6217" xr:uid="{00000000-0005-0000-0000-00004B180000}"/>
    <cellStyle name="Dezimal 2 4 4" xfId="2832" xr:uid="{00000000-0005-0000-0000-0000120B0000}"/>
    <cellStyle name="Dezimal 2 4 4 2" xfId="7339" xr:uid="{00000000-0005-0000-0000-0000AD1C0000}"/>
    <cellStyle name="Dezimal 2 4 5" xfId="5109" xr:uid="{00000000-0005-0000-0000-0000F7130000}"/>
    <cellStyle name="Dezimal 2 5" xfId="687" xr:uid="{00000000-0005-0000-0000-0000B0020000}"/>
    <cellStyle name="Dezimal 2 5 2" xfId="1302" xr:uid="{00000000-0005-0000-0000-000017050000}"/>
    <cellStyle name="Dezimal 2 5 2 2" xfId="2430" xr:uid="{00000000-0005-0000-0000-00007F090000}"/>
    <cellStyle name="Dezimal 2 5 2 2 2" xfId="4673" xr:uid="{00000000-0005-0000-0000-000043120000}"/>
    <cellStyle name="Dezimal 2 5 2 2 2 2" xfId="9180" xr:uid="{00000000-0005-0000-0000-0000DE230000}"/>
    <cellStyle name="Dezimal 2 5 2 2 3" xfId="6939" xr:uid="{00000000-0005-0000-0000-00001D1B0000}"/>
    <cellStyle name="Dezimal 2 5 2 3" xfId="3554" xr:uid="{00000000-0005-0000-0000-0000E40D0000}"/>
    <cellStyle name="Dezimal 2 5 2 3 2" xfId="8061" xr:uid="{00000000-0005-0000-0000-00007F1F0000}"/>
    <cellStyle name="Dezimal 2 5 2 4" xfId="5820" xr:uid="{00000000-0005-0000-0000-0000BE160000}"/>
    <cellStyle name="Dezimal 2 5 3" xfId="1871" xr:uid="{00000000-0005-0000-0000-000050070000}"/>
    <cellStyle name="Dezimal 2 5 3 2" xfId="4114" xr:uid="{00000000-0005-0000-0000-000014100000}"/>
    <cellStyle name="Dezimal 2 5 3 2 2" xfId="8621" xr:uid="{00000000-0005-0000-0000-0000AF210000}"/>
    <cellStyle name="Dezimal 2 5 3 3" xfId="6380" xr:uid="{00000000-0005-0000-0000-0000EE180000}"/>
    <cellStyle name="Dezimal 2 5 4" xfId="2995" xr:uid="{00000000-0005-0000-0000-0000B50B0000}"/>
    <cellStyle name="Dezimal 2 5 4 2" xfId="7502" xr:uid="{00000000-0005-0000-0000-0000501D0000}"/>
    <cellStyle name="Dezimal 2 5 5" xfId="5272" xr:uid="{00000000-0005-0000-0000-00009A140000}"/>
    <cellStyle name="Dezimal 2 6" xfId="1133" xr:uid="{00000000-0005-0000-0000-00006E040000}"/>
    <cellStyle name="Dezimal 2 6 2" xfId="2261" xr:uid="{00000000-0005-0000-0000-0000D6080000}"/>
    <cellStyle name="Dezimal 2 6 2 2" xfId="4504" xr:uid="{00000000-0005-0000-0000-00009A110000}"/>
    <cellStyle name="Dezimal 2 6 2 2 2" xfId="9011" xr:uid="{00000000-0005-0000-0000-000035230000}"/>
    <cellStyle name="Dezimal 2 6 2 3" xfId="6770" xr:uid="{00000000-0005-0000-0000-0000741A0000}"/>
    <cellStyle name="Dezimal 2 6 3" xfId="3385" xr:uid="{00000000-0005-0000-0000-00003B0D0000}"/>
    <cellStyle name="Dezimal 2 6 3 2" xfId="7892" xr:uid="{00000000-0005-0000-0000-0000D61E0000}"/>
    <cellStyle name="Dezimal 2 6 4" xfId="5651" xr:uid="{00000000-0005-0000-0000-000015160000}"/>
    <cellStyle name="Dezimal 2 7" xfId="1702" xr:uid="{00000000-0005-0000-0000-0000A7060000}"/>
    <cellStyle name="Dezimal 2 7 2" xfId="3945" xr:uid="{00000000-0005-0000-0000-00006B0F0000}"/>
    <cellStyle name="Dezimal 2 7 2 2" xfId="8452" xr:uid="{00000000-0005-0000-0000-000006210000}"/>
    <cellStyle name="Dezimal 2 7 3" xfId="6211" xr:uid="{00000000-0005-0000-0000-000045180000}"/>
    <cellStyle name="Dezimal 2 8" xfId="2826" xr:uid="{00000000-0005-0000-0000-00000C0B0000}"/>
    <cellStyle name="Dezimal 2 8 2" xfId="7333" xr:uid="{00000000-0005-0000-0000-0000A71C0000}"/>
    <cellStyle name="Dezimal 2 9" xfId="5103" xr:uid="{00000000-0005-0000-0000-0000F1130000}"/>
    <cellStyle name="Eingabe 2" xfId="287" xr:uid="{00000000-0005-0000-0000-00001F010000}"/>
    <cellStyle name="Eingabe 2 2" xfId="288" xr:uid="{00000000-0005-0000-0000-000020010000}"/>
    <cellStyle name="Eingabe 3" xfId="289" xr:uid="{00000000-0005-0000-0000-000021010000}"/>
    <cellStyle name="Eingabe 3 2" xfId="290" xr:uid="{00000000-0005-0000-0000-000022010000}"/>
    <cellStyle name="Eingabe 4" xfId="291" xr:uid="{00000000-0005-0000-0000-000023010000}"/>
    <cellStyle name="Eingabe 4 2" xfId="292" xr:uid="{00000000-0005-0000-0000-000024010000}"/>
    <cellStyle name="Eingabe 5" xfId="293" xr:uid="{00000000-0005-0000-0000-000025010000}"/>
    <cellStyle name="Eingabe 6" xfId="294" xr:uid="{00000000-0005-0000-0000-000026010000}"/>
    <cellStyle name="Eingabe 6 2" xfId="295" xr:uid="{00000000-0005-0000-0000-000027010000}"/>
    <cellStyle name="Eingabe 7" xfId="296" xr:uid="{00000000-0005-0000-0000-000028010000}"/>
    <cellStyle name="Ergebnis 2" xfId="297" xr:uid="{00000000-0005-0000-0000-000029010000}"/>
    <cellStyle name="Ergebnis 2 2" xfId="298" xr:uid="{00000000-0005-0000-0000-00002A010000}"/>
    <cellStyle name="Ergebnis 3" xfId="299" xr:uid="{00000000-0005-0000-0000-00002B010000}"/>
    <cellStyle name="Ergebnis 3 2" xfId="300" xr:uid="{00000000-0005-0000-0000-00002C010000}"/>
    <cellStyle name="Ergebnis 4" xfId="301" xr:uid="{00000000-0005-0000-0000-00002D010000}"/>
    <cellStyle name="Ergebnis 4 2" xfId="302" xr:uid="{00000000-0005-0000-0000-00002E010000}"/>
    <cellStyle name="Ergebnis 5" xfId="303" xr:uid="{00000000-0005-0000-0000-00002F010000}"/>
    <cellStyle name="Ergebnis 5 2" xfId="304" xr:uid="{00000000-0005-0000-0000-000030010000}"/>
    <cellStyle name="Ergebnis 6" xfId="305" xr:uid="{00000000-0005-0000-0000-000031010000}"/>
    <cellStyle name="Ergebnis 6 2" xfId="306" xr:uid="{00000000-0005-0000-0000-000032010000}"/>
    <cellStyle name="Ergebnis 7" xfId="307" xr:uid="{00000000-0005-0000-0000-000033010000}"/>
    <cellStyle name="Erklärender Text 2" xfId="308" xr:uid="{00000000-0005-0000-0000-000034010000}"/>
    <cellStyle name="Erklärender Text 2 2" xfId="309" xr:uid="{00000000-0005-0000-0000-000035010000}"/>
    <cellStyle name="Erklärender Text 3" xfId="310" xr:uid="{00000000-0005-0000-0000-000036010000}"/>
    <cellStyle name="Erklärender Text 3 2" xfId="311" xr:uid="{00000000-0005-0000-0000-000037010000}"/>
    <cellStyle name="Erklärender Text 4" xfId="312" xr:uid="{00000000-0005-0000-0000-000038010000}"/>
    <cellStyle name="Erklärender Text 4 2" xfId="313" xr:uid="{00000000-0005-0000-0000-000039010000}"/>
    <cellStyle name="Erklärender Text 5" xfId="314" xr:uid="{00000000-0005-0000-0000-00003A010000}"/>
    <cellStyle name="Erklärender Text 6" xfId="315" xr:uid="{00000000-0005-0000-0000-00003B010000}"/>
    <cellStyle name="Erklärender Text 6 2" xfId="316" xr:uid="{00000000-0005-0000-0000-00003C010000}"/>
    <cellStyle name="Erklärender Text 7" xfId="317" xr:uid="{00000000-0005-0000-0000-00003D010000}"/>
    <cellStyle name="Euro" xfId="1648" xr:uid="{00000000-0005-0000-0000-000071060000}"/>
    <cellStyle name="Gut 2" xfId="318" xr:uid="{00000000-0005-0000-0000-00003E010000}"/>
    <cellStyle name="Gut 2 2" xfId="319" xr:uid="{00000000-0005-0000-0000-00003F010000}"/>
    <cellStyle name="Gut 3" xfId="320" xr:uid="{00000000-0005-0000-0000-000040010000}"/>
    <cellStyle name="Gut 3 2" xfId="321" xr:uid="{00000000-0005-0000-0000-000041010000}"/>
    <cellStyle name="Gut 4" xfId="322" xr:uid="{00000000-0005-0000-0000-000042010000}"/>
    <cellStyle name="Gut 4 2" xfId="323" xr:uid="{00000000-0005-0000-0000-000043010000}"/>
    <cellStyle name="Gut 5" xfId="324" xr:uid="{00000000-0005-0000-0000-000044010000}"/>
    <cellStyle name="Gut 5 2" xfId="325" xr:uid="{00000000-0005-0000-0000-000045010000}"/>
    <cellStyle name="Gut 6" xfId="326" xr:uid="{00000000-0005-0000-0000-000046010000}"/>
    <cellStyle name="Gut 6 2" xfId="327" xr:uid="{00000000-0005-0000-0000-000047010000}"/>
    <cellStyle name="Gut 7" xfId="328" xr:uid="{00000000-0005-0000-0000-000048010000}"/>
    <cellStyle name="Hyperlink 2" xfId="1650" xr:uid="{00000000-0005-0000-0000-000073060000}"/>
    <cellStyle name="Hyperlink 3" xfId="1652" xr:uid="{00000000-0005-0000-0000-000075060000}"/>
    <cellStyle name="Hyperlink 3 3" xfId="5031" xr:uid="{00000000-0005-0000-0000-0000A9130000}"/>
    <cellStyle name="Hyperlink_AfS_SB_S1bis3" xfId="1651" xr:uid="{00000000-0005-0000-0000-000074060000}"/>
    <cellStyle name="Komma 2" xfId="685" xr:uid="{00000000-0005-0000-0000-0000AE020000}"/>
    <cellStyle name="Komma 2 2" xfId="1301" xr:uid="{00000000-0005-0000-0000-000016050000}"/>
    <cellStyle name="Komma 2 2 2" xfId="2429" xr:uid="{00000000-0005-0000-0000-00007E090000}"/>
    <cellStyle name="Komma 2 2 2 2" xfId="4672" xr:uid="{00000000-0005-0000-0000-000042120000}"/>
    <cellStyle name="Komma 2 2 2 2 2" xfId="9179" xr:uid="{00000000-0005-0000-0000-0000DD230000}"/>
    <cellStyle name="Komma 2 2 2 3" xfId="6938" xr:uid="{00000000-0005-0000-0000-00001C1B0000}"/>
    <cellStyle name="Komma 2 2 3" xfId="3553" xr:uid="{00000000-0005-0000-0000-0000E30D0000}"/>
    <cellStyle name="Komma 2 2 3 2" xfId="8060" xr:uid="{00000000-0005-0000-0000-00007E1F0000}"/>
    <cellStyle name="Komma 2 2 4" xfId="5819" xr:uid="{00000000-0005-0000-0000-0000BD160000}"/>
    <cellStyle name="Komma 2 3" xfId="1870" xr:uid="{00000000-0005-0000-0000-00004F070000}"/>
    <cellStyle name="Komma 2 3 2" xfId="4113" xr:uid="{00000000-0005-0000-0000-000013100000}"/>
    <cellStyle name="Komma 2 3 2 2" xfId="8620" xr:uid="{00000000-0005-0000-0000-0000AE210000}"/>
    <cellStyle name="Komma 2 3 3" xfId="6379" xr:uid="{00000000-0005-0000-0000-0000ED180000}"/>
    <cellStyle name="Komma 2 4" xfId="2994" xr:uid="{00000000-0005-0000-0000-0000B40B0000}"/>
    <cellStyle name="Komma 2 4 2" xfId="7501" xr:uid="{00000000-0005-0000-0000-00004F1D0000}"/>
    <cellStyle name="Komma 2 5" xfId="5271" xr:uid="{00000000-0005-0000-0000-000099140000}"/>
    <cellStyle name="Komma 3" xfId="788" xr:uid="{00000000-0005-0000-0000-000015030000}"/>
    <cellStyle name="Komma 3 2" xfId="1078" xr:uid="{00000000-0005-0000-0000-000037040000}"/>
    <cellStyle name="Komma 3 2 2" xfId="1641" xr:uid="{00000000-0005-0000-0000-00006A060000}"/>
    <cellStyle name="Komma 3 2 2 2" xfId="2767" xr:uid="{00000000-0005-0000-0000-0000D00A0000}"/>
    <cellStyle name="Komma 3 2 2 2 2" xfId="5010" xr:uid="{00000000-0005-0000-0000-000094130000}"/>
    <cellStyle name="Komma 3 2 2 2 2 2" xfId="9517" xr:uid="{00000000-0005-0000-0000-00002F250000}"/>
    <cellStyle name="Komma 3 2 2 2 3" xfId="7276" xr:uid="{00000000-0005-0000-0000-00006E1C0000}"/>
    <cellStyle name="Komma 3 2 2 3" xfId="3891" xr:uid="{00000000-0005-0000-0000-0000350F0000}"/>
    <cellStyle name="Komma 3 2 2 3 2" xfId="8398" xr:uid="{00000000-0005-0000-0000-0000D0200000}"/>
    <cellStyle name="Komma 3 2 2 4" xfId="6157" xr:uid="{00000000-0005-0000-0000-00000F180000}"/>
    <cellStyle name="Komma 3 2 3" xfId="2208" xr:uid="{00000000-0005-0000-0000-0000A1080000}"/>
    <cellStyle name="Komma 3 2 3 2" xfId="4451" xr:uid="{00000000-0005-0000-0000-000065110000}"/>
    <cellStyle name="Komma 3 2 3 2 2" xfId="8958" xr:uid="{00000000-0005-0000-0000-000000230000}"/>
    <cellStyle name="Komma 3 2 3 3" xfId="6717" xr:uid="{00000000-0005-0000-0000-00003F1A0000}"/>
    <cellStyle name="Komma 3 2 4" xfId="3332" xr:uid="{00000000-0005-0000-0000-0000060D0000}"/>
    <cellStyle name="Komma 3 2 4 2" xfId="7839" xr:uid="{00000000-0005-0000-0000-0000A11E0000}"/>
    <cellStyle name="Komma 3 2 5" xfId="5598" xr:uid="{00000000-0005-0000-0000-0000E0150000}"/>
    <cellStyle name="Komma 3 3" xfId="1364" xr:uid="{00000000-0005-0000-0000-000055050000}"/>
    <cellStyle name="Komma 3 3 2" xfId="2492" xr:uid="{00000000-0005-0000-0000-0000BD090000}"/>
    <cellStyle name="Komma 3 3 2 2" xfId="4735" xr:uid="{00000000-0005-0000-0000-000081120000}"/>
    <cellStyle name="Komma 3 3 2 2 2" xfId="9242" xr:uid="{00000000-0005-0000-0000-00001C240000}"/>
    <cellStyle name="Komma 3 3 2 3" xfId="7001" xr:uid="{00000000-0005-0000-0000-00005B1B0000}"/>
    <cellStyle name="Komma 3 3 3" xfId="3616" xr:uid="{00000000-0005-0000-0000-0000220E0000}"/>
    <cellStyle name="Komma 3 3 3 2" xfId="8123" xr:uid="{00000000-0005-0000-0000-0000BD1F0000}"/>
    <cellStyle name="Komma 3 3 4" xfId="5882" xr:uid="{00000000-0005-0000-0000-0000FC160000}"/>
    <cellStyle name="Komma 3 4" xfId="1933" xr:uid="{00000000-0005-0000-0000-00008E070000}"/>
    <cellStyle name="Komma 3 4 2" xfId="4176" xr:uid="{00000000-0005-0000-0000-000052100000}"/>
    <cellStyle name="Komma 3 4 2 2" xfId="8683" xr:uid="{00000000-0005-0000-0000-0000ED210000}"/>
    <cellStyle name="Komma 3 4 3" xfId="6442" xr:uid="{00000000-0005-0000-0000-00002C190000}"/>
    <cellStyle name="Komma 3 5" xfId="3057" xr:uid="{00000000-0005-0000-0000-0000F30B0000}"/>
    <cellStyle name="Komma 3 5 2" xfId="7564" xr:uid="{00000000-0005-0000-0000-00008E1D0000}"/>
    <cellStyle name="Komma 3 6" xfId="5323" xr:uid="{00000000-0005-0000-0000-0000CD140000}"/>
    <cellStyle name="Link" xfId="329" xr:uid="{00000000-0005-0000-0000-000049010000}"/>
    <cellStyle name="Link 2" xfId="789" xr:uid="{00000000-0005-0000-0000-000016030000}"/>
    <cellStyle name="Link 2 2" xfId="1083" xr:uid="{00000000-0005-0000-0000-00003C040000}"/>
    <cellStyle name="Link 2 3" xfId="5033" xr:uid="{00000000-0005-0000-0000-0000AB130000}"/>
    <cellStyle name="Link 3" xfId="1649" xr:uid="{00000000-0005-0000-0000-000072060000}"/>
    <cellStyle name="Link 3 2" xfId="9533" xr:uid="{00000000-0005-0000-0000-00003F250000}"/>
    <cellStyle name="Link 4" xfId="2775" xr:uid="{00000000-0005-0000-0000-0000D90A0000}"/>
    <cellStyle name="Link 5" xfId="5019" xr:uid="{00000000-0005-0000-0000-00009D130000}"/>
    <cellStyle name="Link 6" xfId="9534" xr:uid="{00000000-0005-0000-0000-000040250000}"/>
    <cellStyle name="Neutral 2" xfId="330" xr:uid="{00000000-0005-0000-0000-00004A010000}"/>
    <cellStyle name="Neutral 2 2" xfId="331" xr:uid="{00000000-0005-0000-0000-00004B010000}"/>
    <cellStyle name="Neutral 3" xfId="332" xr:uid="{00000000-0005-0000-0000-00004C010000}"/>
    <cellStyle name="Neutral 3 2" xfId="333" xr:uid="{00000000-0005-0000-0000-00004D010000}"/>
    <cellStyle name="Neutral 4" xfId="334" xr:uid="{00000000-0005-0000-0000-00004E010000}"/>
    <cellStyle name="Neutral 4 2" xfId="335" xr:uid="{00000000-0005-0000-0000-00004F010000}"/>
    <cellStyle name="Neutral 5" xfId="336" xr:uid="{00000000-0005-0000-0000-000050010000}"/>
    <cellStyle name="Neutral 6" xfId="337" xr:uid="{00000000-0005-0000-0000-000051010000}"/>
    <cellStyle name="Neutral 6 2" xfId="338" xr:uid="{00000000-0005-0000-0000-000052010000}"/>
    <cellStyle name="Neutral 7" xfId="339" xr:uid="{00000000-0005-0000-0000-000053010000}"/>
    <cellStyle name="Neutral 8" xfId="855" xr:uid="{00000000-0005-0000-0000-000058030000}"/>
    <cellStyle name="Normal" xfId="9535" xr:uid="{00000000-0005-0000-0000-000000000000}"/>
    <cellStyle name="Notiz 10" xfId="741" xr:uid="{00000000-0005-0000-0000-0000E6020000}"/>
    <cellStyle name="Notiz 10 2" xfId="1034" xr:uid="{00000000-0005-0000-0000-00000B040000}"/>
    <cellStyle name="Notiz 10 2 2" xfId="1598" xr:uid="{00000000-0005-0000-0000-00003F060000}"/>
    <cellStyle name="Notiz 10 2 2 2" xfId="2724" xr:uid="{00000000-0005-0000-0000-0000A50A0000}"/>
    <cellStyle name="Notiz 10 2 2 2 2" xfId="4967" xr:uid="{00000000-0005-0000-0000-000069130000}"/>
    <cellStyle name="Notiz 10 2 2 2 2 2" xfId="9474" xr:uid="{00000000-0005-0000-0000-000004250000}"/>
    <cellStyle name="Notiz 10 2 2 2 3" xfId="7233" xr:uid="{00000000-0005-0000-0000-0000431C0000}"/>
    <cellStyle name="Notiz 10 2 2 3" xfId="3848" xr:uid="{00000000-0005-0000-0000-00000A0F0000}"/>
    <cellStyle name="Notiz 10 2 2 3 2" xfId="8355" xr:uid="{00000000-0005-0000-0000-0000A5200000}"/>
    <cellStyle name="Notiz 10 2 2 4" xfId="6114" xr:uid="{00000000-0005-0000-0000-0000E4170000}"/>
    <cellStyle name="Notiz 10 2 3" xfId="2165" xr:uid="{00000000-0005-0000-0000-000076080000}"/>
    <cellStyle name="Notiz 10 2 3 2" xfId="4408" xr:uid="{00000000-0005-0000-0000-00003A110000}"/>
    <cellStyle name="Notiz 10 2 3 2 2" xfId="8915" xr:uid="{00000000-0005-0000-0000-0000D5220000}"/>
    <cellStyle name="Notiz 10 2 3 3" xfId="6674" xr:uid="{00000000-0005-0000-0000-0000141A0000}"/>
    <cellStyle name="Notiz 10 2 4" xfId="3289" xr:uid="{00000000-0005-0000-0000-0000DB0C0000}"/>
    <cellStyle name="Notiz 10 2 4 2" xfId="7796" xr:uid="{00000000-0005-0000-0000-0000761E0000}"/>
    <cellStyle name="Notiz 10 2 5" xfId="5555" xr:uid="{00000000-0005-0000-0000-0000B5150000}"/>
    <cellStyle name="Notiz 10 3" xfId="1321" xr:uid="{00000000-0005-0000-0000-00002A050000}"/>
    <cellStyle name="Notiz 10 3 2" xfId="2449" xr:uid="{00000000-0005-0000-0000-000092090000}"/>
    <cellStyle name="Notiz 10 3 2 2" xfId="4692" xr:uid="{00000000-0005-0000-0000-000056120000}"/>
    <cellStyle name="Notiz 10 3 2 2 2" xfId="9199" xr:uid="{00000000-0005-0000-0000-0000F1230000}"/>
    <cellStyle name="Notiz 10 3 2 3" xfId="6958" xr:uid="{00000000-0005-0000-0000-0000301B0000}"/>
    <cellStyle name="Notiz 10 3 3" xfId="3573" xr:uid="{00000000-0005-0000-0000-0000F70D0000}"/>
    <cellStyle name="Notiz 10 3 3 2" xfId="8080" xr:uid="{00000000-0005-0000-0000-0000921F0000}"/>
    <cellStyle name="Notiz 10 3 4" xfId="5839" xr:uid="{00000000-0005-0000-0000-0000D1160000}"/>
    <cellStyle name="Notiz 10 4" xfId="1890" xr:uid="{00000000-0005-0000-0000-000063070000}"/>
    <cellStyle name="Notiz 10 4 2" xfId="4133" xr:uid="{00000000-0005-0000-0000-000027100000}"/>
    <cellStyle name="Notiz 10 4 2 2" xfId="8640" xr:uid="{00000000-0005-0000-0000-0000C2210000}"/>
    <cellStyle name="Notiz 10 4 3" xfId="6399" xr:uid="{00000000-0005-0000-0000-000001190000}"/>
    <cellStyle name="Notiz 10 5" xfId="3014" xr:uid="{00000000-0005-0000-0000-0000C80B0000}"/>
    <cellStyle name="Notiz 10 5 2" xfId="7521" xr:uid="{00000000-0005-0000-0000-0000631D0000}"/>
    <cellStyle name="Notiz 10 6" xfId="5280" xr:uid="{00000000-0005-0000-0000-0000A2140000}"/>
    <cellStyle name="Notiz 11" xfId="756" xr:uid="{00000000-0005-0000-0000-0000F5020000}"/>
    <cellStyle name="Notiz 11 2" xfId="1049" xr:uid="{00000000-0005-0000-0000-00001A040000}"/>
    <cellStyle name="Notiz 11 2 2" xfId="1613" xr:uid="{00000000-0005-0000-0000-00004E060000}"/>
    <cellStyle name="Notiz 11 2 2 2" xfId="2739" xr:uid="{00000000-0005-0000-0000-0000B40A0000}"/>
    <cellStyle name="Notiz 11 2 2 2 2" xfId="4982" xr:uid="{00000000-0005-0000-0000-000078130000}"/>
    <cellStyle name="Notiz 11 2 2 2 2 2" xfId="9489" xr:uid="{00000000-0005-0000-0000-000013250000}"/>
    <cellStyle name="Notiz 11 2 2 2 3" xfId="7248" xr:uid="{00000000-0005-0000-0000-0000521C0000}"/>
    <cellStyle name="Notiz 11 2 2 3" xfId="3863" xr:uid="{00000000-0005-0000-0000-0000190F0000}"/>
    <cellStyle name="Notiz 11 2 2 3 2" xfId="8370" xr:uid="{00000000-0005-0000-0000-0000B4200000}"/>
    <cellStyle name="Notiz 11 2 2 4" xfId="6129" xr:uid="{00000000-0005-0000-0000-0000F3170000}"/>
    <cellStyle name="Notiz 11 2 3" xfId="2180" xr:uid="{00000000-0005-0000-0000-000085080000}"/>
    <cellStyle name="Notiz 11 2 3 2" xfId="4423" xr:uid="{00000000-0005-0000-0000-000049110000}"/>
    <cellStyle name="Notiz 11 2 3 2 2" xfId="8930" xr:uid="{00000000-0005-0000-0000-0000E4220000}"/>
    <cellStyle name="Notiz 11 2 3 3" xfId="6689" xr:uid="{00000000-0005-0000-0000-0000231A0000}"/>
    <cellStyle name="Notiz 11 2 4" xfId="3304" xr:uid="{00000000-0005-0000-0000-0000EA0C0000}"/>
    <cellStyle name="Notiz 11 2 4 2" xfId="7811" xr:uid="{00000000-0005-0000-0000-0000851E0000}"/>
    <cellStyle name="Notiz 11 2 5" xfId="5570" xr:uid="{00000000-0005-0000-0000-0000C4150000}"/>
    <cellStyle name="Notiz 11 3" xfId="1336" xr:uid="{00000000-0005-0000-0000-000039050000}"/>
    <cellStyle name="Notiz 11 3 2" xfId="2464" xr:uid="{00000000-0005-0000-0000-0000A1090000}"/>
    <cellStyle name="Notiz 11 3 2 2" xfId="4707" xr:uid="{00000000-0005-0000-0000-000065120000}"/>
    <cellStyle name="Notiz 11 3 2 2 2" xfId="9214" xr:uid="{00000000-0005-0000-0000-000000240000}"/>
    <cellStyle name="Notiz 11 3 2 3" xfId="6973" xr:uid="{00000000-0005-0000-0000-00003F1B0000}"/>
    <cellStyle name="Notiz 11 3 3" xfId="3588" xr:uid="{00000000-0005-0000-0000-0000060E0000}"/>
    <cellStyle name="Notiz 11 3 3 2" xfId="8095" xr:uid="{00000000-0005-0000-0000-0000A11F0000}"/>
    <cellStyle name="Notiz 11 3 4" xfId="5854" xr:uid="{00000000-0005-0000-0000-0000E0160000}"/>
    <cellStyle name="Notiz 11 4" xfId="1905" xr:uid="{00000000-0005-0000-0000-000072070000}"/>
    <cellStyle name="Notiz 11 4 2" xfId="4148" xr:uid="{00000000-0005-0000-0000-000036100000}"/>
    <cellStyle name="Notiz 11 4 2 2" xfId="8655" xr:uid="{00000000-0005-0000-0000-0000D1210000}"/>
    <cellStyle name="Notiz 11 4 3" xfId="6414" xr:uid="{00000000-0005-0000-0000-000010190000}"/>
    <cellStyle name="Notiz 11 5" xfId="3029" xr:uid="{00000000-0005-0000-0000-0000D70B0000}"/>
    <cellStyle name="Notiz 11 5 2" xfId="7536" xr:uid="{00000000-0005-0000-0000-0000721D0000}"/>
    <cellStyle name="Notiz 11 6" xfId="5295" xr:uid="{00000000-0005-0000-0000-0000B1140000}"/>
    <cellStyle name="Notiz 12" xfId="770" xr:uid="{00000000-0005-0000-0000-000003030000}"/>
    <cellStyle name="Notiz 12 2" xfId="1063" xr:uid="{00000000-0005-0000-0000-000028040000}"/>
    <cellStyle name="Notiz 12 2 2" xfId="1627" xr:uid="{00000000-0005-0000-0000-00005C060000}"/>
    <cellStyle name="Notiz 12 2 2 2" xfId="2753" xr:uid="{00000000-0005-0000-0000-0000C20A0000}"/>
    <cellStyle name="Notiz 12 2 2 2 2" xfId="4996" xr:uid="{00000000-0005-0000-0000-000086130000}"/>
    <cellStyle name="Notiz 12 2 2 2 2 2" xfId="9503" xr:uid="{00000000-0005-0000-0000-000021250000}"/>
    <cellStyle name="Notiz 12 2 2 2 3" xfId="7262" xr:uid="{00000000-0005-0000-0000-0000601C0000}"/>
    <cellStyle name="Notiz 12 2 2 3" xfId="3877" xr:uid="{00000000-0005-0000-0000-0000270F0000}"/>
    <cellStyle name="Notiz 12 2 2 3 2" xfId="8384" xr:uid="{00000000-0005-0000-0000-0000C2200000}"/>
    <cellStyle name="Notiz 12 2 2 4" xfId="6143" xr:uid="{00000000-0005-0000-0000-000001180000}"/>
    <cellStyle name="Notiz 12 2 3" xfId="2194" xr:uid="{00000000-0005-0000-0000-000093080000}"/>
    <cellStyle name="Notiz 12 2 3 2" xfId="4437" xr:uid="{00000000-0005-0000-0000-000057110000}"/>
    <cellStyle name="Notiz 12 2 3 2 2" xfId="8944" xr:uid="{00000000-0005-0000-0000-0000F2220000}"/>
    <cellStyle name="Notiz 12 2 3 3" xfId="6703" xr:uid="{00000000-0005-0000-0000-0000311A0000}"/>
    <cellStyle name="Notiz 12 2 4" xfId="3318" xr:uid="{00000000-0005-0000-0000-0000F80C0000}"/>
    <cellStyle name="Notiz 12 2 4 2" xfId="7825" xr:uid="{00000000-0005-0000-0000-0000931E0000}"/>
    <cellStyle name="Notiz 12 2 5" xfId="5584" xr:uid="{00000000-0005-0000-0000-0000D2150000}"/>
    <cellStyle name="Notiz 12 3" xfId="1350" xr:uid="{00000000-0005-0000-0000-000047050000}"/>
    <cellStyle name="Notiz 12 3 2" xfId="2478" xr:uid="{00000000-0005-0000-0000-0000AF090000}"/>
    <cellStyle name="Notiz 12 3 2 2" xfId="4721" xr:uid="{00000000-0005-0000-0000-000073120000}"/>
    <cellStyle name="Notiz 12 3 2 2 2" xfId="9228" xr:uid="{00000000-0005-0000-0000-00000E240000}"/>
    <cellStyle name="Notiz 12 3 2 3" xfId="6987" xr:uid="{00000000-0005-0000-0000-00004D1B0000}"/>
    <cellStyle name="Notiz 12 3 3" xfId="3602" xr:uid="{00000000-0005-0000-0000-0000140E0000}"/>
    <cellStyle name="Notiz 12 3 3 2" xfId="8109" xr:uid="{00000000-0005-0000-0000-0000AF1F0000}"/>
    <cellStyle name="Notiz 12 3 4" xfId="5868" xr:uid="{00000000-0005-0000-0000-0000EE160000}"/>
    <cellStyle name="Notiz 12 4" xfId="1919" xr:uid="{00000000-0005-0000-0000-000080070000}"/>
    <cellStyle name="Notiz 12 4 2" xfId="4162" xr:uid="{00000000-0005-0000-0000-000044100000}"/>
    <cellStyle name="Notiz 12 4 2 2" xfId="8669" xr:uid="{00000000-0005-0000-0000-0000DF210000}"/>
    <cellStyle name="Notiz 12 4 3" xfId="6428" xr:uid="{00000000-0005-0000-0000-00001E190000}"/>
    <cellStyle name="Notiz 12 5" xfId="3043" xr:uid="{00000000-0005-0000-0000-0000E50B0000}"/>
    <cellStyle name="Notiz 12 5 2" xfId="7550" xr:uid="{00000000-0005-0000-0000-0000801D0000}"/>
    <cellStyle name="Notiz 12 6" xfId="5309" xr:uid="{00000000-0005-0000-0000-0000BF140000}"/>
    <cellStyle name="Notiz 2" xfId="340" xr:uid="{00000000-0005-0000-0000-000054010000}"/>
    <cellStyle name="Notiz 2 2" xfId="341" xr:uid="{00000000-0005-0000-0000-000055010000}"/>
    <cellStyle name="Notiz 2 2 2" xfId="541" xr:uid="{00000000-0005-0000-0000-00001E020000}"/>
    <cellStyle name="Notiz 2 2 3" xfId="484" xr:uid="{00000000-0005-0000-0000-0000E5010000}"/>
    <cellStyle name="Notiz 2 2 3 2" xfId="663" xr:uid="{00000000-0005-0000-0000-000098020000}"/>
    <cellStyle name="Notiz 2 2 3 2 2" xfId="1012" xr:uid="{00000000-0005-0000-0000-0000F5030000}"/>
    <cellStyle name="Notiz 2 2 3 2 2 2" xfId="1582" xr:uid="{00000000-0005-0000-0000-00002F060000}"/>
    <cellStyle name="Notiz 2 2 3 2 2 2 2" xfId="2708" xr:uid="{00000000-0005-0000-0000-0000950A0000}"/>
    <cellStyle name="Notiz 2 2 3 2 2 2 2 2" xfId="4951" xr:uid="{00000000-0005-0000-0000-000059130000}"/>
    <cellStyle name="Notiz 2 2 3 2 2 2 2 2 2" xfId="9458" xr:uid="{00000000-0005-0000-0000-0000F4240000}"/>
    <cellStyle name="Notiz 2 2 3 2 2 2 2 3" xfId="7217" xr:uid="{00000000-0005-0000-0000-0000331C0000}"/>
    <cellStyle name="Notiz 2 2 3 2 2 2 3" xfId="3832" xr:uid="{00000000-0005-0000-0000-0000FA0E0000}"/>
    <cellStyle name="Notiz 2 2 3 2 2 2 3 2" xfId="8339" xr:uid="{00000000-0005-0000-0000-000095200000}"/>
    <cellStyle name="Notiz 2 2 3 2 2 2 4" xfId="6098" xr:uid="{00000000-0005-0000-0000-0000D4170000}"/>
    <cellStyle name="Notiz 2 2 3 2 2 3" xfId="2149" xr:uid="{00000000-0005-0000-0000-000066080000}"/>
    <cellStyle name="Notiz 2 2 3 2 2 3 2" xfId="4392" xr:uid="{00000000-0005-0000-0000-00002A110000}"/>
    <cellStyle name="Notiz 2 2 3 2 2 3 2 2" xfId="8899" xr:uid="{00000000-0005-0000-0000-0000C5220000}"/>
    <cellStyle name="Notiz 2 2 3 2 2 3 3" xfId="6658" xr:uid="{00000000-0005-0000-0000-0000041A0000}"/>
    <cellStyle name="Notiz 2 2 3 2 2 4" xfId="3273" xr:uid="{00000000-0005-0000-0000-0000CB0C0000}"/>
    <cellStyle name="Notiz 2 2 3 2 2 4 2" xfId="7780" xr:uid="{00000000-0005-0000-0000-0000661E0000}"/>
    <cellStyle name="Notiz 2 2 3 2 2 5" xfId="5539" xr:uid="{00000000-0005-0000-0000-0000A5150000}"/>
    <cellStyle name="Notiz 2 2 3 2 3" xfId="1291" xr:uid="{00000000-0005-0000-0000-00000C050000}"/>
    <cellStyle name="Notiz 2 2 3 2 3 2" xfId="2419" xr:uid="{00000000-0005-0000-0000-000074090000}"/>
    <cellStyle name="Notiz 2 2 3 2 3 2 2" xfId="4662" xr:uid="{00000000-0005-0000-0000-000038120000}"/>
    <cellStyle name="Notiz 2 2 3 2 3 2 2 2" xfId="9169" xr:uid="{00000000-0005-0000-0000-0000D3230000}"/>
    <cellStyle name="Notiz 2 2 3 2 3 2 3" xfId="6928" xr:uid="{00000000-0005-0000-0000-0000121B0000}"/>
    <cellStyle name="Notiz 2 2 3 2 3 3" xfId="3543" xr:uid="{00000000-0005-0000-0000-0000D90D0000}"/>
    <cellStyle name="Notiz 2 2 3 2 3 3 2" xfId="8050" xr:uid="{00000000-0005-0000-0000-0000741F0000}"/>
    <cellStyle name="Notiz 2 2 3 2 3 4" xfId="5809" xr:uid="{00000000-0005-0000-0000-0000B3160000}"/>
    <cellStyle name="Notiz 2 2 3 2 4" xfId="1860" xr:uid="{00000000-0005-0000-0000-000045070000}"/>
    <cellStyle name="Notiz 2 2 3 2 4 2" xfId="4103" xr:uid="{00000000-0005-0000-0000-000009100000}"/>
    <cellStyle name="Notiz 2 2 3 2 4 2 2" xfId="8610" xr:uid="{00000000-0005-0000-0000-0000A4210000}"/>
    <cellStyle name="Notiz 2 2 3 2 4 3" xfId="6369" xr:uid="{00000000-0005-0000-0000-0000E3180000}"/>
    <cellStyle name="Notiz 2 2 3 2 5" xfId="2984" xr:uid="{00000000-0005-0000-0000-0000AA0B0000}"/>
    <cellStyle name="Notiz 2 2 3 2 5 2" xfId="7491" xr:uid="{00000000-0005-0000-0000-0000451D0000}"/>
    <cellStyle name="Notiz 2 2 3 2 6" xfId="5261" xr:uid="{00000000-0005-0000-0000-00008F140000}"/>
    <cellStyle name="Notiz 2 2 3 3" xfId="863" xr:uid="{00000000-0005-0000-0000-000060030000}"/>
    <cellStyle name="Notiz 2 2 3 3 2" xfId="1433" xr:uid="{00000000-0005-0000-0000-00009A050000}"/>
    <cellStyle name="Notiz 2 2 3 3 2 2" xfId="2559" xr:uid="{00000000-0005-0000-0000-0000000A0000}"/>
    <cellStyle name="Notiz 2 2 3 3 2 2 2" xfId="4802" xr:uid="{00000000-0005-0000-0000-0000C4120000}"/>
    <cellStyle name="Notiz 2 2 3 3 2 2 2 2" xfId="9309" xr:uid="{00000000-0005-0000-0000-00005F240000}"/>
    <cellStyle name="Notiz 2 2 3 3 2 2 3" xfId="7068" xr:uid="{00000000-0005-0000-0000-00009E1B0000}"/>
    <cellStyle name="Notiz 2 2 3 3 2 3" xfId="3683" xr:uid="{00000000-0005-0000-0000-0000650E0000}"/>
    <cellStyle name="Notiz 2 2 3 3 2 3 2" xfId="8190" xr:uid="{00000000-0005-0000-0000-000000200000}"/>
    <cellStyle name="Notiz 2 2 3 3 2 4" xfId="5949" xr:uid="{00000000-0005-0000-0000-00003F170000}"/>
    <cellStyle name="Notiz 2 2 3 3 3" xfId="2000" xr:uid="{00000000-0005-0000-0000-0000D1070000}"/>
    <cellStyle name="Notiz 2 2 3 3 3 2" xfId="4243" xr:uid="{00000000-0005-0000-0000-000095100000}"/>
    <cellStyle name="Notiz 2 2 3 3 3 2 2" xfId="8750" xr:uid="{00000000-0005-0000-0000-000030220000}"/>
    <cellStyle name="Notiz 2 2 3 3 3 3" xfId="6509" xr:uid="{00000000-0005-0000-0000-00006F190000}"/>
    <cellStyle name="Notiz 2 2 3 3 4" xfId="3124" xr:uid="{00000000-0005-0000-0000-0000360C0000}"/>
    <cellStyle name="Notiz 2 2 3 3 4 2" xfId="7631" xr:uid="{00000000-0005-0000-0000-0000D11D0000}"/>
    <cellStyle name="Notiz 2 2 3 3 5" xfId="5390" xr:uid="{00000000-0005-0000-0000-000010150000}"/>
    <cellStyle name="Notiz 2 2 3 4" xfId="1141" xr:uid="{00000000-0005-0000-0000-000076040000}"/>
    <cellStyle name="Notiz 2 2 3 4 2" xfId="2269" xr:uid="{00000000-0005-0000-0000-0000DE080000}"/>
    <cellStyle name="Notiz 2 2 3 4 2 2" xfId="4512" xr:uid="{00000000-0005-0000-0000-0000A2110000}"/>
    <cellStyle name="Notiz 2 2 3 4 2 2 2" xfId="9019" xr:uid="{00000000-0005-0000-0000-00003D230000}"/>
    <cellStyle name="Notiz 2 2 3 4 2 3" xfId="6778" xr:uid="{00000000-0005-0000-0000-00007C1A0000}"/>
    <cellStyle name="Notiz 2 2 3 4 3" xfId="3393" xr:uid="{00000000-0005-0000-0000-0000430D0000}"/>
    <cellStyle name="Notiz 2 2 3 4 3 2" xfId="7900" xr:uid="{00000000-0005-0000-0000-0000DE1E0000}"/>
    <cellStyle name="Notiz 2 2 3 4 4" xfId="5659" xr:uid="{00000000-0005-0000-0000-00001D160000}"/>
    <cellStyle name="Notiz 2 2 3 5" xfId="1710" xr:uid="{00000000-0005-0000-0000-0000AF060000}"/>
    <cellStyle name="Notiz 2 2 3 5 2" xfId="3953" xr:uid="{00000000-0005-0000-0000-0000730F0000}"/>
    <cellStyle name="Notiz 2 2 3 5 2 2" xfId="8460" xr:uid="{00000000-0005-0000-0000-00000E210000}"/>
    <cellStyle name="Notiz 2 2 3 5 3" xfId="6219" xr:uid="{00000000-0005-0000-0000-00004D180000}"/>
    <cellStyle name="Notiz 2 2 3 6" xfId="2834" xr:uid="{00000000-0005-0000-0000-0000140B0000}"/>
    <cellStyle name="Notiz 2 2 3 6 2" xfId="7341" xr:uid="{00000000-0005-0000-0000-0000AF1C0000}"/>
    <cellStyle name="Notiz 2 2 3 7" xfId="5111" xr:uid="{00000000-0005-0000-0000-0000F9130000}"/>
    <cellStyle name="Notiz 3" xfId="342" xr:uid="{00000000-0005-0000-0000-000056010000}"/>
    <cellStyle name="Notiz 3 2" xfId="343" xr:uid="{00000000-0005-0000-0000-000057010000}"/>
    <cellStyle name="Notiz 3 2 2" xfId="542" xr:uid="{00000000-0005-0000-0000-00001F020000}"/>
    <cellStyle name="Notiz 3 2 3" xfId="485" xr:uid="{00000000-0005-0000-0000-0000E6010000}"/>
    <cellStyle name="Notiz 3 2 3 2" xfId="664" xr:uid="{00000000-0005-0000-0000-000099020000}"/>
    <cellStyle name="Notiz 3 2 3 2 2" xfId="1013" xr:uid="{00000000-0005-0000-0000-0000F6030000}"/>
    <cellStyle name="Notiz 3 2 3 2 2 2" xfId="1583" xr:uid="{00000000-0005-0000-0000-000030060000}"/>
    <cellStyle name="Notiz 3 2 3 2 2 2 2" xfId="2709" xr:uid="{00000000-0005-0000-0000-0000960A0000}"/>
    <cellStyle name="Notiz 3 2 3 2 2 2 2 2" xfId="4952" xr:uid="{00000000-0005-0000-0000-00005A130000}"/>
    <cellStyle name="Notiz 3 2 3 2 2 2 2 2 2" xfId="9459" xr:uid="{00000000-0005-0000-0000-0000F5240000}"/>
    <cellStyle name="Notiz 3 2 3 2 2 2 2 3" xfId="7218" xr:uid="{00000000-0005-0000-0000-0000341C0000}"/>
    <cellStyle name="Notiz 3 2 3 2 2 2 3" xfId="3833" xr:uid="{00000000-0005-0000-0000-0000FB0E0000}"/>
    <cellStyle name="Notiz 3 2 3 2 2 2 3 2" xfId="8340" xr:uid="{00000000-0005-0000-0000-000096200000}"/>
    <cellStyle name="Notiz 3 2 3 2 2 2 4" xfId="6099" xr:uid="{00000000-0005-0000-0000-0000D5170000}"/>
    <cellStyle name="Notiz 3 2 3 2 2 3" xfId="2150" xr:uid="{00000000-0005-0000-0000-000067080000}"/>
    <cellStyle name="Notiz 3 2 3 2 2 3 2" xfId="4393" xr:uid="{00000000-0005-0000-0000-00002B110000}"/>
    <cellStyle name="Notiz 3 2 3 2 2 3 2 2" xfId="8900" xr:uid="{00000000-0005-0000-0000-0000C6220000}"/>
    <cellStyle name="Notiz 3 2 3 2 2 3 3" xfId="6659" xr:uid="{00000000-0005-0000-0000-0000051A0000}"/>
    <cellStyle name="Notiz 3 2 3 2 2 4" xfId="3274" xr:uid="{00000000-0005-0000-0000-0000CC0C0000}"/>
    <cellStyle name="Notiz 3 2 3 2 2 4 2" xfId="7781" xr:uid="{00000000-0005-0000-0000-0000671E0000}"/>
    <cellStyle name="Notiz 3 2 3 2 2 5" xfId="5540" xr:uid="{00000000-0005-0000-0000-0000A6150000}"/>
    <cellStyle name="Notiz 3 2 3 2 3" xfId="1292" xr:uid="{00000000-0005-0000-0000-00000D050000}"/>
    <cellStyle name="Notiz 3 2 3 2 3 2" xfId="2420" xr:uid="{00000000-0005-0000-0000-000075090000}"/>
    <cellStyle name="Notiz 3 2 3 2 3 2 2" xfId="4663" xr:uid="{00000000-0005-0000-0000-000039120000}"/>
    <cellStyle name="Notiz 3 2 3 2 3 2 2 2" xfId="9170" xr:uid="{00000000-0005-0000-0000-0000D4230000}"/>
    <cellStyle name="Notiz 3 2 3 2 3 2 3" xfId="6929" xr:uid="{00000000-0005-0000-0000-0000131B0000}"/>
    <cellStyle name="Notiz 3 2 3 2 3 3" xfId="3544" xr:uid="{00000000-0005-0000-0000-0000DA0D0000}"/>
    <cellStyle name="Notiz 3 2 3 2 3 3 2" xfId="8051" xr:uid="{00000000-0005-0000-0000-0000751F0000}"/>
    <cellStyle name="Notiz 3 2 3 2 3 4" xfId="5810" xr:uid="{00000000-0005-0000-0000-0000B4160000}"/>
    <cellStyle name="Notiz 3 2 3 2 4" xfId="1861" xr:uid="{00000000-0005-0000-0000-000046070000}"/>
    <cellStyle name="Notiz 3 2 3 2 4 2" xfId="4104" xr:uid="{00000000-0005-0000-0000-00000A100000}"/>
    <cellStyle name="Notiz 3 2 3 2 4 2 2" xfId="8611" xr:uid="{00000000-0005-0000-0000-0000A5210000}"/>
    <cellStyle name="Notiz 3 2 3 2 4 3" xfId="6370" xr:uid="{00000000-0005-0000-0000-0000E4180000}"/>
    <cellStyle name="Notiz 3 2 3 2 5" xfId="2985" xr:uid="{00000000-0005-0000-0000-0000AB0B0000}"/>
    <cellStyle name="Notiz 3 2 3 2 5 2" xfId="7492" xr:uid="{00000000-0005-0000-0000-0000461D0000}"/>
    <cellStyle name="Notiz 3 2 3 2 6" xfId="5262" xr:uid="{00000000-0005-0000-0000-000090140000}"/>
    <cellStyle name="Notiz 3 2 3 3" xfId="864" xr:uid="{00000000-0005-0000-0000-000061030000}"/>
    <cellStyle name="Notiz 3 2 3 3 2" xfId="1434" xr:uid="{00000000-0005-0000-0000-00009B050000}"/>
    <cellStyle name="Notiz 3 2 3 3 2 2" xfId="2560" xr:uid="{00000000-0005-0000-0000-0000010A0000}"/>
    <cellStyle name="Notiz 3 2 3 3 2 2 2" xfId="4803" xr:uid="{00000000-0005-0000-0000-0000C5120000}"/>
    <cellStyle name="Notiz 3 2 3 3 2 2 2 2" xfId="9310" xr:uid="{00000000-0005-0000-0000-000060240000}"/>
    <cellStyle name="Notiz 3 2 3 3 2 2 3" xfId="7069" xr:uid="{00000000-0005-0000-0000-00009F1B0000}"/>
    <cellStyle name="Notiz 3 2 3 3 2 3" xfId="3684" xr:uid="{00000000-0005-0000-0000-0000660E0000}"/>
    <cellStyle name="Notiz 3 2 3 3 2 3 2" xfId="8191" xr:uid="{00000000-0005-0000-0000-000001200000}"/>
    <cellStyle name="Notiz 3 2 3 3 2 4" xfId="5950" xr:uid="{00000000-0005-0000-0000-000040170000}"/>
    <cellStyle name="Notiz 3 2 3 3 3" xfId="2001" xr:uid="{00000000-0005-0000-0000-0000D2070000}"/>
    <cellStyle name="Notiz 3 2 3 3 3 2" xfId="4244" xr:uid="{00000000-0005-0000-0000-000096100000}"/>
    <cellStyle name="Notiz 3 2 3 3 3 2 2" xfId="8751" xr:uid="{00000000-0005-0000-0000-000031220000}"/>
    <cellStyle name="Notiz 3 2 3 3 3 3" xfId="6510" xr:uid="{00000000-0005-0000-0000-000070190000}"/>
    <cellStyle name="Notiz 3 2 3 3 4" xfId="3125" xr:uid="{00000000-0005-0000-0000-0000370C0000}"/>
    <cellStyle name="Notiz 3 2 3 3 4 2" xfId="7632" xr:uid="{00000000-0005-0000-0000-0000D21D0000}"/>
    <cellStyle name="Notiz 3 2 3 3 5" xfId="5391" xr:uid="{00000000-0005-0000-0000-000011150000}"/>
    <cellStyle name="Notiz 3 2 3 4" xfId="1142" xr:uid="{00000000-0005-0000-0000-000077040000}"/>
    <cellStyle name="Notiz 3 2 3 4 2" xfId="2270" xr:uid="{00000000-0005-0000-0000-0000DF080000}"/>
    <cellStyle name="Notiz 3 2 3 4 2 2" xfId="4513" xr:uid="{00000000-0005-0000-0000-0000A3110000}"/>
    <cellStyle name="Notiz 3 2 3 4 2 2 2" xfId="9020" xr:uid="{00000000-0005-0000-0000-00003E230000}"/>
    <cellStyle name="Notiz 3 2 3 4 2 3" xfId="6779" xr:uid="{00000000-0005-0000-0000-00007D1A0000}"/>
    <cellStyle name="Notiz 3 2 3 4 3" xfId="3394" xr:uid="{00000000-0005-0000-0000-0000440D0000}"/>
    <cellStyle name="Notiz 3 2 3 4 3 2" xfId="7901" xr:uid="{00000000-0005-0000-0000-0000DF1E0000}"/>
    <cellStyle name="Notiz 3 2 3 4 4" xfId="5660" xr:uid="{00000000-0005-0000-0000-00001E160000}"/>
    <cellStyle name="Notiz 3 2 3 5" xfId="1711" xr:uid="{00000000-0005-0000-0000-0000B0060000}"/>
    <cellStyle name="Notiz 3 2 3 5 2" xfId="3954" xr:uid="{00000000-0005-0000-0000-0000740F0000}"/>
    <cellStyle name="Notiz 3 2 3 5 2 2" xfId="8461" xr:uid="{00000000-0005-0000-0000-00000F210000}"/>
    <cellStyle name="Notiz 3 2 3 5 3" xfId="6220" xr:uid="{00000000-0005-0000-0000-00004E180000}"/>
    <cellStyle name="Notiz 3 2 3 6" xfId="2835" xr:uid="{00000000-0005-0000-0000-0000150B0000}"/>
    <cellStyle name="Notiz 3 2 3 6 2" xfId="7342" xr:uid="{00000000-0005-0000-0000-0000B01C0000}"/>
    <cellStyle name="Notiz 3 2 3 7" xfId="5112" xr:uid="{00000000-0005-0000-0000-0000FA130000}"/>
    <cellStyle name="Notiz 4" xfId="344" xr:uid="{00000000-0005-0000-0000-000058010000}"/>
    <cellStyle name="Notiz 4 2" xfId="345" xr:uid="{00000000-0005-0000-0000-000059010000}"/>
    <cellStyle name="Notiz 5" xfId="346" xr:uid="{00000000-0005-0000-0000-00005A010000}"/>
    <cellStyle name="Notiz 5 2" xfId="347" xr:uid="{00000000-0005-0000-0000-00005B010000}"/>
    <cellStyle name="Notiz 6" xfId="348" xr:uid="{00000000-0005-0000-0000-00005C010000}"/>
    <cellStyle name="Notiz 6 2" xfId="349" xr:uid="{00000000-0005-0000-0000-00005D010000}"/>
    <cellStyle name="Notiz 7" xfId="350" xr:uid="{00000000-0005-0000-0000-00005E010000}"/>
    <cellStyle name="Notiz 7 2" xfId="543" xr:uid="{00000000-0005-0000-0000-000020020000}"/>
    <cellStyle name="Notiz 7 2 2" xfId="666" xr:uid="{00000000-0005-0000-0000-00009B020000}"/>
    <cellStyle name="Notiz 7 2 2 2" xfId="1015" xr:uid="{00000000-0005-0000-0000-0000F8030000}"/>
    <cellStyle name="Notiz 7 2 2 2 2" xfId="1585" xr:uid="{00000000-0005-0000-0000-000032060000}"/>
    <cellStyle name="Notiz 7 2 2 2 2 2" xfId="2711" xr:uid="{00000000-0005-0000-0000-0000980A0000}"/>
    <cellStyle name="Notiz 7 2 2 2 2 2 2" xfId="4954" xr:uid="{00000000-0005-0000-0000-00005C130000}"/>
    <cellStyle name="Notiz 7 2 2 2 2 2 2 2" xfId="9461" xr:uid="{00000000-0005-0000-0000-0000F7240000}"/>
    <cellStyle name="Notiz 7 2 2 2 2 2 3" xfId="7220" xr:uid="{00000000-0005-0000-0000-0000361C0000}"/>
    <cellStyle name="Notiz 7 2 2 2 2 3" xfId="3835" xr:uid="{00000000-0005-0000-0000-0000FD0E0000}"/>
    <cellStyle name="Notiz 7 2 2 2 2 3 2" xfId="8342" xr:uid="{00000000-0005-0000-0000-000098200000}"/>
    <cellStyle name="Notiz 7 2 2 2 2 4" xfId="6101" xr:uid="{00000000-0005-0000-0000-0000D7170000}"/>
    <cellStyle name="Notiz 7 2 2 2 3" xfId="2152" xr:uid="{00000000-0005-0000-0000-000069080000}"/>
    <cellStyle name="Notiz 7 2 2 2 3 2" xfId="4395" xr:uid="{00000000-0005-0000-0000-00002D110000}"/>
    <cellStyle name="Notiz 7 2 2 2 3 2 2" xfId="8902" xr:uid="{00000000-0005-0000-0000-0000C8220000}"/>
    <cellStyle name="Notiz 7 2 2 2 3 3" xfId="6661" xr:uid="{00000000-0005-0000-0000-0000071A0000}"/>
    <cellStyle name="Notiz 7 2 2 2 4" xfId="3276" xr:uid="{00000000-0005-0000-0000-0000CE0C0000}"/>
    <cellStyle name="Notiz 7 2 2 2 4 2" xfId="7783" xr:uid="{00000000-0005-0000-0000-0000691E0000}"/>
    <cellStyle name="Notiz 7 2 2 2 5" xfId="5542" xr:uid="{00000000-0005-0000-0000-0000A8150000}"/>
    <cellStyle name="Notiz 7 2 2 3" xfId="1294" xr:uid="{00000000-0005-0000-0000-00000F050000}"/>
    <cellStyle name="Notiz 7 2 2 3 2" xfId="2422" xr:uid="{00000000-0005-0000-0000-000077090000}"/>
    <cellStyle name="Notiz 7 2 2 3 2 2" xfId="4665" xr:uid="{00000000-0005-0000-0000-00003B120000}"/>
    <cellStyle name="Notiz 7 2 2 3 2 2 2" xfId="9172" xr:uid="{00000000-0005-0000-0000-0000D6230000}"/>
    <cellStyle name="Notiz 7 2 2 3 2 3" xfId="6931" xr:uid="{00000000-0005-0000-0000-0000151B0000}"/>
    <cellStyle name="Notiz 7 2 2 3 3" xfId="3546" xr:uid="{00000000-0005-0000-0000-0000DC0D0000}"/>
    <cellStyle name="Notiz 7 2 2 3 3 2" xfId="8053" xr:uid="{00000000-0005-0000-0000-0000771F0000}"/>
    <cellStyle name="Notiz 7 2 2 3 4" xfId="5812" xr:uid="{00000000-0005-0000-0000-0000B6160000}"/>
    <cellStyle name="Notiz 7 2 2 4" xfId="1863" xr:uid="{00000000-0005-0000-0000-000048070000}"/>
    <cellStyle name="Notiz 7 2 2 4 2" xfId="4106" xr:uid="{00000000-0005-0000-0000-00000C100000}"/>
    <cellStyle name="Notiz 7 2 2 4 2 2" xfId="8613" xr:uid="{00000000-0005-0000-0000-0000A7210000}"/>
    <cellStyle name="Notiz 7 2 2 4 3" xfId="6372" xr:uid="{00000000-0005-0000-0000-0000E6180000}"/>
    <cellStyle name="Notiz 7 2 2 5" xfId="2987" xr:uid="{00000000-0005-0000-0000-0000AD0B0000}"/>
    <cellStyle name="Notiz 7 2 2 5 2" xfId="7494" xr:uid="{00000000-0005-0000-0000-0000481D0000}"/>
    <cellStyle name="Notiz 7 2 2 6" xfId="5264" xr:uid="{00000000-0005-0000-0000-000092140000}"/>
    <cellStyle name="Notiz 7 2 3" xfId="913" xr:uid="{00000000-0005-0000-0000-000092030000}"/>
    <cellStyle name="Notiz 7 2 3 2" xfId="1483" xr:uid="{00000000-0005-0000-0000-0000CC050000}"/>
    <cellStyle name="Notiz 7 2 3 2 2" xfId="2609" xr:uid="{00000000-0005-0000-0000-0000320A0000}"/>
    <cellStyle name="Notiz 7 2 3 2 2 2" xfId="4852" xr:uid="{00000000-0005-0000-0000-0000F6120000}"/>
    <cellStyle name="Notiz 7 2 3 2 2 2 2" xfId="9359" xr:uid="{00000000-0005-0000-0000-000091240000}"/>
    <cellStyle name="Notiz 7 2 3 2 2 3" xfId="7118" xr:uid="{00000000-0005-0000-0000-0000D01B0000}"/>
    <cellStyle name="Notiz 7 2 3 2 3" xfId="3733" xr:uid="{00000000-0005-0000-0000-0000970E0000}"/>
    <cellStyle name="Notiz 7 2 3 2 3 2" xfId="8240" xr:uid="{00000000-0005-0000-0000-000032200000}"/>
    <cellStyle name="Notiz 7 2 3 2 4" xfId="5999" xr:uid="{00000000-0005-0000-0000-000071170000}"/>
    <cellStyle name="Notiz 7 2 3 3" xfId="2050" xr:uid="{00000000-0005-0000-0000-000003080000}"/>
    <cellStyle name="Notiz 7 2 3 3 2" xfId="4293" xr:uid="{00000000-0005-0000-0000-0000C7100000}"/>
    <cellStyle name="Notiz 7 2 3 3 2 2" xfId="8800" xr:uid="{00000000-0005-0000-0000-000062220000}"/>
    <cellStyle name="Notiz 7 2 3 3 3" xfId="6559" xr:uid="{00000000-0005-0000-0000-0000A1190000}"/>
    <cellStyle name="Notiz 7 2 3 4" xfId="3174" xr:uid="{00000000-0005-0000-0000-0000680C0000}"/>
    <cellStyle name="Notiz 7 2 3 4 2" xfId="7681" xr:uid="{00000000-0005-0000-0000-0000031E0000}"/>
    <cellStyle name="Notiz 7 2 3 5" xfId="5440" xr:uid="{00000000-0005-0000-0000-000042150000}"/>
    <cellStyle name="Notiz 7 2 4" xfId="1192" xr:uid="{00000000-0005-0000-0000-0000A9040000}"/>
    <cellStyle name="Notiz 7 2 4 2" xfId="2320" xr:uid="{00000000-0005-0000-0000-000011090000}"/>
    <cellStyle name="Notiz 7 2 4 2 2" xfId="4563" xr:uid="{00000000-0005-0000-0000-0000D5110000}"/>
    <cellStyle name="Notiz 7 2 4 2 2 2" xfId="9070" xr:uid="{00000000-0005-0000-0000-000070230000}"/>
    <cellStyle name="Notiz 7 2 4 2 3" xfId="6829" xr:uid="{00000000-0005-0000-0000-0000AF1A0000}"/>
    <cellStyle name="Notiz 7 2 4 3" xfId="3444" xr:uid="{00000000-0005-0000-0000-0000760D0000}"/>
    <cellStyle name="Notiz 7 2 4 3 2" xfId="7951" xr:uid="{00000000-0005-0000-0000-0000111F0000}"/>
    <cellStyle name="Notiz 7 2 4 4" xfId="5710" xr:uid="{00000000-0005-0000-0000-000050160000}"/>
    <cellStyle name="Notiz 7 2 5" xfId="1761" xr:uid="{00000000-0005-0000-0000-0000E2060000}"/>
    <cellStyle name="Notiz 7 2 5 2" xfId="4004" xr:uid="{00000000-0005-0000-0000-0000A60F0000}"/>
    <cellStyle name="Notiz 7 2 5 2 2" xfId="8511" xr:uid="{00000000-0005-0000-0000-000041210000}"/>
    <cellStyle name="Notiz 7 2 5 3" xfId="6270" xr:uid="{00000000-0005-0000-0000-000080180000}"/>
    <cellStyle name="Notiz 7 2 6" xfId="2885" xr:uid="{00000000-0005-0000-0000-0000470B0000}"/>
    <cellStyle name="Notiz 7 2 6 2" xfId="7392" xr:uid="{00000000-0005-0000-0000-0000E21C0000}"/>
    <cellStyle name="Notiz 7 2 7" xfId="5162" xr:uid="{00000000-0005-0000-0000-00002C140000}"/>
    <cellStyle name="Notiz 7 3" xfId="665" xr:uid="{00000000-0005-0000-0000-00009A020000}"/>
    <cellStyle name="Notiz 7 3 2" xfId="1014" xr:uid="{00000000-0005-0000-0000-0000F7030000}"/>
    <cellStyle name="Notiz 7 3 2 2" xfId="1584" xr:uid="{00000000-0005-0000-0000-000031060000}"/>
    <cellStyle name="Notiz 7 3 2 2 2" xfId="2710" xr:uid="{00000000-0005-0000-0000-0000970A0000}"/>
    <cellStyle name="Notiz 7 3 2 2 2 2" xfId="4953" xr:uid="{00000000-0005-0000-0000-00005B130000}"/>
    <cellStyle name="Notiz 7 3 2 2 2 2 2" xfId="9460" xr:uid="{00000000-0005-0000-0000-0000F6240000}"/>
    <cellStyle name="Notiz 7 3 2 2 2 3" xfId="7219" xr:uid="{00000000-0005-0000-0000-0000351C0000}"/>
    <cellStyle name="Notiz 7 3 2 2 3" xfId="3834" xr:uid="{00000000-0005-0000-0000-0000FC0E0000}"/>
    <cellStyle name="Notiz 7 3 2 2 3 2" xfId="8341" xr:uid="{00000000-0005-0000-0000-000097200000}"/>
    <cellStyle name="Notiz 7 3 2 2 4" xfId="6100" xr:uid="{00000000-0005-0000-0000-0000D6170000}"/>
    <cellStyle name="Notiz 7 3 2 3" xfId="2151" xr:uid="{00000000-0005-0000-0000-000068080000}"/>
    <cellStyle name="Notiz 7 3 2 3 2" xfId="4394" xr:uid="{00000000-0005-0000-0000-00002C110000}"/>
    <cellStyle name="Notiz 7 3 2 3 2 2" xfId="8901" xr:uid="{00000000-0005-0000-0000-0000C7220000}"/>
    <cellStyle name="Notiz 7 3 2 3 3" xfId="6660" xr:uid="{00000000-0005-0000-0000-0000061A0000}"/>
    <cellStyle name="Notiz 7 3 2 4" xfId="3275" xr:uid="{00000000-0005-0000-0000-0000CD0C0000}"/>
    <cellStyle name="Notiz 7 3 2 4 2" xfId="7782" xr:uid="{00000000-0005-0000-0000-0000681E0000}"/>
    <cellStyle name="Notiz 7 3 2 5" xfId="5541" xr:uid="{00000000-0005-0000-0000-0000A7150000}"/>
    <cellStyle name="Notiz 7 3 3" xfId="1293" xr:uid="{00000000-0005-0000-0000-00000E050000}"/>
    <cellStyle name="Notiz 7 3 3 2" xfId="2421" xr:uid="{00000000-0005-0000-0000-000076090000}"/>
    <cellStyle name="Notiz 7 3 3 2 2" xfId="4664" xr:uid="{00000000-0005-0000-0000-00003A120000}"/>
    <cellStyle name="Notiz 7 3 3 2 2 2" xfId="9171" xr:uid="{00000000-0005-0000-0000-0000D5230000}"/>
    <cellStyle name="Notiz 7 3 3 2 3" xfId="6930" xr:uid="{00000000-0005-0000-0000-0000141B0000}"/>
    <cellStyle name="Notiz 7 3 3 3" xfId="3545" xr:uid="{00000000-0005-0000-0000-0000DB0D0000}"/>
    <cellStyle name="Notiz 7 3 3 3 2" xfId="8052" xr:uid="{00000000-0005-0000-0000-0000761F0000}"/>
    <cellStyle name="Notiz 7 3 3 4" xfId="5811" xr:uid="{00000000-0005-0000-0000-0000B5160000}"/>
    <cellStyle name="Notiz 7 3 4" xfId="1862" xr:uid="{00000000-0005-0000-0000-000047070000}"/>
    <cellStyle name="Notiz 7 3 4 2" xfId="4105" xr:uid="{00000000-0005-0000-0000-00000B100000}"/>
    <cellStyle name="Notiz 7 3 4 2 2" xfId="8612" xr:uid="{00000000-0005-0000-0000-0000A6210000}"/>
    <cellStyle name="Notiz 7 3 4 3" xfId="6371" xr:uid="{00000000-0005-0000-0000-0000E5180000}"/>
    <cellStyle name="Notiz 7 3 5" xfId="2986" xr:uid="{00000000-0005-0000-0000-0000AC0B0000}"/>
    <cellStyle name="Notiz 7 3 5 2" xfId="7493" xr:uid="{00000000-0005-0000-0000-0000471D0000}"/>
    <cellStyle name="Notiz 7 3 6" xfId="5263" xr:uid="{00000000-0005-0000-0000-000091140000}"/>
    <cellStyle name="Notiz 7 4" xfId="856" xr:uid="{00000000-0005-0000-0000-000059030000}"/>
    <cellStyle name="Notiz 7 4 2" xfId="1428" xr:uid="{00000000-0005-0000-0000-000095050000}"/>
    <cellStyle name="Notiz 7 4 2 2" xfId="2554" xr:uid="{00000000-0005-0000-0000-0000FB090000}"/>
    <cellStyle name="Notiz 7 4 2 2 2" xfId="4797" xr:uid="{00000000-0005-0000-0000-0000BF120000}"/>
    <cellStyle name="Notiz 7 4 2 2 2 2" xfId="9304" xr:uid="{00000000-0005-0000-0000-00005A240000}"/>
    <cellStyle name="Notiz 7 4 2 2 3" xfId="7063" xr:uid="{00000000-0005-0000-0000-0000991B0000}"/>
    <cellStyle name="Notiz 7 4 2 3" xfId="3678" xr:uid="{00000000-0005-0000-0000-0000600E0000}"/>
    <cellStyle name="Notiz 7 4 2 3 2" xfId="8185" xr:uid="{00000000-0005-0000-0000-0000FB1F0000}"/>
    <cellStyle name="Notiz 7 4 2 4" xfId="5944" xr:uid="{00000000-0005-0000-0000-00003A170000}"/>
    <cellStyle name="Notiz 7 4 3" xfId="1995" xr:uid="{00000000-0005-0000-0000-0000CC070000}"/>
    <cellStyle name="Notiz 7 4 3 2" xfId="4238" xr:uid="{00000000-0005-0000-0000-000090100000}"/>
    <cellStyle name="Notiz 7 4 3 2 2" xfId="8745" xr:uid="{00000000-0005-0000-0000-00002B220000}"/>
    <cellStyle name="Notiz 7 4 3 3" xfId="6504" xr:uid="{00000000-0005-0000-0000-00006A190000}"/>
    <cellStyle name="Notiz 7 4 4" xfId="3119" xr:uid="{00000000-0005-0000-0000-0000310C0000}"/>
    <cellStyle name="Notiz 7 4 4 2" xfId="7626" xr:uid="{00000000-0005-0000-0000-0000CC1D0000}"/>
    <cellStyle name="Notiz 7 4 5" xfId="5385" xr:uid="{00000000-0005-0000-0000-00000B150000}"/>
    <cellStyle name="Notiz 7 5" xfId="1134" xr:uid="{00000000-0005-0000-0000-00006F040000}"/>
    <cellStyle name="Notiz 7 5 2" xfId="2262" xr:uid="{00000000-0005-0000-0000-0000D7080000}"/>
    <cellStyle name="Notiz 7 5 2 2" xfId="4505" xr:uid="{00000000-0005-0000-0000-00009B110000}"/>
    <cellStyle name="Notiz 7 5 2 2 2" xfId="9012" xr:uid="{00000000-0005-0000-0000-000036230000}"/>
    <cellStyle name="Notiz 7 5 2 3" xfId="6771" xr:uid="{00000000-0005-0000-0000-0000751A0000}"/>
    <cellStyle name="Notiz 7 5 3" xfId="3386" xr:uid="{00000000-0005-0000-0000-00003C0D0000}"/>
    <cellStyle name="Notiz 7 5 3 2" xfId="7893" xr:uid="{00000000-0005-0000-0000-0000D71E0000}"/>
    <cellStyle name="Notiz 7 5 4" xfId="5652" xr:uid="{00000000-0005-0000-0000-000016160000}"/>
    <cellStyle name="Notiz 7 6" xfId="1703" xr:uid="{00000000-0005-0000-0000-0000A8060000}"/>
    <cellStyle name="Notiz 7 6 2" xfId="3946" xr:uid="{00000000-0005-0000-0000-00006C0F0000}"/>
    <cellStyle name="Notiz 7 6 2 2" xfId="8453" xr:uid="{00000000-0005-0000-0000-000007210000}"/>
    <cellStyle name="Notiz 7 6 3" xfId="6212" xr:uid="{00000000-0005-0000-0000-000046180000}"/>
    <cellStyle name="Notiz 7 7" xfId="2827" xr:uid="{00000000-0005-0000-0000-00000D0B0000}"/>
    <cellStyle name="Notiz 7 7 2" xfId="7334" xr:uid="{00000000-0005-0000-0000-0000A81C0000}"/>
    <cellStyle name="Notiz 7 8" xfId="5104" xr:uid="{00000000-0005-0000-0000-0000F2130000}"/>
    <cellStyle name="Notiz 8" xfId="351" xr:uid="{00000000-0005-0000-0000-00005F010000}"/>
    <cellStyle name="Notiz 9" xfId="735" xr:uid="{00000000-0005-0000-0000-0000E0020000}"/>
    <cellStyle name="Notiz 9 2" xfId="1029" xr:uid="{00000000-0005-0000-0000-000006040000}"/>
    <cellStyle name="Notiz 9 2 2" xfId="1593" xr:uid="{00000000-0005-0000-0000-00003A060000}"/>
    <cellStyle name="Notiz 9 2 2 2" xfId="2719" xr:uid="{00000000-0005-0000-0000-0000A00A0000}"/>
    <cellStyle name="Notiz 9 2 2 2 2" xfId="4962" xr:uid="{00000000-0005-0000-0000-000064130000}"/>
    <cellStyle name="Notiz 9 2 2 2 2 2" xfId="9469" xr:uid="{00000000-0005-0000-0000-0000FF240000}"/>
    <cellStyle name="Notiz 9 2 2 2 3" xfId="7228" xr:uid="{00000000-0005-0000-0000-00003E1C0000}"/>
    <cellStyle name="Notiz 9 2 2 3" xfId="3843" xr:uid="{00000000-0005-0000-0000-0000050F0000}"/>
    <cellStyle name="Notiz 9 2 2 3 2" xfId="8350" xr:uid="{00000000-0005-0000-0000-0000A0200000}"/>
    <cellStyle name="Notiz 9 2 2 4" xfId="6109" xr:uid="{00000000-0005-0000-0000-0000DF170000}"/>
    <cellStyle name="Notiz 9 2 3" xfId="2160" xr:uid="{00000000-0005-0000-0000-000071080000}"/>
    <cellStyle name="Notiz 9 2 3 2" xfId="4403" xr:uid="{00000000-0005-0000-0000-000035110000}"/>
    <cellStyle name="Notiz 9 2 3 2 2" xfId="8910" xr:uid="{00000000-0005-0000-0000-0000D0220000}"/>
    <cellStyle name="Notiz 9 2 3 3" xfId="6669" xr:uid="{00000000-0005-0000-0000-00000F1A0000}"/>
    <cellStyle name="Notiz 9 2 4" xfId="3284" xr:uid="{00000000-0005-0000-0000-0000D60C0000}"/>
    <cellStyle name="Notiz 9 2 4 2" xfId="7791" xr:uid="{00000000-0005-0000-0000-0000711E0000}"/>
    <cellStyle name="Notiz 9 2 5" xfId="5550" xr:uid="{00000000-0005-0000-0000-0000B0150000}"/>
    <cellStyle name="Notiz 9 3" xfId="1316" xr:uid="{00000000-0005-0000-0000-000025050000}"/>
    <cellStyle name="Notiz 9 3 2" xfId="2444" xr:uid="{00000000-0005-0000-0000-00008D090000}"/>
    <cellStyle name="Notiz 9 3 2 2" xfId="4687" xr:uid="{00000000-0005-0000-0000-000051120000}"/>
    <cellStyle name="Notiz 9 3 2 2 2" xfId="9194" xr:uid="{00000000-0005-0000-0000-0000EC230000}"/>
    <cellStyle name="Notiz 9 3 2 3" xfId="6953" xr:uid="{00000000-0005-0000-0000-00002B1B0000}"/>
    <cellStyle name="Notiz 9 3 3" xfId="3568" xr:uid="{00000000-0005-0000-0000-0000F20D0000}"/>
    <cellStyle name="Notiz 9 3 3 2" xfId="8075" xr:uid="{00000000-0005-0000-0000-00008D1F0000}"/>
    <cellStyle name="Notiz 9 3 4" xfId="5834" xr:uid="{00000000-0005-0000-0000-0000CC160000}"/>
    <cellStyle name="Notiz 9 4" xfId="1885" xr:uid="{00000000-0005-0000-0000-00005E070000}"/>
    <cellStyle name="Notiz 9 4 2" xfId="4128" xr:uid="{00000000-0005-0000-0000-000022100000}"/>
    <cellStyle name="Notiz 9 4 2 2" xfId="8635" xr:uid="{00000000-0005-0000-0000-0000BD210000}"/>
    <cellStyle name="Notiz 9 4 3" xfId="6394" xr:uid="{00000000-0005-0000-0000-0000FC180000}"/>
    <cellStyle name="Notiz 9 5" xfId="3009" xr:uid="{00000000-0005-0000-0000-0000C30B0000}"/>
    <cellStyle name="Notiz 9 5 2" xfId="7516" xr:uid="{00000000-0005-0000-0000-00005E1D0000}"/>
    <cellStyle name="Notiz 9 6" xfId="5275" xr:uid="{00000000-0005-0000-0000-00009D140000}"/>
    <cellStyle name="Percent" xfId="1" xr:uid="{00000000-0005-0000-0000-000001000000}"/>
    <cellStyle name="Prozent" xfId="352" xr:uid="{00000000-0005-0000-0000-000060010000}"/>
    <cellStyle name="Prozent 10" xfId="474" xr:uid="{00000000-0005-0000-0000-0000DB010000}"/>
    <cellStyle name="Prozent 10 2" xfId="565" xr:uid="{00000000-0005-0000-0000-000036020000}"/>
    <cellStyle name="Prozent 10 2 2" xfId="723" xr:uid="{00000000-0005-0000-0000-0000D4020000}"/>
    <cellStyle name="Prozent 10 3" xfId="703" xr:uid="{00000000-0005-0000-0000-0000C0020000}"/>
    <cellStyle name="Prozent 11" xfId="544" xr:uid="{00000000-0005-0000-0000-000021020000}"/>
    <cellStyle name="Prozent 11 2" xfId="669" xr:uid="{00000000-0005-0000-0000-00009E020000}"/>
    <cellStyle name="Prozent 11 2 2" xfId="727" xr:uid="{00000000-0005-0000-0000-0000D8020000}"/>
    <cellStyle name="Prozent 11 3" xfId="668" xr:uid="{00000000-0005-0000-0000-00009D020000}"/>
    <cellStyle name="Prozent 11 3 2" xfId="726" xr:uid="{00000000-0005-0000-0000-0000D7020000}"/>
    <cellStyle name="Prozent 11 3 3" xfId="681" xr:uid="{00000000-0005-0000-0000-0000AA020000}"/>
    <cellStyle name="Prozent 11 4" xfId="706" xr:uid="{00000000-0005-0000-0000-0000C3020000}"/>
    <cellStyle name="Prozent 12" xfId="667" xr:uid="{00000000-0005-0000-0000-00009C020000}"/>
    <cellStyle name="Prozent 12 2" xfId="725" xr:uid="{00000000-0005-0000-0000-0000D6020000}"/>
    <cellStyle name="Prozent 12 3" xfId="682" xr:uid="{00000000-0005-0000-0000-0000AB020000}"/>
    <cellStyle name="Prozent 13" xfId="733" xr:uid="{00000000-0005-0000-0000-0000DE020000}"/>
    <cellStyle name="Prozent 13 4" xfId="786" xr:uid="{00000000-0005-0000-0000-000013030000}"/>
    <cellStyle name="Prozent 14" xfId="857" xr:uid="{00000000-0005-0000-0000-00005A030000}"/>
    <cellStyle name="Prozent 15" xfId="1081" xr:uid="{00000000-0005-0000-0000-00003A040000}"/>
    <cellStyle name="Prozent 15 2" xfId="1644" xr:uid="{00000000-0005-0000-0000-00006D060000}"/>
    <cellStyle name="Prozent 15 2 2" xfId="2770" xr:uid="{00000000-0005-0000-0000-0000D30A0000}"/>
    <cellStyle name="Prozent 15 2 2 2" xfId="5013" xr:uid="{00000000-0005-0000-0000-000097130000}"/>
    <cellStyle name="Prozent 15 2 2 2 2" xfId="9520" xr:uid="{00000000-0005-0000-0000-000032250000}"/>
    <cellStyle name="Prozent 15 2 2 3" xfId="7279" xr:uid="{00000000-0005-0000-0000-0000711C0000}"/>
    <cellStyle name="Prozent 15 2 3" xfId="3894" xr:uid="{00000000-0005-0000-0000-0000380F0000}"/>
    <cellStyle name="Prozent 15 2 3 2" xfId="8401" xr:uid="{00000000-0005-0000-0000-0000D3200000}"/>
    <cellStyle name="Prozent 15 2 4" xfId="6160" xr:uid="{00000000-0005-0000-0000-000012180000}"/>
    <cellStyle name="Prozent 15 3" xfId="2211" xr:uid="{00000000-0005-0000-0000-0000A4080000}"/>
    <cellStyle name="Prozent 15 3 2" xfId="4454" xr:uid="{00000000-0005-0000-0000-000068110000}"/>
    <cellStyle name="Prozent 15 3 2 2" xfId="8961" xr:uid="{00000000-0005-0000-0000-000003230000}"/>
    <cellStyle name="Prozent 15 3 3" xfId="6720" xr:uid="{00000000-0005-0000-0000-0000421A0000}"/>
    <cellStyle name="Prozent 15 4" xfId="3335" xr:uid="{00000000-0005-0000-0000-0000090D0000}"/>
    <cellStyle name="Prozent 15 4 2" xfId="7842" xr:uid="{00000000-0005-0000-0000-0000A41E0000}"/>
    <cellStyle name="Prozent 15 5" xfId="5601" xr:uid="{00000000-0005-0000-0000-0000E3150000}"/>
    <cellStyle name="Prozent 16" xfId="5027" xr:uid="{00000000-0005-0000-0000-0000A5130000}"/>
    <cellStyle name="Prozent 16 2" xfId="9532" xr:uid="{00000000-0005-0000-0000-00003E250000}"/>
    <cellStyle name="Prozent 2" xfId="353" xr:uid="{00000000-0005-0000-0000-000061010000}"/>
    <cellStyle name="Prozent 2 2" xfId="545" xr:uid="{00000000-0005-0000-0000-000022020000}"/>
    <cellStyle name="Prozent 2 2 2" xfId="707" xr:uid="{00000000-0005-0000-0000-0000C4020000}"/>
    <cellStyle name="Prozent 2 3" xfId="688" xr:uid="{00000000-0005-0000-0000-0000B1020000}"/>
    <cellStyle name="Prozent 3" xfId="354" xr:uid="{00000000-0005-0000-0000-000062010000}"/>
    <cellStyle name="Prozent 3 2" xfId="546" xr:uid="{00000000-0005-0000-0000-000023020000}"/>
    <cellStyle name="Prozent 3 2 2" xfId="708" xr:uid="{00000000-0005-0000-0000-0000C5020000}"/>
    <cellStyle name="Prozent 3 3" xfId="689" xr:uid="{00000000-0005-0000-0000-0000B2020000}"/>
    <cellStyle name="Prozent 4" xfId="355" xr:uid="{00000000-0005-0000-0000-000063010000}"/>
    <cellStyle name="Prozent 4 2" xfId="547" xr:uid="{00000000-0005-0000-0000-000024020000}"/>
    <cellStyle name="Prozent 4 2 2" xfId="709" xr:uid="{00000000-0005-0000-0000-0000C6020000}"/>
    <cellStyle name="Prozent 4 3" xfId="690" xr:uid="{00000000-0005-0000-0000-0000B3020000}"/>
    <cellStyle name="Prozent 5" xfId="356" xr:uid="{00000000-0005-0000-0000-000064010000}"/>
    <cellStyle name="Prozent 5 2" xfId="548" xr:uid="{00000000-0005-0000-0000-000025020000}"/>
    <cellStyle name="Prozent 5 2 2" xfId="671" xr:uid="{00000000-0005-0000-0000-0000A0020000}"/>
    <cellStyle name="Prozent 5 2 2 2" xfId="1017" xr:uid="{00000000-0005-0000-0000-0000FA030000}"/>
    <cellStyle name="Prozent 5 2 2 2 2" xfId="1587" xr:uid="{00000000-0005-0000-0000-000034060000}"/>
    <cellStyle name="Prozent 5 2 2 2 2 2" xfId="2713" xr:uid="{00000000-0005-0000-0000-00009A0A0000}"/>
    <cellStyle name="Prozent 5 2 2 2 2 2 2" xfId="4956" xr:uid="{00000000-0005-0000-0000-00005E130000}"/>
    <cellStyle name="Prozent 5 2 2 2 2 2 2 2" xfId="9463" xr:uid="{00000000-0005-0000-0000-0000F9240000}"/>
    <cellStyle name="Prozent 5 2 2 2 2 2 3" xfId="7222" xr:uid="{00000000-0005-0000-0000-0000381C0000}"/>
    <cellStyle name="Prozent 5 2 2 2 2 3" xfId="3837" xr:uid="{00000000-0005-0000-0000-0000FF0E0000}"/>
    <cellStyle name="Prozent 5 2 2 2 2 3 2" xfId="8344" xr:uid="{00000000-0005-0000-0000-00009A200000}"/>
    <cellStyle name="Prozent 5 2 2 2 2 4" xfId="6103" xr:uid="{00000000-0005-0000-0000-0000D9170000}"/>
    <cellStyle name="Prozent 5 2 2 2 3" xfId="2154" xr:uid="{00000000-0005-0000-0000-00006B080000}"/>
    <cellStyle name="Prozent 5 2 2 2 3 2" xfId="4397" xr:uid="{00000000-0005-0000-0000-00002F110000}"/>
    <cellStyle name="Prozent 5 2 2 2 3 2 2" xfId="8904" xr:uid="{00000000-0005-0000-0000-0000CA220000}"/>
    <cellStyle name="Prozent 5 2 2 2 3 3" xfId="6663" xr:uid="{00000000-0005-0000-0000-0000091A0000}"/>
    <cellStyle name="Prozent 5 2 2 2 4" xfId="3278" xr:uid="{00000000-0005-0000-0000-0000D00C0000}"/>
    <cellStyle name="Prozent 5 2 2 2 4 2" xfId="7785" xr:uid="{00000000-0005-0000-0000-00006B1E0000}"/>
    <cellStyle name="Prozent 5 2 2 2 5" xfId="5544" xr:uid="{00000000-0005-0000-0000-0000AA150000}"/>
    <cellStyle name="Prozent 5 2 2 3" xfId="1296" xr:uid="{00000000-0005-0000-0000-000011050000}"/>
    <cellStyle name="Prozent 5 2 2 3 2" xfId="2424" xr:uid="{00000000-0005-0000-0000-000079090000}"/>
    <cellStyle name="Prozent 5 2 2 3 2 2" xfId="4667" xr:uid="{00000000-0005-0000-0000-00003D120000}"/>
    <cellStyle name="Prozent 5 2 2 3 2 2 2" xfId="9174" xr:uid="{00000000-0005-0000-0000-0000D8230000}"/>
    <cellStyle name="Prozent 5 2 2 3 2 3" xfId="6933" xr:uid="{00000000-0005-0000-0000-0000171B0000}"/>
    <cellStyle name="Prozent 5 2 2 3 3" xfId="3548" xr:uid="{00000000-0005-0000-0000-0000DE0D0000}"/>
    <cellStyle name="Prozent 5 2 2 3 3 2" xfId="8055" xr:uid="{00000000-0005-0000-0000-0000791F0000}"/>
    <cellStyle name="Prozent 5 2 2 3 4" xfId="5814" xr:uid="{00000000-0005-0000-0000-0000B8160000}"/>
    <cellStyle name="Prozent 5 2 2 4" xfId="1865" xr:uid="{00000000-0005-0000-0000-00004A070000}"/>
    <cellStyle name="Prozent 5 2 2 4 2" xfId="4108" xr:uid="{00000000-0005-0000-0000-00000E100000}"/>
    <cellStyle name="Prozent 5 2 2 4 2 2" xfId="8615" xr:uid="{00000000-0005-0000-0000-0000A9210000}"/>
    <cellStyle name="Prozent 5 2 2 4 3" xfId="6374" xr:uid="{00000000-0005-0000-0000-0000E8180000}"/>
    <cellStyle name="Prozent 5 2 2 5" xfId="2989" xr:uid="{00000000-0005-0000-0000-0000AF0B0000}"/>
    <cellStyle name="Prozent 5 2 2 5 2" xfId="7496" xr:uid="{00000000-0005-0000-0000-00004A1D0000}"/>
    <cellStyle name="Prozent 5 2 2 6" xfId="5266" xr:uid="{00000000-0005-0000-0000-000094140000}"/>
    <cellStyle name="Prozent 5 2 3" xfId="914" xr:uid="{00000000-0005-0000-0000-000093030000}"/>
    <cellStyle name="Prozent 5 2 3 2" xfId="1484" xr:uid="{00000000-0005-0000-0000-0000CD050000}"/>
    <cellStyle name="Prozent 5 2 3 2 2" xfId="2610" xr:uid="{00000000-0005-0000-0000-0000330A0000}"/>
    <cellStyle name="Prozent 5 2 3 2 2 2" xfId="4853" xr:uid="{00000000-0005-0000-0000-0000F7120000}"/>
    <cellStyle name="Prozent 5 2 3 2 2 2 2" xfId="9360" xr:uid="{00000000-0005-0000-0000-000092240000}"/>
    <cellStyle name="Prozent 5 2 3 2 2 3" xfId="7119" xr:uid="{00000000-0005-0000-0000-0000D11B0000}"/>
    <cellStyle name="Prozent 5 2 3 2 3" xfId="3734" xr:uid="{00000000-0005-0000-0000-0000980E0000}"/>
    <cellStyle name="Prozent 5 2 3 2 3 2" xfId="8241" xr:uid="{00000000-0005-0000-0000-000033200000}"/>
    <cellStyle name="Prozent 5 2 3 2 4" xfId="6000" xr:uid="{00000000-0005-0000-0000-000072170000}"/>
    <cellStyle name="Prozent 5 2 3 3" xfId="2051" xr:uid="{00000000-0005-0000-0000-000004080000}"/>
    <cellStyle name="Prozent 5 2 3 3 2" xfId="4294" xr:uid="{00000000-0005-0000-0000-0000C8100000}"/>
    <cellStyle name="Prozent 5 2 3 3 2 2" xfId="8801" xr:uid="{00000000-0005-0000-0000-000063220000}"/>
    <cellStyle name="Prozent 5 2 3 3 3" xfId="6560" xr:uid="{00000000-0005-0000-0000-0000A2190000}"/>
    <cellStyle name="Prozent 5 2 3 4" xfId="3175" xr:uid="{00000000-0005-0000-0000-0000690C0000}"/>
    <cellStyle name="Prozent 5 2 3 4 2" xfId="7682" xr:uid="{00000000-0005-0000-0000-0000041E0000}"/>
    <cellStyle name="Prozent 5 2 3 5" xfId="5441" xr:uid="{00000000-0005-0000-0000-000043150000}"/>
    <cellStyle name="Prozent 5 2 4" xfId="1193" xr:uid="{00000000-0005-0000-0000-0000AA040000}"/>
    <cellStyle name="Prozent 5 2 4 2" xfId="2321" xr:uid="{00000000-0005-0000-0000-000012090000}"/>
    <cellStyle name="Prozent 5 2 4 2 2" xfId="4564" xr:uid="{00000000-0005-0000-0000-0000D6110000}"/>
    <cellStyle name="Prozent 5 2 4 2 2 2" xfId="9071" xr:uid="{00000000-0005-0000-0000-000071230000}"/>
    <cellStyle name="Prozent 5 2 4 2 3" xfId="6830" xr:uid="{00000000-0005-0000-0000-0000B01A0000}"/>
    <cellStyle name="Prozent 5 2 4 3" xfId="3445" xr:uid="{00000000-0005-0000-0000-0000770D0000}"/>
    <cellStyle name="Prozent 5 2 4 3 2" xfId="7952" xr:uid="{00000000-0005-0000-0000-0000121F0000}"/>
    <cellStyle name="Prozent 5 2 4 4" xfId="5711" xr:uid="{00000000-0005-0000-0000-000051160000}"/>
    <cellStyle name="Prozent 5 2 5" xfId="1762" xr:uid="{00000000-0005-0000-0000-0000E3060000}"/>
    <cellStyle name="Prozent 5 2 5 2" xfId="4005" xr:uid="{00000000-0005-0000-0000-0000A70F0000}"/>
    <cellStyle name="Prozent 5 2 5 2 2" xfId="8512" xr:uid="{00000000-0005-0000-0000-000042210000}"/>
    <cellStyle name="Prozent 5 2 5 3" xfId="6271" xr:uid="{00000000-0005-0000-0000-000081180000}"/>
    <cellStyle name="Prozent 5 2 6" xfId="2886" xr:uid="{00000000-0005-0000-0000-0000480B0000}"/>
    <cellStyle name="Prozent 5 2 6 2" xfId="7393" xr:uid="{00000000-0005-0000-0000-0000E31C0000}"/>
    <cellStyle name="Prozent 5 2 7" xfId="5163" xr:uid="{00000000-0005-0000-0000-00002D140000}"/>
    <cellStyle name="Prozent 5 3" xfId="670" xr:uid="{00000000-0005-0000-0000-00009F020000}"/>
    <cellStyle name="Prozent 5 3 2" xfId="1016" xr:uid="{00000000-0005-0000-0000-0000F9030000}"/>
    <cellStyle name="Prozent 5 3 2 2" xfId="1586" xr:uid="{00000000-0005-0000-0000-000033060000}"/>
    <cellStyle name="Prozent 5 3 2 2 2" xfId="2712" xr:uid="{00000000-0005-0000-0000-0000990A0000}"/>
    <cellStyle name="Prozent 5 3 2 2 2 2" xfId="4955" xr:uid="{00000000-0005-0000-0000-00005D130000}"/>
    <cellStyle name="Prozent 5 3 2 2 2 2 2" xfId="9462" xr:uid="{00000000-0005-0000-0000-0000F8240000}"/>
    <cellStyle name="Prozent 5 3 2 2 2 3" xfId="7221" xr:uid="{00000000-0005-0000-0000-0000371C0000}"/>
    <cellStyle name="Prozent 5 3 2 2 3" xfId="3836" xr:uid="{00000000-0005-0000-0000-0000FE0E0000}"/>
    <cellStyle name="Prozent 5 3 2 2 3 2" xfId="8343" xr:uid="{00000000-0005-0000-0000-000099200000}"/>
    <cellStyle name="Prozent 5 3 2 2 4" xfId="6102" xr:uid="{00000000-0005-0000-0000-0000D8170000}"/>
    <cellStyle name="Prozent 5 3 2 3" xfId="2153" xr:uid="{00000000-0005-0000-0000-00006A080000}"/>
    <cellStyle name="Prozent 5 3 2 3 2" xfId="4396" xr:uid="{00000000-0005-0000-0000-00002E110000}"/>
    <cellStyle name="Prozent 5 3 2 3 2 2" xfId="8903" xr:uid="{00000000-0005-0000-0000-0000C9220000}"/>
    <cellStyle name="Prozent 5 3 2 3 3" xfId="6662" xr:uid="{00000000-0005-0000-0000-0000081A0000}"/>
    <cellStyle name="Prozent 5 3 2 4" xfId="3277" xr:uid="{00000000-0005-0000-0000-0000CF0C0000}"/>
    <cellStyle name="Prozent 5 3 2 4 2" xfId="7784" xr:uid="{00000000-0005-0000-0000-00006A1E0000}"/>
    <cellStyle name="Prozent 5 3 2 5" xfId="5543" xr:uid="{00000000-0005-0000-0000-0000A9150000}"/>
    <cellStyle name="Prozent 5 3 3" xfId="1295" xr:uid="{00000000-0005-0000-0000-000010050000}"/>
    <cellStyle name="Prozent 5 3 3 2" xfId="2423" xr:uid="{00000000-0005-0000-0000-000078090000}"/>
    <cellStyle name="Prozent 5 3 3 2 2" xfId="4666" xr:uid="{00000000-0005-0000-0000-00003C120000}"/>
    <cellStyle name="Prozent 5 3 3 2 2 2" xfId="9173" xr:uid="{00000000-0005-0000-0000-0000D7230000}"/>
    <cellStyle name="Prozent 5 3 3 2 3" xfId="6932" xr:uid="{00000000-0005-0000-0000-0000161B0000}"/>
    <cellStyle name="Prozent 5 3 3 3" xfId="3547" xr:uid="{00000000-0005-0000-0000-0000DD0D0000}"/>
    <cellStyle name="Prozent 5 3 3 3 2" xfId="8054" xr:uid="{00000000-0005-0000-0000-0000781F0000}"/>
    <cellStyle name="Prozent 5 3 3 4" xfId="5813" xr:uid="{00000000-0005-0000-0000-0000B7160000}"/>
    <cellStyle name="Prozent 5 3 4" xfId="1864" xr:uid="{00000000-0005-0000-0000-000049070000}"/>
    <cellStyle name="Prozent 5 3 4 2" xfId="4107" xr:uid="{00000000-0005-0000-0000-00000D100000}"/>
    <cellStyle name="Prozent 5 3 4 2 2" xfId="8614" xr:uid="{00000000-0005-0000-0000-0000A8210000}"/>
    <cellStyle name="Prozent 5 3 4 3" xfId="6373" xr:uid="{00000000-0005-0000-0000-0000E7180000}"/>
    <cellStyle name="Prozent 5 3 5" xfId="2988" xr:uid="{00000000-0005-0000-0000-0000AE0B0000}"/>
    <cellStyle name="Prozent 5 3 5 2" xfId="7495" xr:uid="{00000000-0005-0000-0000-0000491D0000}"/>
    <cellStyle name="Prozent 5 3 6" xfId="5265" xr:uid="{00000000-0005-0000-0000-000093140000}"/>
    <cellStyle name="Prozent 5 4" xfId="858" xr:uid="{00000000-0005-0000-0000-00005B030000}"/>
    <cellStyle name="Prozent 5 4 2" xfId="1429" xr:uid="{00000000-0005-0000-0000-000096050000}"/>
    <cellStyle name="Prozent 5 4 2 2" xfId="2555" xr:uid="{00000000-0005-0000-0000-0000FC090000}"/>
    <cellStyle name="Prozent 5 4 2 2 2" xfId="4798" xr:uid="{00000000-0005-0000-0000-0000C0120000}"/>
    <cellStyle name="Prozent 5 4 2 2 2 2" xfId="9305" xr:uid="{00000000-0005-0000-0000-00005B240000}"/>
    <cellStyle name="Prozent 5 4 2 2 3" xfId="7064" xr:uid="{00000000-0005-0000-0000-00009A1B0000}"/>
    <cellStyle name="Prozent 5 4 2 3" xfId="3679" xr:uid="{00000000-0005-0000-0000-0000610E0000}"/>
    <cellStyle name="Prozent 5 4 2 3 2" xfId="8186" xr:uid="{00000000-0005-0000-0000-0000FC1F0000}"/>
    <cellStyle name="Prozent 5 4 2 4" xfId="5945" xr:uid="{00000000-0005-0000-0000-00003B170000}"/>
    <cellStyle name="Prozent 5 4 3" xfId="1996" xr:uid="{00000000-0005-0000-0000-0000CD070000}"/>
    <cellStyle name="Prozent 5 4 3 2" xfId="4239" xr:uid="{00000000-0005-0000-0000-000091100000}"/>
    <cellStyle name="Prozent 5 4 3 2 2" xfId="8746" xr:uid="{00000000-0005-0000-0000-00002C220000}"/>
    <cellStyle name="Prozent 5 4 3 3" xfId="6505" xr:uid="{00000000-0005-0000-0000-00006B190000}"/>
    <cellStyle name="Prozent 5 4 4" xfId="3120" xr:uid="{00000000-0005-0000-0000-0000320C0000}"/>
    <cellStyle name="Prozent 5 4 4 2" xfId="7627" xr:uid="{00000000-0005-0000-0000-0000CD1D0000}"/>
    <cellStyle name="Prozent 5 4 5" xfId="5386" xr:uid="{00000000-0005-0000-0000-00000C150000}"/>
    <cellStyle name="Prozent 5 5" xfId="1135" xr:uid="{00000000-0005-0000-0000-000070040000}"/>
    <cellStyle name="Prozent 5 5 2" xfId="2263" xr:uid="{00000000-0005-0000-0000-0000D8080000}"/>
    <cellStyle name="Prozent 5 5 2 2" xfId="4506" xr:uid="{00000000-0005-0000-0000-00009C110000}"/>
    <cellStyle name="Prozent 5 5 2 2 2" xfId="9013" xr:uid="{00000000-0005-0000-0000-000037230000}"/>
    <cellStyle name="Prozent 5 5 2 3" xfId="6772" xr:uid="{00000000-0005-0000-0000-0000761A0000}"/>
    <cellStyle name="Prozent 5 5 3" xfId="3387" xr:uid="{00000000-0005-0000-0000-00003D0D0000}"/>
    <cellStyle name="Prozent 5 5 3 2" xfId="7894" xr:uid="{00000000-0005-0000-0000-0000D81E0000}"/>
    <cellStyle name="Prozent 5 5 4" xfId="5653" xr:uid="{00000000-0005-0000-0000-000017160000}"/>
    <cellStyle name="Prozent 5 6" xfId="1704" xr:uid="{00000000-0005-0000-0000-0000A9060000}"/>
    <cellStyle name="Prozent 5 6 2" xfId="3947" xr:uid="{00000000-0005-0000-0000-00006D0F0000}"/>
    <cellStyle name="Prozent 5 6 2 2" xfId="8454" xr:uid="{00000000-0005-0000-0000-000008210000}"/>
    <cellStyle name="Prozent 5 6 3" xfId="6213" xr:uid="{00000000-0005-0000-0000-000047180000}"/>
    <cellStyle name="Prozent 5 7" xfId="2828" xr:uid="{00000000-0005-0000-0000-00000E0B0000}"/>
    <cellStyle name="Prozent 5 7 2" xfId="7335" xr:uid="{00000000-0005-0000-0000-0000A91C0000}"/>
    <cellStyle name="Prozent 5 8" xfId="5105" xr:uid="{00000000-0005-0000-0000-0000F3130000}"/>
    <cellStyle name="Prozent 6" xfId="357" xr:uid="{00000000-0005-0000-0000-000065010000}"/>
    <cellStyle name="Prozent 6 2" xfId="549" xr:uid="{00000000-0005-0000-0000-000026020000}"/>
    <cellStyle name="Prozent 6 2 2" xfId="710" xr:uid="{00000000-0005-0000-0000-0000C7020000}"/>
    <cellStyle name="Prozent 6 3" xfId="691" xr:uid="{00000000-0005-0000-0000-0000B4020000}"/>
    <cellStyle name="Prozent 7" xfId="358" xr:uid="{00000000-0005-0000-0000-000066010000}"/>
    <cellStyle name="Prozent 8" xfId="359" xr:uid="{00000000-0005-0000-0000-000067010000}"/>
    <cellStyle name="Prozent 8 2" xfId="360" xr:uid="{00000000-0005-0000-0000-000068010000}"/>
    <cellStyle name="Prozent 8 2 2" xfId="551" xr:uid="{00000000-0005-0000-0000-000028020000}"/>
    <cellStyle name="Prozent 8 2 2 2" xfId="712" xr:uid="{00000000-0005-0000-0000-0000C9020000}"/>
    <cellStyle name="Prozent 8 2 3" xfId="693" xr:uid="{00000000-0005-0000-0000-0000B6020000}"/>
    <cellStyle name="Prozent 8 3" xfId="550" xr:uid="{00000000-0005-0000-0000-000027020000}"/>
    <cellStyle name="Prozent 8 3 2" xfId="711" xr:uid="{00000000-0005-0000-0000-0000C8020000}"/>
    <cellStyle name="Prozent 8 4" xfId="692" xr:uid="{00000000-0005-0000-0000-0000B5020000}"/>
    <cellStyle name="Prozent 9" xfId="361" xr:uid="{00000000-0005-0000-0000-000069010000}"/>
    <cellStyle name="Prozent 9 2" xfId="552" xr:uid="{00000000-0005-0000-0000-000029020000}"/>
    <cellStyle name="Prozent 9 2 2" xfId="713" xr:uid="{00000000-0005-0000-0000-0000CA020000}"/>
    <cellStyle name="Prozent 9 3" xfId="694" xr:uid="{00000000-0005-0000-0000-0000B7020000}"/>
    <cellStyle name="Schlecht 2" xfId="362" xr:uid="{00000000-0005-0000-0000-00006A010000}"/>
    <cellStyle name="Schlecht 2 2" xfId="363" xr:uid="{00000000-0005-0000-0000-00006B010000}"/>
    <cellStyle name="Schlecht 3" xfId="364" xr:uid="{00000000-0005-0000-0000-00006C010000}"/>
    <cellStyle name="Schlecht 3 2" xfId="365" xr:uid="{00000000-0005-0000-0000-00006D010000}"/>
    <cellStyle name="Schlecht 4" xfId="366" xr:uid="{00000000-0005-0000-0000-00006E010000}"/>
    <cellStyle name="Schlecht 4 2" xfId="367" xr:uid="{00000000-0005-0000-0000-00006F010000}"/>
    <cellStyle name="Schlecht 5" xfId="368" xr:uid="{00000000-0005-0000-0000-000070010000}"/>
    <cellStyle name="Schlecht 6" xfId="369" xr:uid="{00000000-0005-0000-0000-000071010000}"/>
    <cellStyle name="Schlecht 6 2" xfId="370" xr:uid="{00000000-0005-0000-0000-000072010000}"/>
    <cellStyle name="Schlecht 7" xfId="371" xr:uid="{00000000-0005-0000-0000-000073010000}"/>
    <cellStyle name="Standard" xfId="0" builtinId="0"/>
    <cellStyle name="Standard 10" xfId="469" xr:uid="{00000000-0005-0000-0000-0000D6010000}"/>
    <cellStyle name="Standard 10 2" xfId="475" xr:uid="{00000000-0005-0000-0000-0000DC010000}"/>
    <cellStyle name="Standard 11" xfId="686" xr:uid="{00000000-0005-0000-0000-0000AF020000}"/>
    <cellStyle name="Standard 12" xfId="732" xr:uid="{00000000-0005-0000-0000-0000DD020000}"/>
    <cellStyle name="Standard 12 3" xfId="785" xr:uid="{00000000-0005-0000-0000-000012030000}"/>
    <cellStyle name="Standard 13" xfId="734" xr:uid="{00000000-0005-0000-0000-0000DF020000}"/>
    <cellStyle name="Standard 13 2" xfId="1028" xr:uid="{00000000-0005-0000-0000-000005040000}"/>
    <cellStyle name="Standard 13 2 2" xfId="1592" xr:uid="{00000000-0005-0000-0000-000039060000}"/>
    <cellStyle name="Standard 13 2 2 2" xfId="2718" xr:uid="{00000000-0005-0000-0000-00009F0A0000}"/>
    <cellStyle name="Standard 13 2 2 2 2" xfId="4961" xr:uid="{00000000-0005-0000-0000-000063130000}"/>
    <cellStyle name="Standard 13 2 2 2 2 2" xfId="9468" xr:uid="{00000000-0005-0000-0000-0000FE240000}"/>
    <cellStyle name="Standard 13 2 2 2 3" xfId="7227" xr:uid="{00000000-0005-0000-0000-00003D1C0000}"/>
    <cellStyle name="Standard 13 2 2 3" xfId="3842" xr:uid="{00000000-0005-0000-0000-0000040F0000}"/>
    <cellStyle name="Standard 13 2 2 3 2" xfId="8349" xr:uid="{00000000-0005-0000-0000-00009F200000}"/>
    <cellStyle name="Standard 13 2 2 4" xfId="6108" xr:uid="{00000000-0005-0000-0000-0000DE170000}"/>
    <cellStyle name="Standard 13 2 3" xfId="2159" xr:uid="{00000000-0005-0000-0000-000070080000}"/>
    <cellStyle name="Standard 13 2 3 2" xfId="4402" xr:uid="{00000000-0005-0000-0000-000034110000}"/>
    <cellStyle name="Standard 13 2 3 2 2" xfId="8909" xr:uid="{00000000-0005-0000-0000-0000CF220000}"/>
    <cellStyle name="Standard 13 2 3 3" xfId="6668" xr:uid="{00000000-0005-0000-0000-00000E1A0000}"/>
    <cellStyle name="Standard 13 2 4" xfId="3283" xr:uid="{00000000-0005-0000-0000-0000D50C0000}"/>
    <cellStyle name="Standard 13 2 4 2" xfId="7790" xr:uid="{00000000-0005-0000-0000-0000701E0000}"/>
    <cellStyle name="Standard 13 2 5" xfId="5549" xr:uid="{00000000-0005-0000-0000-0000AF150000}"/>
    <cellStyle name="Standard 13 3" xfId="1315" xr:uid="{00000000-0005-0000-0000-000024050000}"/>
    <cellStyle name="Standard 13 3 2" xfId="2443" xr:uid="{00000000-0005-0000-0000-00008C090000}"/>
    <cellStyle name="Standard 13 3 2 2" xfId="4686" xr:uid="{00000000-0005-0000-0000-000050120000}"/>
    <cellStyle name="Standard 13 3 2 2 2" xfId="9193" xr:uid="{00000000-0005-0000-0000-0000EB230000}"/>
    <cellStyle name="Standard 13 3 2 3" xfId="6952" xr:uid="{00000000-0005-0000-0000-00002A1B0000}"/>
    <cellStyle name="Standard 13 3 3" xfId="3567" xr:uid="{00000000-0005-0000-0000-0000F10D0000}"/>
    <cellStyle name="Standard 13 3 3 2" xfId="8074" xr:uid="{00000000-0005-0000-0000-00008C1F0000}"/>
    <cellStyle name="Standard 13 3 4" xfId="5833" xr:uid="{00000000-0005-0000-0000-0000CB160000}"/>
    <cellStyle name="Standard 13 4" xfId="1884" xr:uid="{00000000-0005-0000-0000-00005D070000}"/>
    <cellStyle name="Standard 13 4 2" xfId="4127" xr:uid="{00000000-0005-0000-0000-000021100000}"/>
    <cellStyle name="Standard 13 4 2 2" xfId="8634" xr:uid="{00000000-0005-0000-0000-0000BC210000}"/>
    <cellStyle name="Standard 13 4 3" xfId="6393" xr:uid="{00000000-0005-0000-0000-0000FB180000}"/>
    <cellStyle name="Standard 13 5" xfId="3008" xr:uid="{00000000-0005-0000-0000-0000C20B0000}"/>
    <cellStyle name="Standard 13 5 2" xfId="7515" xr:uid="{00000000-0005-0000-0000-00005D1D0000}"/>
    <cellStyle name="Standard 13 6" xfId="5274" xr:uid="{00000000-0005-0000-0000-00009C140000}"/>
    <cellStyle name="Standard 14" xfId="738" xr:uid="{00000000-0005-0000-0000-0000E3020000}"/>
    <cellStyle name="Standard 14 2" xfId="1031" xr:uid="{00000000-0005-0000-0000-000008040000}"/>
    <cellStyle name="Standard 14 2 2" xfId="1595" xr:uid="{00000000-0005-0000-0000-00003C060000}"/>
    <cellStyle name="Standard 14 2 2 2" xfId="2721" xr:uid="{00000000-0005-0000-0000-0000A20A0000}"/>
    <cellStyle name="Standard 14 2 2 2 2" xfId="4964" xr:uid="{00000000-0005-0000-0000-000066130000}"/>
    <cellStyle name="Standard 14 2 2 2 2 2" xfId="9471" xr:uid="{00000000-0005-0000-0000-000001250000}"/>
    <cellStyle name="Standard 14 2 2 2 3" xfId="7230" xr:uid="{00000000-0005-0000-0000-0000401C0000}"/>
    <cellStyle name="Standard 14 2 2 3" xfId="3845" xr:uid="{00000000-0005-0000-0000-0000070F0000}"/>
    <cellStyle name="Standard 14 2 2 3 2" xfId="8352" xr:uid="{00000000-0005-0000-0000-0000A2200000}"/>
    <cellStyle name="Standard 14 2 2 4" xfId="6111" xr:uid="{00000000-0005-0000-0000-0000E1170000}"/>
    <cellStyle name="Standard 14 2 3" xfId="2162" xr:uid="{00000000-0005-0000-0000-000073080000}"/>
    <cellStyle name="Standard 14 2 3 2" xfId="4405" xr:uid="{00000000-0005-0000-0000-000037110000}"/>
    <cellStyle name="Standard 14 2 3 2 2" xfId="8912" xr:uid="{00000000-0005-0000-0000-0000D2220000}"/>
    <cellStyle name="Standard 14 2 3 3" xfId="6671" xr:uid="{00000000-0005-0000-0000-0000111A0000}"/>
    <cellStyle name="Standard 14 2 4" xfId="3286" xr:uid="{00000000-0005-0000-0000-0000D80C0000}"/>
    <cellStyle name="Standard 14 2 4 2" xfId="7793" xr:uid="{00000000-0005-0000-0000-0000731E0000}"/>
    <cellStyle name="Standard 14 2 5" xfId="5552" xr:uid="{00000000-0005-0000-0000-0000B2150000}"/>
    <cellStyle name="Standard 14 3" xfId="1318" xr:uid="{00000000-0005-0000-0000-000027050000}"/>
    <cellStyle name="Standard 14 3 2" xfId="2446" xr:uid="{00000000-0005-0000-0000-00008F090000}"/>
    <cellStyle name="Standard 14 3 2 2" xfId="4689" xr:uid="{00000000-0005-0000-0000-000053120000}"/>
    <cellStyle name="Standard 14 3 2 2 2" xfId="9196" xr:uid="{00000000-0005-0000-0000-0000EE230000}"/>
    <cellStyle name="Standard 14 3 2 3" xfId="6955" xr:uid="{00000000-0005-0000-0000-00002D1B0000}"/>
    <cellStyle name="Standard 14 3 3" xfId="3570" xr:uid="{00000000-0005-0000-0000-0000F40D0000}"/>
    <cellStyle name="Standard 14 3 3 2" xfId="8077" xr:uid="{00000000-0005-0000-0000-00008F1F0000}"/>
    <cellStyle name="Standard 14 3 4" xfId="5836" xr:uid="{00000000-0005-0000-0000-0000CE160000}"/>
    <cellStyle name="Standard 14 4" xfId="1887" xr:uid="{00000000-0005-0000-0000-000060070000}"/>
    <cellStyle name="Standard 14 4 2" xfId="4130" xr:uid="{00000000-0005-0000-0000-000024100000}"/>
    <cellStyle name="Standard 14 4 2 2" xfId="8637" xr:uid="{00000000-0005-0000-0000-0000BF210000}"/>
    <cellStyle name="Standard 14 4 3" xfId="6396" xr:uid="{00000000-0005-0000-0000-0000FE180000}"/>
    <cellStyle name="Standard 14 5" xfId="3011" xr:uid="{00000000-0005-0000-0000-0000C50B0000}"/>
    <cellStyle name="Standard 14 5 2" xfId="7518" xr:uid="{00000000-0005-0000-0000-0000601D0000}"/>
    <cellStyle name="Standard 14 6" xfId="5277" xr:uid="{00000000-0005-0000-0000-00009F140000}"/>
    <cellStyle name="Standard 15" xfId="740" xr:uid="{00000000-0005-0000-0000-0000E5020000}"/>
    <cellStyle name="Standard 15 2" xfId="1033" xr:uid="{00000000-0005-0000-0000-00000A040000}"/>
    <cellStyle name="Standard 15 2 2" xfId="1597" xr:uid="{00000000-0005-0000-0000-00003E060000}"/>
    <cellStyle name="Standard 15 2 2 2" xfId="2723" xr:uid="{00000000-0005-0000-0000-0000A40A0000}"/>
    <cellStyle name="Standard 15 2 2 2 2" xfId="4966" xr:uid="{00000000-0005-0000-0000-000068130000}"/>
    <cellStyle name="Standard 15 2 2 2 2 2" xfId="9473" xr:uid="{00000000-0005-0000-0000-000003250000}"/>
    <cellStyle name="Standard 15 2 2 2 3" xfId="7232" xr:uid="{00000000-0005-0000-0000-0000421C0000}"/>
    <cellStyle name="Standard 15 2 2 3" xfId="3847" xr:uid="{00000000-0005-0000-0000-0000090F0000}"/>
    <cellStyle name="Standard 15 2 2 3 2" xfId="8354" xr:uid="{00000000-0005-0000-0000-0000A4200000}"/>
    <cellStyle name="Standard 15 2 2 4" xfId="6113" xr:uid="{00000000-0005-0000-0000-0000E3170000}"/>
    <cellStyle name="Standard 15 2 3" xfId="2164" xr:uid="{00000000-0005-0000-0000-000075080000}"/>
    <cellStyle name="Standard 15 2 3 2" xfId="4407" xr:uid="{00000000-0005-0000-0000-000039110000}"/>
    <cellStyle name="Standard 15 2 3 2 2" xfId="8914" xr:uid="{00000000-0005-0000-0000-0000D4220000}"/>
    <cellStyle name="Standard 15 2 3 3" xfId="6673" xr:uid="{00000000-0005-0000-0000-0000131A0000}"/>
    <cellStyle name="Standard 15 2 4" xfId="3288" xr:uid="{00000000-0005-0000-0000-0000DA0C0000}"/>
    <cellStyle name="Standard 15 2 4 2" xfId="7795" xr:uid="{00000000-0005-0000-0000-0000751E0000}"/>
    <cellStyle name="Standard 15 2 5" xfId="5554" xr:uid="{00000000-0005-0000-0000-0000B4150000}"/>
    <cellStyle name="Standard 15 3" xfId="1320" xr:uid="{00000000-0005-0000-0000-000029050000}"/>
    <cellStyle name="Standard 15 3 2" xfId="2448" xr:uid="{00000000-0005-0000-0000-000091090000}"/>
    <cellStyle name="Standard 15 3 2 2" xfId="4691" xr:uid="{00000000-0005-0000-0000-000055120000}"/>
    <cellStyle name="Standard 15 3 2 2 2" xfId="9198" xr:uid="{00000000-0005-0000-0000-0000F0230000}"/>
    <cellStyle name="Standard 15 3 2 3" xfId="6957" xr:uid="{00000000-0005-0000-0000-00002F1B0000}"/>
    <cellStyle name="Standard 15 3 3" xfId="3572" xr:uid="{00000000-0005-0000-0000-0000F60D0000}"/>
    <cellStyle name="Standard 15 3 3 2" xfId="8079" xr:uid="{00000000-0005-0000-0000-0000911F0000}"/>
    <cellStyle name="Standard 15 3 4" xfId="5838" xr:uid="{00000000-0005-0000-0000-0000D0160000}"/>
    <cellStyle name="Standard 15 4" xfId="1889" xr:uid="{00000000-0005-0000-0000-000062070000}"/>
    <cellStyle name="Standard 15 4 2" xfId="4132" xr:uid="{00000000-0005-0000-0000-000026100000}"/>
    <cellStyle name="Standard 15 4 2 2" xfId="8639" xr:uid="{00000000-0005-0000-0000-0000C1210000}"/>
    <cellStyle name="Standard 15 4 3" xfId="6398" xr:uid="{00000000-0005-0000-0000-000000190000}"/>
    <cellStyle name="Standard 15 5" xfId="3013" xr:uid="{00000000-0005-0000-0000-0000C70B0000}"/>
    <cellStyle name="Standard 15 5 2" xfId="7520" xr:uid="{00000000-0005-0000-0000-0000621D0000}"/>
    <cellStyle name="Standard 15 6" xfId="5279" xr:uid="{00000000-0005-0000-0000-0000A1140000}"/>
    <cellStyle name="Standard 16" xfId="754" xr:uid="{00000000-0005-0000-0000-0000F3020000}"/>
    <cellStyle name="Standard 16 2" xfId="1047" xr:uid="{00000000-0005-0000-0000-000018040000}"/>
    <cellStyle name="Standard 16 2 2" xfId="1611" xr:uid="{00000000-0005-0000-0000-00004C060000}"/>
    <cellStyle name="Standard 16 2 2 2" xfId="2737" xr:uid="{00000000-0005-0000-0000-0000B20A0000}"/>
    <cellStyle name="Standard 16 2 2 2 2" xfId="4980" xr:uid="{00000000-0005-0000-0000-000076130000}"/>
    <cellStyle name="Standard 16 2 2 2 2 2" xfId="9487" xr:uid="{00000000-0005-0000-0000-000011250000}"/>
    <cellStyle name="Standard 16 2 2 2 3" xfId="7246" xr:uid="{00000000-0005-0000-0000-0000501C0000}"/>
    <cellStyle name="Standard 16 2 2 3" xfId="3861" xr:uid="{00000000-0005-0000-0000-0000170F0000}"/>
    <cellStyle name="Standard 16 2 2 3 2" xfId="8368" xr:uid="{00000000-0005-0000-0000-0000B2200000}"/>
    <cellStyle name="Standard 16 2 2 4" xfId="6127" xr:uid="{00000000-0005-0000-0000-0000F1170000}"/>
    <cellStyle name="Standard 16 2 3" xfId="2178" xr:uid="{00000000-0005-0000-0000-000083080000}"/>
    <cellStyle name="Standard 16 2 3 2" xfId="4421" xr:uid="{00000000-0005-0000-0000-000047110000}"/>
    <cellStyle name="Standard 16 2 3 2 2" xfId="8928" xr:uid="{00000000-0005-0000-0000-0000E2220000}"/>
    <cellStyle name="Standard 16 2 3 3" xfId="6687" xr:uid="{00000000-0005-0000-0000-0000211A0000}"/>
    <cellStyle name="Standard 16 2 4" xfId="3302" xr:uid="{00000000-0005-0000-0000-0000E80C0000}"/>
    <cellStyle name="Standard 16 2 4 2" xfId="7809" xr:uid="{00000000-0005-0000-0000-0000831E0000}"/>
    <cellStyle name="Standard 16 2 5" xfId="5568" xr:uid="{00000000-0005-0000-0000-0000C2150000}"/>
    <cellStyle name="Standard 16 3" xfId="1334" xr:uid="{00000000-0005-0000-0000-000037050000}"/>
    <cellStyle name="Standard 16 3 2" xfId="2462" xr:uid="{00000000-0005-0000-0000-00009F090000}"/>
    <cellStyle name="Standard 16 3 2 2" xfId="4705" xr:uid="{00000000-0005-0000-0000-000063120000}"/>
    <cellStyle name="Standard 16 3 2 2 2" xfId="9212" xr:uid="{00000000-0005-0000-0000-0000FE230000}"/>
    <cellStyle name="Standard 16 3 2 3" xfId="6971" xr:uid="{00000000-0005-0000-0000-00003D1B0000}"/>
    <cellStyle name="Standard 16 3 3" xfId="3586" xr:uid="{00000000-0005-0000-0000-0000040E0000}"/>
    <cellStyle name="Standard 16 3 3 2" xfId="8093" xr:uid="{00000000-0005-0000-0000-00009F1F0000}"/>
    <cellStyle name="Standard 16 3 4" xfId="5852" xr:uid="{00000000-0005-0000-0000-0000DE160000}"/>
    <cellStyle name="Standard 16 4" xfId="1903" xr:uid="{00000000-0005-0000-0000-000070070000}"/>
    <cellStyle name="Standard 16 4 2" xfId="4146" xr:uid="{00000000-0005-0000-0000-000034100000}"/>
    <cellStyle name="Standard 16 4 2 2" xfId="8653" xr:uid="{00000000-0005-0000-0000-0000CF210000}"/>
    <cellStyle name="Standard 16 4 3" xfId="6412" xr:uid="{00000000-0005-0000-0000-00000E190000}"/>
    <cellStyle name="Standard 16 5" xfId="3027" xr:uid="{00000000-0005-0000-0000-0000D50B0000}"/>
    <cellStyle name="Standard 16 5 2" xfId="7534" xr:uid="{00000000-0005-0000-0000-0000701D0000}"/>
    <cellStyle name="Standard 16 6" xfId="5293" xr:uid="{00000000-0005-0000-0000-0000AF140000}"/>
    <cellStyle name="Standard 17" xfId="755" xr:uid="{00000000-0005-0000-0000-0000F4020000}"/>
    <cellStyle name="Standard 17 2" xfId="1048" xr:uid="{00000000-0005-0000-0000-000019040000}"/>
    <cellStyle name="Standard 17 2 2" xfId="1612" xr:uid="{00000000-0005-0000-0000-00004D060000}"/>
    <cellStyle name="Standard 17 2 2 2" xfId="2738" xr:uid="{00000000-0005-0000-0000-0000B30A0000}"/>
    <cellStyle name="Standard 17 2 2 2 2" xfId="4981" xr:uid="{00000000-0005-0000-0000-000077130000}"/>
    <cellStyle name="Standard 17 2 2 2 2 2" xfId="9488" xr:uid="{00000000-0005-0000-0000-000012250000}"/>
    <cellStyle name="Standard 17 2 2 2 3" xfId="7247" xr:uid="{00000000-0005-0000-0000-0000511C0000}"/>
    <cellStyle name="Standard 17 2 2 3" xfId="3862" xr:uid="{00000000-0005-0000-0000-0000180F0000}"/>
    <cellStyle name="Standard 17 2 2 3 2" xfId="8369" xr:uid="{00000000-0005-0000-0000-0000B3200000}"/>
    <cellStyle name="Standard 17 2 2 4" xfId="6128" xr:uid="{00000000-0005-0000-0000-0000F2170000}"/>
    <cellStyle name="Standard 17 2 3" xfId="2179" xr:uid="{00000000-0005-0000-0000-000084080000}"/>
    <cellStyle name="Standard 17 2 3 2" xfId="4422" xr:uid="{00000000-0005-0000-0000-000048110000}"/>
    <cellStyle name="Standard 17 2 3 2 2" xfId="8929" xr:uid="{00000000-0005-0000-0000-0000E3220000}"/>
    <cellStyle name="Standard 17 2 3 3" xfId="6688" xr:uid="{00000000-0005-0000-0000-0000221A0000}"/>
    <cellStyle name="Standard 17 2 4" xfId="3303" xr:uid="{00000000-0005-0000-0000-0000E90C0000}"/>
    <cellStyle name="Standard 17 2 4 2" xfId="7810" xr:uid="{00000000-0005-0000-0000-0000841E0000}"/>
    <cellStyle name="Standard 17 2 5" xfId="5569" xr:uid="{00000000-0005-0000-0000-0000C3150000}"/>
    <cellStyle name="Standard 17 3" xfId="1335" xr:uid="{00000000-0005-0000-0000-000038050000}"/>
    <cellStyle name="Standard 17 3 2" xfId="2463" xr:uid="{00000000-0005-0000-0000-0000A0090000}"/>
    <cellStyle name="Standard 17 3 2 2" xfId="4706" xr:uid="{00000000-0005-0000-0000-000064120000}"/>
    <cellStyle name="Standard 17 3 2 2 2" xfId="9213" xr:uid="{00000000-0005-0000-0000-0000FF230000}"/>
    <cellStyle name="Standard 17 3 2 3" xfId="6972" xr:uid="{00000000-0005-0000-0000-00003E1B0000}"/>
    <cellStyle name="Standard 17 3 3" xfId="3587" xr:uid="{00000000-0005-0000-0000-0000050E0000}"/>
    <cellStyle name="Standard 17 3 3 2" xfId="8094" xr:uid="{00000000-0005-0000-0000-0000A01F0000}"/>
    <cellStyle name="Standard 17 3 4" xfId="5853" xr:uid="{00000000-0005-0000-0000-0000DF160000}"/>
    <cellStyle name="Standard 17 4" xfId="1904" xr:uid="{00000000-0005-0000-0000-000071070000}"/>
    <cellStyle name="Standard 17 4 2" xfId="4147" xr:uid="{00000000-0005-0000-0000-000035100000}"/>
    <cellStyle name="Standard 17 4 2 2" xfId="8654" xr:uid="{00000000-0005-0000-0000-0000D0210000}"/>
    <cellStyle name="Standard 17 4 3" xfId="6413" xr:uid="{00000000-0005-0000-0000-00000F190000}"/>
    <cellStyle name="Standard 17 5" xfId="3028" xr:uid="{00000000-0005-0000-0000-0000D60B0000}"/>
    <cellStyle name="Standard 17 5 2" xfId="7535" xr:uid="{00000000-0005-0000-0000-0000711D0000}"/>
    <cellStyle name="Standard 17 6" xfId="5294" xr:uid="{00000000-0005-0000-0000-0000B0140000}"/>
    <cellStyle name="Standard 18" xfId="737" xr:uid="{00000000-0005-0000-0000-0000E2020000}"/>
    <cellStyle name="Standard 18 2" xfId="5034" xr:uid="{00000000-0005-0000-0000-0000AC130000}"/>
    <cellStyle name="Standard 19" xfId="769" xr:uid="{00000000-0005-0000-0000-000002030000}"/>
    <cellStyle name="Standard 19 2" xfId="1062" xr:uid="{00000000-0005-0000-0000-000027040000}"/>
    <cellStyle name="Standard 19 2 2" xfId="1626" xr:uid="{00000000-0005-0000-0000-00005B060000}"/>
    <cellStyle name="Standard 19 2 2 2" xfId="2752" xr:uid="{00000000-0005-0000-0000-0000C10A0000}"/>
    <cellStyle name="Standard 19 2 2 2 2" xfId="4995" xr:uid="{00000000-0005-0000-0000-000085130000}"/>
    <cellStyle name="Standard 19 2 2 2 2 2" xfId="9502" xr:uid="{00000000-0005-0000-0000-000020250000}"/>
    <cellStyle name="Standard 19 2 2 2 3" xfId="7261" xr:uid="{00000000-0005-0000-0000-00005F1C0000}"/>
    <cellStyle name="Standard 19 2 2 3" xfId="3876" xr:uid="{00000000-0005-0000-0000-0000260F0000}"/>
    <cellStyle name="Standard 19 2 2 3 2" xfId="8383" xr:uid="{00000000-0005-0000-0000-0000C1200000}"/>
    <cellStyle name="Standard 19 2 2 4" xfId="6142" xr:uid="{00000000-0005-0000-0000-000000180000}"/>
    <cellStyle name="Standard 19 2 3" xfId="2193" xr:uid="{00000000-0005-0000-0000-000092080000}"/>
    <cellStyle name="Standard 19 2 3 2" xfId="4436" xr:uid="{00000000-0005-0000-0000-000056110000}"/>
    <cellStyle name="Standard 19 2 3 2 2" xfId="8943" xr:uid="{00000000-0005-0000-0000-0000F1220000}"/>
    <cellStyle name="Standard 19 2 3 3" xfId="6702" xr:uid="{00000000-0005-0000-0000-0000301A0000}"/>
    <cellStyle name="Standard 19 2 4" xfId="3317" xr:uid="{00000000-0005-0000-0000-0000F70C0000}"/>
    <cellStyle name="Standard 19 2 4 2" xfId="7824" xr:uid="{00000000-0005-0000-0000-0000921E0000}"/>
    <cellStyle name="Standard 19 2 5" xfId="5583" xr:uid="{00000000-0005-0000-0000-0000D1150000}"/>
    <cellStyle name="Standard 19 3" xfId="1349" xr:uid="{00000000-0005-0000-0000-000046050000}"/>
    <cellStyle name="Standard 19 3 2" xfId="2477" xr:uid="{00000000-0005-0000-0000-0000AE090000}"/>
    <cellStyle name="Standard 19 3 2 2" xfId="4720" xr:uid="{00000000-0005-0000-0000-000072120000}"/>
    <cellStyle name="Standard 19 3 2 2 2" xfId="9227" xr:uid="{00000000-0005-0000-0000-00000D240000}"/>
    <cellStyle name="Standard 19 3 2 3" xfId="6986" xr:uid="{00000000-0005-0000-0000-00004C1B0000}"/>
    <cellStyle name="Standard 19 3 3" xfId="3601" xr:uid="{00000000-0005-0000-0000-0000130E0000}"/>
    <cellStyle name="Standard 19 3 3 2" xfId="8108" xr:uid="{00000000-0005-0000-0000-0000AE1F0000}"/>
    <cellStyle name="Standard 19 3 4" xfId="5867" xr:uid="{00000000-0005-0000-0000-0000ED160000}"/>
    <cellStyle name="Standard 19 4" xfId="1918" xr:uid="{00000000-0005-0000-0000-00007F070000}"/>
    <cellStyle name="Standard 19 4 2" xfId="4161" xr:uid="{00000000-0005-0000-0000-000043100000}"/>
    <cellStyle name="Standard 19 4 2 2" xfId="8668" xr:uid="{00000000-0005-0000-0000-0000DE210000}"/>
    <cellStyle name="Standard 19 4 3" xfId="6427" xr:uid="{00000000-0005-0000-0000-00001D190000}"/>
    <cellStyle name="Standard 19 5" xfId="3042" xr:uid="{00000000-0005-0000-0000-0000E40B0000}"/>
    <cellStyle name="Standard 19 5 2" xfId="7549" xr:uid="{00000000-0005-0000-0000-00007F1D0000}"/>
    <cellStyle name="Standard 19 6" xfId="5308" xr:uid="{00000000-0005-0000-0000-0000BE140000}"/>
    <cellStyle name="Standard 2" xfId="486" xr:uid="{00000000-0005-0000-0000-0000E7010000}"/>
    <cellStyle name="Standard 2 2" xfId="372" xr:uid="{00000000-0005-0000-0000-000074010000}"/>
    <cellStyle name="Standard 2 2 2" xfId="553" xr:uid="{00000000-0005-0000-0000-00002A020000}"/>
    <cellStyle name="Standard 2 2 2 2" xfId="714" xr:uid="{00000000-0005-0000-0000-0000CB020000}"/>
    <cellStyle name="Standard 2 2 3" xfId="487" xr:uid="{00000000-0005-0000-0000-0000E8010000}"/>
    <cellStyle name="Standard 2 2 4" xfId="695" xr:uid="{00000000-0005-0000-0000-0000B8020000}"/>
    <cellStyle name="Standard 2 3" xfId="373" xr:uid="{00000000-0005-0000-0000-000075010000}"/>
    <cellStyle name="Standard 2 3 2" xfId="374" xr:uid="{00000000-0005-0000-0000-000076010000}"/>
    <cellStyle name="Standard 2 3 2 2" xfId="555" xr:uid="{00000000-0005-0000-0000-00002C020000}"/>
    <cellStyle name="Standard 2 3 2 2 2" xfId="716" xr:uid="{00000000-0005-0000-0000-0000CD020000}"/>
    <cellStyle name="Standard 2 3 2 3" xfId="697" xr:uid="{00000000-0005-0000-0000-0000BA020000}"/>
    <cellStyle name="Standard 2 3 3" xfId="554" xr:uid="{00000000-0005-0000-0000-00002B020000}"/>
    <cellStyle name="Standard 2 3 3 2" xfId="715" xr:uid="{00000000-0005-0000-0000-0000CC020000}"/>
    <cellStyle name="Standard 2 3 4" xfId="488" xr:uid="{00000000-0005-0000-0000-0000E9010000}"/>
    <cellStyle name="Standard 2 3 5" xfId="696" xr:uid="{00000000-0005-0000-0000-0000B9020000}"/>
    <cellStyle name="Standard 2 3 6" xfId="5030" xr:uid="{00000000-0005-0000-0000-0000A8130000}"/>
    <cellStyle name="Standard 2 4" xfId="375" xr:uid="{00000000-0005-0000-0000-000077010000}"/>
    <cellStyle name="Standard 2 4 2" xfId="556" xr:uid="{00000000-0005-0000-0000-00002D020000}"/>
    <cellStyle name="Standard 2 4 2 2" xfId="717" xr:uid="{00000000-0005-0000-0000-0000CE020000}"/>
    <cellStyle name="Standard 2 4 3" xfId="698" xr:uid="{00000000-0005-0000-0000-0000BB020000}"/>
    <cellStyle name="Standard 2 5" xfId="672" xr:uid="{00000000-0005-0000-0000-0000A1020000}"/>
    <cellStyle name="Standard 2 6" xfId="791" xr:uid="{00000000-0005-0000-0000-000018030000}"/>
    <cellStyle name="Standard 2 7" xfId="1084" xr:uid="{00000000-0005-0000-0000-00003D040000}"/>
    <cellStyle name="Standard 2 7 2" xfId="1646" xr:uid="{00000000-0005-0000-0000-00006F060000}"/>
    <cellStyle name="Standard 2 7 2 2" xfId="2771" xr:uid="{00000000-0005-0000-0000-0000D40A0000}"/>
    <cellStyle name="Standard 2 7 2 2 2" xfId="5014" xr:uid="{00000000-0005-0000-0000-000098130000}"/>
    <cellStyle name="Standard 2 7 2 2 2 2" xfId="9521" xr:uid="{00000000-0005-0000-0000-000033250000}"/>
    <cellStyle name="Standard 2 7 2 2 3" xfId="7280" xr:uid="{00000000-0005-0000-0000-0000721C0000}"/>
    <cellStyle name="Standard 2 7 2 3" xfId="3895" xr:uid="{00000000-0005-0000-0000-0000390F0000}"/>
    <cellStyle name="Standard 2 7 2 3 2" xfId="8402" xr:uid="{00000000-0005-0000-0000-0000D4200000}"/>
    <cellStyle name="Standard 2 7 2 4" xfId="6161" xr:uid="{00000000-0005-0000-0000-000013180000}"/>
    <cellStyle name="Standard 2 7 3" xfId="1653" xr:uid="{00000000-0005-0000-0000-000076060000}"/>
    <cellStyle name="Standard 2 7 3 2" xfId="2772" xr:uid="{00000000-0005-0000-0000-0000D50A0000}"/>
    <cellStyle name="Standard 2 7 3 2 2" xfId="5015" xr:uid="{00000000-0005-0000-0000-000099130000}"/>
    <cellStyle name="Standard 2 7 3 2 2 2" xfId="9522" xr:uid="{00000000-0005-0000-0000-000034250000}"/>
    <cellStyle name="Standard 2 7 3 2 3" xfId="7281" xr:uid="{00000000-0005-0000-0000-0000731C0000}"/>
    <cellStyle name="Standard 2 7 3 3" xfId="3896" xr:uid="{00000000-0005-0000-0000-00003A0F0000}"/>
    <cellStyle name="Standard 2 7 3 3 2" xfId="8403" xr:uid="{00000000-0005-0000-0000-0000D5200000}"/>
    <cellStyle name="Standard 2 7 3 4" xfId="6162" xr:uid="{00000000-0005-0000-0000-000014180000}"/>
    <cellStyle name="Standard 2 7 4" xfId="2212" xr:uid="{00000000-0005-0000-0000-0000A5080000}"/>
    <cellStyle name="Standard 2 7 4 2" xfId="4455" xr:uid="{00000000-0005-0000-0000-000069110000}"/>
    <cellStyle name="Standard 2 7 4 2 2" xfId="8962" xr:uid="{00000000-0005-0000-0000-000004230000}"/>
    <cellStyle name="Standard 2 7 4 3" xfId="6721" xr:uid="{00000000-0005-0000-0000-0000431A0000}"/>
    <cellStyle name="Standard 2 7 5" xfId="3336" xr:uid="{00000000-0005-0000-0000-00000A0D0000}"/>
    <cellStyle name="Standard 2 7 5 2" xfId="7843" xr:uid="{00000000-0005-0000-0000-0000A51E0000}"/>
    <cellStyle name="Standard 2 7 6" xfId="5602" xr:uid="{00000000-0005-0000-0000-0000E4150000}"/>
    <cellStyle name="Standard 2 8" xfId="5032" xr:uid="{00000000-0005-0000-0000-0000AA130000}"/>
    <cellStyle name="Standard 20" xfId="783" xr:uid="{00000000-0005-0000-0000-000010030000}"/>
    <cellStyle name="Standard 20 2" xfId="1076" xr:uid="{00000000-0005-0000-0000-000035040000}"/>
    <cellStyle name="Standard 21" xfId="784" xr:uid="{00000000-0005-0000-0000-000011030000}"/>
    <cellStyle name="Standard 22" xfId="787" xr:uid="{00000000-0005-0000-0000-000014030000}"/>
    <cellStyle name="Standard 22 2" xfId="1077" xr:uid="{00000000-0005-0000-0000-000036040000}"/>
    <cellStyle name="Standard 22 2 2" xfId="1640" xr:uid="{00000000-0005-0000-0000-000069060000}"/>
    <cellStyle name="Standard 22 2 2 2" xfId="2766" xr:uid="{00000000-0005-0000-0000-0000CF0A0000}"/>
    <cellStyle name="Standard 22 2 2 2 2" xfId="5009" xr:uid="{00000000-0005-0000-0000-000093130000}"/>
    <cellStyle name="Standard 22 2 2 2 2 2" xfId="9516" xr:uid="{00000000-0005-0000-0000-00002E250000}"/>
    <cellStyle name="Standard 22 2 2 2 3" xfId="7275" xr:uid="{00000000-0005-0000-0000-00006D1C0000}"/>
    <cellStyle name="Standard 22 2 2 3" xfId="3890" xr:uid="{00000000-0005-0000-0000-0000340F0000}"/>
    <cellStyle name="Standard 22 2 2 3 2" xfId="8397" xr:uid="{00000000-0005-0000-0000-0000CF200000}"/>
    <cellStyle name="Standard 22 2 2 4" xfId="6156" xr:uid="{00000000-0005-0000-0000-00000E180000}"/>
    <cellStyle name="Standard 22 2 3" xfId="2207" xr:uid="{00000000-0005-0000-0000-0000A0080000}"/>
    <cellStyle name="Standard 22 2 3 2" xfId="4450" xr:uid="{00000000-0005-0000-0000-000064110000}"/>
    <cellStyle name="Standard 22 2 3 2 2" xfId="8957" xr:uid="{00000000-0005-0000-0000-0000FF220000}"/>
    <cellStyle name="Standard 22 2 3 3" xfId="6716" xr:uid="{00000000-0005-0000-0000-00003E1A0000}"/>
    <cellStyle name="Standard 22 2 4" xfId="2774" xr:uid="{00000000-0005-0000-0000-0000D80A0000}"/>
    <cellStyle name="Standard 22 2 5" xfId="3331" xr:uid="{00000000-0005-0000-0000-0000050D0000}"/>
    <cellStyle name="Standard 22 2 5 2" xfId="7838" xr:uid="{00000000-0005-0000-0000-0000A01E0000}"/>
    <cellStyle name="Standard 22 2 6" xfId="5597" xr:uid="{00000000-0005-0000-0000-0000DF150000}"/>
    <cellStyle name="Standard 22 3" xfId="1363" xr:uid="{00000000-0005-0000-0000-000054050000}"/>
    <cellStyle name="Standard 22 3 2" xfId="2491" xr:uid="{00000000-0005-0000-0000-0000BC090000}"/>
    <cellStyle name="Standard 22 3 2 2" xfId="4734" xr:uid="{00000000-0005-0000-0000-000080120000}"/>
    <cellStyle name="Standard 22 3 2 2 2" xfId="9241" xr:uid="{00000000-0005-0000-0000-00001B240000}"/>
    <cellStyle name="Standard 22 3 2 3" xfId="7000" xr:uid="{00000000-0005-0000-0000-00005A1B0000}"/>
    <cellStyle name="Standard 22 3 3" xfId="3615" xr:uid="{00000000-0005-0000-0000-0000210E0000}"/>
    <cellStyle name="Standard 22 3 3 2" xfId="8122" xr:uid="{00000000-0005-0000-0000-0000BC1F0000}"/>
    <cellStyle name="Standard 22 3 4" xfId="5881" xr:uid="{00000000-0005-0000-0000-0000FB160000}"/>
    <cellStyle name="Standard 22 4" xfId="1932" xr:uid="{00000000-0005-0000-0000-00008D070000}"/>
    <cellStyle name="Standard 22 4 2" xfId="4175" xr:uid="{00000000-0005-0000-0000-000051100000}"/>
    <cellStyle name="Standard 22 4 2 2" xfId="8682" xr:uid="{00000000-0005-0000-0000-0000EC210000}"/>
    <cellStyle name="Standard 22 4 3" xfId="6441" xr:uid="{00000000-0005-0000-0000-00002B190000}"/>
    <cellStyle name="Standard 22 5" xfId="3056" xr:uid="{00000000-0005-0000-0000-0000F20B0000}"/>
    <cellStyle name="Standard 22 5 2" xfId="7563" xr:uid="{00000000-0005-0000-0000-00008D1D0000}"/>
    <cellStyle name="Standard 22 6" xfId="5322" xr:uid="{00000000-0005-0000-0000-0000CC140000}"/>
    <cellStyle name="Standard 23" xfId="790" xr:uid="{00000000-0005-0000-0000-000017030000}"/>
    <cellStyle name="Standard 23 2" xfId="1079" xr:uid="{00000000-0005-0000-0000-000038040000}"/>
    <cellStyle name="Standard 23 2 2" xfId="1642" xr:uid="{00000000-0005-0000-0000-00006B060000}"/>
    <cellStyle name="Standard 23 2 2 2" xfId="2768" xr:uid="{00000000-0005-0000-0000-0000D10A0000}"/>
    <cellStyle name="Standard 23 2 2 2 2" xfId="5011" xr:uid="{00000000-0005-0000-0000-000095130000}"/>
    <cellStyle name="Standard 23 2 2 2 2 2" xfId="9518" xr:uid="{00000000-0005-0000-0000-000030250000}"/>
    <cellStyle name="Standard 23 2 2 2 3" xfId="7277" xr:uid="{00000000-0005-0000-0000-00006F1C0000}"/>
    <cellStyle name="Standard 23 2 2 3" xfId="3892" xr:uid="{00000000-0005-0000-0000-0000360F0000}"/>
    <cellStyle name="Standard 23 2 2 3 2" xfId="8399" xr:uid="{00000000-0005-0000-0000-0000D1200000}"/>
    <cellStyle name="Standard 23 2 2 4" xfId="6158" xr:uid="{00000000-0005-0000-0000-000010180000}"/>
    <cellStyle name="Standard 23 2 3" xfId="2209" xr:uid="{00000000-0005-0000-0000-0000A2080000}"/>
    <cellStyle name="Standard 23 2 3 2" xfId="4452" xr:uid="{00000000-0005-0000-0000-000066110000}"/>
    <cellStyle name="Standard 23 2 3 2 2" xfId="8959" xr:uid="{00000000-0005-0000-0000-000001230000}"/>
    <cellStyle name="Standard 23 2 3 3" xfId="6718" xr:uid="{00000000-0005-0000-0000-0000401A0000}"/>
    <cellStyle name="Standard 23 2 4" xfId="3333" xr:uid="{00000000-0005-0000-0000-0000070D0000}"/>
    <cellStyle name="Standard 23 2 4 2" xfId="7840" xr:uid="{00000000-0005-0000-0000-0000A21E0000}"/>
    <cellStyle name="Standard 23 2 5" xfId="5599" xr:uid="{00000000-0005-0000-0000-0000E1150000}"/>
    <cellStyle name="Standard 23 3" xfId="1365" xr:uid="{00000000-0005-0000-0000-000056050000}"/>
    <cellStyle name="Standard 23 3 2" xfId="2493" xr:uid="{00000000-0005-0000-0000-0000BE090000}"/>
    <cellStyle name="Standard 23 3 2 2" xfId="4736" xr:uid="{00000000-0005-0000-0000-000082120000}"/>
    <cellStyle name="Standard 23 3 2 2 2" xfId="9243" xr:uid="{00000000-0005-0000-0000-00001D240000}"/>
    <cellStyle name="Standard 23 3 2 3" xfId="7002" xr:uid="{00000000-0005-0000-0000-00005C1B0000}"/>
    <cellStyle name="Standard 23 3 3" xfId="3617" xr:uid="{00000000-0005-0000-0000-0000230E0000}"/>
    <cellStyle name="Standard 23 3 3 2" xfId="8124" xr:uid="{00000000-0005-0000-0000-0000BE1F0000}"/>
    <cellStyle name="Standard 23 3 4" xfId="5883" xr:uid="{00000000-0005-0000-0000-0000FD160000}"/>
    <cellStyle name="Standard 23 4" xfId="1934" xr:uid="{00000000-0005-0000-0000-00008F070000}"/>
    <cellStyle name="Standard 23 4 2" xfId="4177" xr:uid="{00000000-0005-0000-0000-000053100000}"/>
    <cellStyle name="Standard 23 4 2 2" xfId="8684" xr:uid="{00000000-0005-0000-0000-0000EE210000}"/>
    <cellStyle name="Standard 23 4 3" xfId="6443" xr:uid="{00000000-0005-0000-0000-00002D190000}"/>
    <cellStyle name="Standard 23 5" xfId="3058" xr:uid="{00000000-0005-0000-0000-0000F40B0000}"/>
    <cellStyle name="Standard 23 5 2" xfId="7565" xr:uid="{00000000-0005-0000-0000-00008F1D0000}"/>
    <cellStyle name="Standard 23 6" xfId="5028" xr:uid="{00000000-0005-0000-0000-0000A6130000}"/>
    <cellStyle name="Standard 23 7" xfId="5324" xr:uid="{00000000-0005-0000-0000-0000CE140000}"/>
    <cellStyle name="Standard 24" xfId="805" xr:uid="{00000000-0005-0000-0000-000026030000}"/>
    <cellStyle name="Standard 24 2" xfId="1379" xr:uid="{00000000-0005-0000-0000-000064050000}"/>
    <cellStyle name="Standard 24 3" xfId="2773" xr:uid="{00000000-0005-0000-0000-0000D60A0000}"/>
    <cellStyle name="Standard 24 3 2" xfId="7282" xr:uid="{00000000-0005-0000-0000-0000741C0000}"/>
    <cellStyle name="Standard 24 4" xfId="2777" xr:uid="{00000000-0005-0000-0000-0000DB0A0000}"/>
    <cellStyle name="Standard 24 4 2" xfId="5023" xr:uid="{00000000-0005-0000-0000-0000A1130000}"/>
    <cellStyle name="Standard 24 4 2 2" xfId="9528" xr:uid="{00000000-0005-0000-0000-00003A250000}"/>
    <cellStyle name="Standard 24 4 3" xfId="7284" xr:uid="{00000000-0005-0000-0000-0000761C0000}"/>
    <cellStyle name="Standard 24 5" xfId="5024" xr:uid="{00000000-0005-0000-0000-0000A2130000}"/>
    <cellStyle name="Standard 24 5 2" xfId="9529" xr:uid="{00000000-0005-0000-0000-00003B250000}"/>
    <cellStyle name="Standard 25" xfId="792" xr:uid="{00000000-0005-0000-0000-000019030000}"/>
    <cellStyle name="Standard 25 2" xfId="1366" xr:uid="{00000000-0005-0000-0000-000057050000}"/>
    <cellStyle name="Standard 25 2 2" xfId="2494" xr:uid="{00000000-0005-0000-0000-0000BF090000}"/>
    <cellStyle name="Standard 25 2 2 2" xfId="4737" xr:uid="{00000000-0005-0000-0000-000083120000}"/>
    <cellStyle name="Standard 25 2 2 2 2" xfId="9244" xr:uid="{00000000-0005-0000-0000-00001E240000}"/>
    <cellStyle name="Standard 25 2 2 3" xfId="7003" xr:uid="{00000000-0005-0000-0000-00005D1B0000}"/>
    <cellStyle name="Standard 25 2 3" xfId="3618" xr:uid="{00000000-0005-0000-0000-0000240E0000}"/>
    <cellStyle name="Standard 25 2 3 2" xfId="8125" xr:uid="{00000000-0005-0000-0000-0000BF1F0000}"/>
    <cellStyle name="Standard 25 2 4" xfId="5884" xr:uid="{00000000-0005-0000-0000-0000FE160000}"/>
    <cellStyle name="Standard 25 3" xfId="1935" xr:uid="{00000000-0005-0000-0000-000090070000}"/>
    <cellStyle name="Standard 25 3 2" xfId="4178" xr:uid="{00000000-0005-0000-0000-000054100000}"/>
    <cellStyle name="Standard 25 3 2 2" xfId="8685" xr:uid="{00000000-0005-0000-0000-0000EF210000}"/>
    <cellStyle name="Standard 25 3 3" xfId="6444" xr:uid="{00000000-0005-0000-0000-00002E190000}"/>
    <cellStyle name="Standard 25 4" xfId="2776" xr:uid="{00000000-0005-0000-0000-0000DA0A0000}"/>
    <cellStyle name="Standard 25 4 2" xfId="7283" xr:uid="{00000000-0005-0000-0000-0000751C0000}"/>
    <cellStyle name="Standard 25 5" xfId="3059" xr:uid="{00000000-0005-0000-0000-0000F50B0000}"/>
    <cellStyle name="Standard 25 5 2" xfId="7566" xr:uid="{00000000-0005-0000-0000-0000901D0000}"/>
    <cellStyle name="Standard 25 6" xfId="5017" xr:uid="{00000000-0005-0000-0000-00009B130000}"/>
    <cellStyle name="Standard 25 6 2" xfId="9524" xr:uid="{00000000-0005-0000-0000-000036250000}"/>
    <cellStyle name="Standard 25 7" xfId="5025" xr:uid="{00000000-0005-0000-0000-0000A3130000}"/>
    <cellStyle name="Standard 25 7 2" xfId="9530" xr:uid="{00000000-0005-0000-0000-00003C250000}"/>
    <cellStyle name="Standard 25 8" xfId="5325" xr:uid="{00000000-0005-0000-0000-0000CF140000}"/>
    <cellStyle name="Standard 26" xfId="833" xr:uid="{00000000-0005-0000-0000-000042030000}"/>
    <cellStyle name="Standard 26 2" xfId="1407" xr:uid="{00000000-0005-0000-0000-000080050000}"/>
    <cellStyle name="Standard 26 3" xfId="5018" xr:uid="{00000000-0005-0000-0000-00009C130000}"/>
    <cellStyle name="Standard 27" xfId="1080" xr:uid="{00000000-0005-0000-0000-000039040000}"/>
    <cellStyle name="Standard 27 2" xfId="1643" xr:uid="{00000000-0005-0000-0000-00006C060000}"/>
    <cellStyle name="Standard 27 2 2" xfId="2769" xr:uid="{00000000-0005-0000-0000-0000D20A0000}"/>
    <cellStyle name="Standard 27 2 2 2" xfId="5012" xr:uid="{00000000-0005-0000-0000-000096130000}"/>
    <cellStyle name="Standard 27 2 2 2 2" xfId="9519" xr:uid="{00000000-0005-0000-0000-000031250000}"/>
    <cellStyle name="Standard 27 2 2 3" xfId="7278" xr:uid="{00000000-0005-0000-0000-0000701C0000}"/>
    <cellStyle name="Standard 27 2 3" xfId="3893" xr:uid="{00000000-0005-0000-0000-0000370F0000}"/>
    <cellStyle name="Standard 27 2 3 2" xfId="8400" xr:uid="{00000000-0005-0000-0000-0000D2200000}"/>
    <cellStyle name="Standard 27 2 4" xfId="6159" xr:uid="{00000000-0005-0000-0000-000011180000}"/>
    <cellStyle name="Standard 27 3" xfId="2210" xr:uid="{00000000-0005-0000-0000-0000A3080000}"/>
    <cellStyle name="Standard 27 3 2" xfId="4453" xr:uid="{00000000-0005-0000-0000-000067110000}"/>
    <cellStyle name="Standard 27 3 2 2" xfId="8960" xr:uid="{00000000-0005-0000-0000-000002230000}"/>
    <cellStyle name="Standard 27 3 3" xfId="6719" xr:uid="{00000000-0005-0000-0000-0000411A0000}"/>
    <cellStyle name="Standard 27 4" xfId="3334" xr:uid="{00000000-0005-0000-0000-0000080D0000}"/>
    <cellStyle name="Standard 27 4 2" xfId="7841" xr:uid="{00000000-0005-0000-0000-0000A31E0000}"/>
    <cellStyle name="Standard 27 5" xfId="5600" xr:uid="{00000000-0005-0000-0000-0000E2150000}"/>
    <cellStyle name="Standard 28" xfId="1647" xr:uid="{00000000-0005-0000-0000-000070060000}"/>
    <cellStyle name="Standard 28 2" xfId="5020" xr:uid="{00000000-0005-0000-0000-00009E130000}"/>
    <cellStyle name="Standard 28 2 2" xfId="9525" xr:uid="{00000000-0005-0000-0000-000037250000}"/>
    <cellStyle name="Standard 29" xfId="5016" xr:uid="{00000000-0005-0000-0000-00009A130000}"/>
    <cellStyle name="Standard 29 2" xfId="9523" xr:uid="{00000000-0005-0000-0000-000035250000}"/>
    <cellStyle name="Standard 3" xfId="489" xr:uid="{00000000-0005-0000-0000-0000EA010000}"/>
    <cellStyle name="Standard 3 10" xfId="5113" xr:uid="{00000000-0005-0000-0000-0000FB130000}"/>
    <cellStyle name="Standard 3 2" xfId="376" xr:uid="{00000000-0005-0000-0000-000078010000}"/>
    <cellStyle name="Standard 3 2 2" xfId="557" xr:uid="{00000000-0005-0000-0000-00002E020000}"/>
    <cellStyle name="Standard 3 2 3" xfId="490" xr:uid="{00000000-0005-0000-0000-0000EB010000}"/>
    <cellStyle name="Standard 3 3" xfId="673" xr:uid="{00000000-0005-0000-0000-0000A2020000}"/>
    <cellStyle name="Standard 3 3 2" xfId="1018" xr:uid="{00000000-0005-0000-0000-0000FB030000}"/>
    <cellStyle name="Standard 3 3 2 2" xfId="1588" xr:uid="{00000000-0005-0000-0000-000035060000}"/>
    <cellStyle name="Standard 3 3 2 2 2" xfId="2714" xr:uid="{00000000-0005-0000-0000-00009B0A0000}"/>
    <cellStyle name="Standard 3 3 2 2 2 2" xfId="4957" xr:uid="{00000000-0005-0000-0000-00005F130000}"/>
    <cellStyle name="Standard 3 3 2 2 2 2 2" xfId="9464" xr:uid="{00000000-0005-0000-0000-0000FA240000}"/>
    <cellStyle name="Standard 3 3 2 2 2 3" xfId="7223" xr:uid="{00000000-0005-0000-0000-0000391C0000}"/>
    <cellStyle name="Standard 3 3 2 2 3" xfId="3838" xr:uid="{00000000-0005-0000-0000-0000000F0000}"/>
    <cellStyle name="Standard 3 3 2 2 3 2" xfId="8345" xr:uid="{00000000-0005-0000-0000-00009B200000}"/>
    <cellStyle name="Standard 3 3 2 2 4" xfId="6104" xr:uid="{00000000-0005-0000-0000-0000DA170000}"/>
    <cellStyle name="Standard 3 3 2 3" xfId="2155" xr:uid="{00000000-0005-0000-0000-00006C080000}"/>
    <cellStyle name="Standard 3 3 2 3 2" xfId="4398" xr:uid="{00000000-0005-0000-0000-000030110000}"/>
    <cellStyle name="Standard 3 3 2 3 2 2" xfId="8905" xr:uid="{00000000-0005-0000-0000-0000CB220000}"/>
    <cellStyle name="Standard 3 3 2 3 3" xfId="6664" xr:uid="{00000000-0005-0000-0000-00000A1A0000}"/>
    <cellStyle name="Standard 3 3 2 4" xfId="3279" xr:uid="{00000000-0005-0000-0000-0000D10C0000}"/>
    <cellStyle name="Standard 3 3 2 4 2" xfId="7786" xr:uid="{00000000-0005-0000-0000-00006C1E0000}"/>
    <cellStyle name="Standard 3 3 2 5" xfId="5545" xr:uid="{00000000-0005-0000-0000-0000AB150000}"/>
    <cellStyle name="Standard 3 3 3" xfId="1297" xr:uid="{00000000-0005-0000-0000-000012050000}"/>
    <cellStyle name="Standard 3 3 3 2" xfId="2425" xr:uid="{00000000-0005-0000-0000-00007A090000}"/>
    <cellStyle name="Standard 3 3 3 2 2" xfId="4668" xr:uid="{00000000-0005-0000-0000-00003E120000}"/>
    <cellStyle name="Standard 3 3 3 2 2 2" xfId="9175" xr:uid="{00000000-0005-0000-0000-0000D9230000}"/>
    <cellStyle name="Standard 3 3 3 2 3" xfId="6934" xr:uid="{00000000-0005-0000-0000-0000181B0000}"/>
    <cellStyle name="Standard 3 3 3 3" xfId="3549" xr:uid="{00000000-0005-0000-0000-0000DF0D0000}"/>
    <cellStyle name="Standard 3 3 3 3 2" xfId="8056" xr:uid="{00000000-0005-0000-0000-00007A1F0000}"/>
    <cellStyle name="Standard 3 3 3 4" xfId="5815" xr:uid="{00000000-0005-0000-0000-0000B9160000}"/>
    <cellStyle name="Standard 3 3 4" xfId="1866" xr:uid="{00000000-0005-0000-0000-00004B070000}"/>
    <cellStyle name="Standard 3 3 4 2" xfId="4109" xr:uid="{00000000-0005-0000-0000-00000F100000}"/>
    <cellStyle name="Standard 3 3 4 2 2" xfId="8616" xr:uid="{00000000-0005-0000-0000-0000AA210000}"/>
    <cellStyle name="Standard 3 3 4 3" xfId="6375" xr:uid="{00000000-0005-0000-0000-0000E9180000}"/>
    <cellStyle name="Standard 3 3 5" xfId="2990" xr:uid="{00000000-0005-0000-0000-0000B00B0000}"/>
    <cellStyle name="Standard 3 3 5 2" xfId="7497" xr:uid="{00000000-0005-0000-0000-00004B1D0000}"/>
    <cellStyle name="Standard 3 3 6" xfId="5267" xr:uid="{00000000-0005-0000-0000-000095140000}"/>
    <cellStyle name="Standard 3 4" xfId="865" xr:uid="{00000000-0005-0000-0000-000062030000}"/>
    <cellStyle name="Standard 3 4 2" xfId="1435" xr:uid="{00000000-0005-0000-0000-00009C050000}"/>
    <cellStyle name="Standard 3 4 2 2" xfId="2561" xr:uid="{00000000-0005-0000-0000-0000020A0000}"/>
    <cellStyle name="Standard 3 4 2 2 2" xfId="4804" xr:uid="{00000000-0005-0000-0000-0000C6120000}"/>
    <cellStyle name="Standard 3 4 2 2 2 2" xfId="9311" xr:uid="{00000000-0005-0000-0000-000061240000}"/>
    <cellStyle name="Standard 3 4 2 2 3" xfId="7070" xr:uid="{00000000-0005-0000-0000-0000A01B0000}"/>
    <cellStyle name="Standard 3 4 2 3" xfId="3685" xr:uid="{00000000-0005-0000-0000-0000670E0000}"/>
    <cellStyle name="Standard 3 4 2 3 2" xfId="8192" xr:uid="{00000000-0005-0000-0000-000002200000}"/>
    <cellStyle name="Standard 3 4 2 4" xfId="5951" xr:uid="{00000000-0005-0000-0000-000041170000}"/>
    <cellStyle name="Standard 3 4 3" xfId="2002" xr:uid="{00000000-0005-0000-0000-0000D3070000}"/>
    <cellStyle name="Standard 3 4 3 2" xfId="4245" xr:uid="{00000000-0005-0000-0000-000097100000}"/>
    <cellStyle name="Standard 3 4 3 2 2" xfId="8752" xr:uid="{00000000-0005-0000-0000-000032220000}"/>
    <cellStyle name="Standard 3 4 3 3" xfId="6511" xr:uid="{00000000-0005-0000-0000-000071190000}"/>
    <cellStyle name="Standard 3 4 4" xfId="3126" xr:uid="{00000000-0005-0000-0000-0000380C0000}"/>
    <cellStyle name="Standard 3 4 4 2" xfId="7633" xr:uid="{00000000-0005-0000-0000-0000D31D0000}"/>
    <cellStyle name="Standard 3 4 5" xfId="5392" xr:uid="{00000000-0005-0000-0000-000012150000}"/>
    <cellStyle name="Standard 3 5" xfId="1082" xr:uid="{00000000-0005-0000-0000-00003B040000}"/>
    <cellStyle name="Standard 3 5 2" xfId="1645" xr:uid="{00000000-0005-0000-0000-00006E060000}"/>
    <cellStyle name="Standard 3 6" xfId="1143" xr:uid="{00000000-0005-0000-0000-000078040000}"/>
    <cellStyle name="Standard 3 6 2" xfId="2271" xr:uid="{00000000-0005-0000-0000-0000E0080000}"/>
    <cellStyle name="Standard 3 6 2 2" xfId="4514" xr:uid="{00000000-0005-0000-0000-0000A4110000}"/>
    <cellStyle name="Standard 3 6 2 2 2" xfId="9021" xr:uid="{00000000-0005-0000-0000-00003F230000}"/>
    <cellStyle name="Standard 3 6 2 3" xfId="6780" xr:uid="{00000000-0005-0000-0000-00007E1A0000}"/>
    <cellStyle name="Standard 3 6 3" xfId="3395" xr:uid="{00000000-0005-0000-0000-0000450D0000}"/>
    <cellStyle name="Standard 3 6 3 2" xfId="7902" xr:uid="{00000000-0005-0000-0000-0000E01E0000}"/>
    <cellStyle name="Standard 3 6 4" xfId="5661" xr:uid="{00000000-0005-0000-0000-00001F160000}"/>
    <cellStyle name="Standard 3 7" xfId="1712" xr:uid="{00000000-0005-0000-0000-0000B1060000}"/>
    <cellStyle name="Standard 3 7 2" xfId="3955" xr:uid="{00000000-0005-0000-0000-0000750F0000}"/>
    <cellStyle name="Standard 3 7 2 2" xfId="8462" xr:uid="{00000000-0005-0000-0000-000010210000}"/>
    <cellStyle name="Standard 3 7 3" xfId="6221" xr:uid="{00000000-0005-0000-0000-00004F180000}"/>
    <cellStyle name="Standard 3 8" xfId="2836" xr:uid="{00000000-0005-0000-0000-0000160B0000}"/>
    <cellStyle name="Standard 3 8 2" xfId="7343" xr:uid="{00000000-0005-0000-0000-0000B11C0000}"/>
    <cellStyle name="Standard 3 9" xfId="5029" xr:uid="{00000000-0005-0000-0000-0000A7130000}"/>
    <cellStyle name="Standard 30" xfId="5021" xr:uid="{00000000-0005-0000-0000-00009F130000}"/>
    <cellStyle name="Standard 30 2" xfId="9526" xr:uid="{00000000-0005-0000-0000-000038250000}"/>
    <cellStyle name="Standard 31" xfId="5022" xr:uid="{00000000-0005-0000-0000-0000A0130000}"/>
    <cellStyle name="Standard 31 2" xfId="9527" xr:uid="{00000000-0005-0000-0000-000039250000}"/>
    <cellStyle name="Standard 32" xfId="5026" xr:uid="{00000000-0005-0000-0000-0000A4130000}"/>
    <cellStyle name="Standard 32 2" xfId="9531" xr:uid="{00000000-0005-0000-0000-00003D250000}"/>
    <cellStyle name="Standard 34" xfId="739" xr:uid="{00000000-0005-0000-0000-0000E4020000}"/>
    <cellStyle name="Standard 34 2" xfId="1032" xr:uid="{00000000-0005-0000-0000-000009040000}"/>
    <cellStyle name="Standard 34 2 2" xfId="1596" xr:uid="{00000000-0005-0000-0000-00003D060000}"/>
    <cellStyle name="Standard 34 2 2 2" xfId="2722" xr:uid="{00000000-0005-0000-0000-0000A30A0000}"/>
    <cellStyle name="Standard 34 2 2 2 2" xfId="4965" xr:uid="{00000000-0005-0000-0000-000067130000}"/>
    <cellStyle name="Standard 34 2 2 2 2 2" xfId="9472" xr:uid="{00000000-0005-0000-0000-000002250000}"/>
    <cellStyle name="Standard 34 2 2 2 3" xfId="7231" xr:uid="{00000000-0005-0000-0000-0000411C0000}"/>
    <cellStyle name="Standard 34 2 2 3" xfId="3846" xr:uid="{00000000-0005-0000-0000-0000080F0000}"/>
    <cellStyle name="Standard 34 2 2 3 2" xfId="8353" xr:uid="{00000000-0005-0000-0000-0000A3200000}"/>
    <cellStyle name="Standard 34 2 2 4" xfId="6112" xr:uid="{00000000-0005-0000-0000-0000E2170000}"/>
    <cellStyle name="Standard 34 2 3" xfId="2163" xr:uid="{00000000-0005-0000-0000-000074080000}"/>
    <cellStyle name="Standard 34 2 3 2" xfId="4406" xr:uid="{00000000-0005-0000-0000-000038110000}"/>
    <cellStyle name="Standard 34 2 3 2 2" xfId="8913" xr:uid="{00000000-0005-0000-0000-0000D3220000}"/>
    <cellStyle name="Standard 34 2 3 3" xfId="6672" xr:uid="{00000000-0005-0000-0000-0000121A0000}"/>
    <cellStyle name="Standard 34 2 4" xfId="3287" xr:uid="{00000000-0005-0000-0000-0000D90C0000}"/>
    <cellStyle name="Standard 34 2 4 2" xfId="7794" xr:uid="{00000000-0005-0000-0000-0000741E0000}"/>
    <cellStyle name="Standard 34 2 5" xfId="5553" xr:uid="{00000000-0005-0000-0000-0000B3150000}"/>
    <cellStyle name="Standard 34 3" xfId="1319" xr:uid="{00000000-0005-0000-0000-000028050000}"/>
    <cellStyle name="Standard 34 3 2" xfId="2447" xr:uid="{00000000-0005-0000-0000-000090090000}"/>
    <cellStyle name="Standard 34 3 2 2" xfId="4690" xr:uid="{00000000-0005-0000-0000-000054120000}"/>
    <cellStyle name="Standard 34 3 2 2 2" xfId="9197" xr:uid="{00000000-0005-0000-0000-0000EF230000}"/>
    <cellStyle name="Standard 34 3 2 3" xfId="6956" xr:uid="{00000000-0005-0000-0000-00002E1B0000}"/>
    <cellStyle name="Standard 34 3 3" xfId="3571" xr:uid="{00000000-0005-0000-0000-0000F50D0000}"/>
    <cellStyle name="Standard 34 3 3 2" xfId="8078" xr:uid="{00000000-0005-0000-0000-0000901F0000}"/>
    <cellStyle name="Standard 34 3 4" xfId="5837" xr:uid="{00000000-0005-0000-0000-0000CF160000}"/>
    <cellStyle name="Standard 34 4" xfId="1888" xr:uid="{00000000-0005-0000-0000-000061070000}"/>
    <cellStyle name="Standard 34 4 2" xfId="4131" xr:uid="{00000000-0005-0000-0000-000025100000}"/>
    <cellStyle name="Standard 34 4 2 2" xfId="8638" xr:uid="{00000000-0005-0000-0000-0000C0210000}"/>
    <cellStyle name="Standard 34 4 3" xfId="6397" xr:uid="{00000000-0005-0000-0000-0000FF180000}"/>
    <cellStyle name="Standard 34 5" xfId="3012" xr:uid="{00000000-0005-0000-0000-0000C60B0000}"/>
    <cellStyle name="Standard 34 5 2" xfId="7519" xr:uid="{00000000-0005-0000-0000-0000611D0000}"/>
    <cellStyle name="Standard 34 6" xfId="5278" xr:uid="{00000000-0005-0000-0000-0000A0140000}"/>
    <cellStyle name="Standard 4" xfId="377" xr:uid="{00000000-0005-0000-0000-000079010000}"/>
    <cellStyle name="Standard 4 2" xfId="378" xr:uid="{00000000-0005-0000-0000-00007A010000}"/>
    <cellStyle name="Standard 4 2 2" xfId="379" xr:uid="{00000000-0005-0000-0000-00007B010000}"/>
    <cellStyle name="Standard 4 2 3" xfId="476" xr:uid="{00000000-0005-0000-0000-0000DD010000}"/>
    <cellStyle name="Standard 4 3" xfId="470" xr:uid="{00000000-0005-0000-0000-0000D7010000}"/>
    <cellStyle name="Standard 4 4" xfId="471" xr:uid="{00000000-0005-0000-0000-0000D8010000}"/>
    <cellStyle name="Standard 4 5" xfId="472" xr:uid="{00000000-0005-0000-0000-0000D9010000}"/>
    <cellStyle name="Standard 4 6" xfId="477" xr:uid="{00000000-0005-0000-0000-0000DE010000}"/>
    <cellStyle name="Standard 4 7" xfId="558" xr:uid="{00000000-0005-0000-0000-00002F020000}"/>
    <cellStyle name="Standard 4 8" xfId="491" xr:uid="{00000000-0005-0000-0000-0000EC010000}"/>
    <cellStyle name="Standard 5" xfId="492" xr:uid="{00000000-0005-0000-0000-0000ED010000}"/>
    <cellStyle name="Standard 5 2" xfId="674" xr:uid="{00000000-0005-0000-0000-0000A3020000}"/>
    <cellStyle name="Standard 5 2 2" xfId="728" xr:uid="{00000000-0005-0000-0000-0000D9020000}"/>
    <cellStyle name="Standard 6" xfId="480" xr:uid="{00000000-0005-0000-0000-0000E1010000}"/>
    <cellStyle name="Standard 6 2" xfId="380" xr:uid="{00000000-0005-0000-0000-00007C010000}"/>
    <cellStyle name="Standard 6 3" xfId="675" xr:uid="{00000000-0005-0000-0000-0000A4020000}"/>
    <cellStyle name="Standard 6 3 2" xfId="1019" xr:uid="{00000000-0005-0000-0000-0000FC030000}"/>
    <cellStyle name="Standard 6 3 2 2" xfId="1589" xr:uid="{00000000-0005-0000-0000-000036060000}"/>
    <cellStyle name="Standard 6 3 2 2 2" xfId="2715" xr:uid="{00000000-0005-0000-0000-00009C0A0000}"/>
    <cellStyle name="Standard 6 3 2 2 2 2" xfId="4958" xr:uid="{00000000-0005-0000-0000-000060130000}"/>
    <cellStyle name="Standard 6 3 2 2 2 2 2" xfId="9465" xr:uid="{00000000-0005-0000-0000-0000FB240000}"/>
    <cellStyle name="Standard 6 3 2 2 2 3" xfId="7224" xr:uid="{00000000-0005-0000-0000-00003A1C0000}"/>
    <cellStyle name="Standard 6 3 2 2 3" xfId="3839" xr:uid="{00000000-0005-0000-0000-0000010F0000}"/>
    <cellStyle name="Standard 6 3 2 2 3 2" xfId="8346" xr:uid="{00000000-0005-0000-0000-00009C200000}"/>
    <cellStyle name="Standard 6 3 2 2 4" xfId="6105" xr:uid="{00000000-0005-0000-0000-0000DB170000}"/>
    <cellStyle name="Standard 6 3 2 3" xfId="2156" xr:uid="{00000000-0005-0000-0000-00006D080000}"/>
    <cellStyle name="Standard 6 3 2 3 2" xfId="4399" xr:uid="{00000000-0005-0000-0000-000031110000}"/>
    <cellStyle name="Standard 6 3 2 3 2 2" xfId="8906" xr:uid="{00000000-0005-0000-0000-0000CC220000}"/>
    <cellStyle name="Standard 6 3 2 3 3" xfId="6665" xr:uid="{00000000-0005-0000-0000-00000B1A0000}"/>
    <cellStyle name="Standard 6 3 2 4" xfId="3280" xr:uid="{00000000-0005-0000-0000-0000D20C0000}"/>
    <cellStyle name="Standard 6 3 2 4 2" xfId="7787" xr:uid="{00000000-0005-0000-0000-00006D1E0000}"/>
    <cellStyle name="Standard 6 3 2 5" xfId="5546" xr:uid="{00000000-0005-0000-0000-0000AC150000}"/>
    <cellStyle name="Standard 6 3 3" xfId="1298" xr:uid="{00000000-0005-0000-0000-000013050000}"/>
    <cellStyle name="Standard 6 3 3 2" xfId="2426" xr:uid="{00000000-0005-0000-0000-00007B090000}"/>
    <cellStyle name="Standard 6 3 3 2 2" xfId="4669" xr:uid="{00000000-0005-0000-0000-00003F120000}"/>
    <cellStyle name="Standard 6 3 3 2 2 2" xfId="9176" xr:uid="{00000000-0005-0000-0000-0000DA230000}"/>
    <cellStyle name="Standard 6 3 3 2 3" xfId="6935" xr:uid="{00000000-0005-0000-0000-0000191B0000}"/>
    <cellStyle name="Standard 6 3 3 3" xfId="3550" xr:uid="{00000000-0005-0000-0000-0000E00D0000}"/>
    <cellStyle name="Standard 6 3 3 3 2" xfId="8057" xr:uid="{00000000-0005-0000-0000-00007B1F0000}"/>
    <cellStyle name="Standard 6 3 3 4" xfId="5816" xr:uid="{00000000-0005-0000-0000-0000BA160000}"/>
    <cellStyle name="Standard 6 3 4" xfId="1867" xr:uid="{00000000-0005-0000-0000-00004C070000}"/>
    <cellStyle name="Standard 6 3 4 2" xfId="4110" xr:uid="{00000000-0005-0000-0000-000010100000}"/>
    <cellStyle name="Standard 6 3 4 2 2" xfId="8617" xr:uid="{00000000-0005-0000-0000-0000AB210000}"/>
    <cellStyle name="Standard 6 3 4 3" xfId="6376" xr:uid="{00000000-0005-0000-0000-0000EA180000}"/>
    <cellStyle name="Standard 6 3 5" xfId="2991" xr:uid="{00000000-0005-0000-0000-0000B10B0000}"/>
    <cellStyle name="Standard 6 3 5 2" xfId="7498" xr:uid="{00000000-0005-0000-0000-00004C1D0000}"/>
    <cellStyle name="Standard 6 3 6" xfId="5268" xr:uid="{00000000-0005-0000-0000-000096140000}"/>
    <cellStyle name="Standard 6 4" xfId="861" xr:uid="{00000000-0005-0000-0000-00005E030000}"/>
    <cellStyle name="Standard 6 4 2" xfId="1431" xr:uid="{00000000-0005-0000-0000-000098050000}"/>
    <cellStyle name="Standard 6 4 2 2" xfId="2557" xr:uid="{00000000-0005-0000-0000-0000FE090000}"/>
    <cellStyle name="Standard 6 4 2 2 2" xfId="4800" xr:uid="{00000000-0005-0000-0000-0000C2120000}"/>
    <cellStyle name="Standard 6 4 2 2 2 2" xfId="9307" xr:uid="{00000000-0005-0000-0000-00005D240000}"/>
    <cellStyle name="Standard 6 4 2 2 3" xfId="7066" xr:uid="{00000000-0005-0000-0000-00009C1B0000}"/>
    <cellStyle name="Standard 6 4 2 3" xfId="3681" xr:uid="{00000000-0005-0000-0000-0000630E0000}"/>
    <cellStyle name="Standard 6 4 2 3 2" xfId="8188" xr:uid="{00000000-0005-0000-0000-0000FE1F0000}"/>
    <cellStyle name="Standard 6 4 2 4" xfId="5947" xr:uid="{00000000-0005-0000-0000-00003D170000}"/>
    <cellStyle name="Standard 6 4 3" xfId="1998" xr:uid="{00000000-0005-0000-0000-0000CF070000}"/>
    <cellStyle name="Standard 6 4 3 2" xfId="4241" xr:uid="{00000000-0005-0000-0000-000093100000}"/>
    <cellStyle name="Standard 6 4 3 2 2" xfId="8748" xr:uid="{00000000-0005-0000-0000-00002E220000}"/>
    <cellStyle name="Standard 6 4 3 3" xfId="6507" xr:uid="{00000000-0005-0000-0000-00006D190000}"/>
    <cellStyle name="Standard 6 4 4" xfId="3122" xr:uid="{00000000-0005-0000-0000-0000340C0000}"/>
    <cellStyle name="Standard 6 4 4 2" xfId="7629" xr:uid="{00000000-0005-0000-0000-0000CF1D0000}"/>
    <cellStyle name="Standard 6 4 5" xfId="5388" xr:uid="{00000000-0005-0000-0000-00000E150000}"/>
    <cellStyle name="Standard 6 5" xfId="1137" xr:uid="{00000000-0005-0000-0000-000072040000}"/>
    <cellStyle name="Standard 6 5 2" xfId="2265" xr:uid="{00000000-0005-0000-0000-0000DA080000}"/>
    <cellStyle name="Standard 6 5 2 2" xfId="4508" xr:uid="{00000000-0005-0000-0000-00009E110000}"/>
    <cellStyle name="Standard 6 5 2 2 2" xfId="9015" xr:uid="{00000000-0005-0000-0000-000039230000}"/>
    <cellStyle name="Standard 6 5 2 3" xfId="6774" xr:uid="{00000000-0005-0000-0000-0000781A0000}"/>
    <cellStyle name="Standard 6 5 3" xfId="3389" xr:uid="{00000000-0005-0000-0000-00003F0D0000}"/>
    <cellStyle name="Standard 6 5 3 2" xfId="7896" xr:uid="{00000000-0005-0000-0000-0000DA1E0000}"/>
    <cellStyle name="Standard 6 5 4" xfId="5655" xr:uid="{00000000-0005-0000-0000-000019160000}"/>
    <cellStyle name="Standard 6 6" xfId="1706" xr:uid="{00000000-0005-0000-0000-0000AB060000}"/>
    <cellStyle name="Standard 6 6 2" xfId="3949" xr:uid="{00000000-0005-0000-0000-00006F0F0000}"/>
    <cellStyle name="Standard 6 6 2 2" xfId="8456" xr:uid="{00000000-0005-0000-0000-00000A210000}"/>
    <cellStyle name="Standard 6 6 3" xfId="6215" xr:uid="{00000000-0005-0000-0000-000049180000}"/>
    <cellStyle name="Standard 6 7" xfId="2830" xr:uid="{00000000-0005-0000-0000-0000100B0000}"/>
    <cellStyle name="Standard 6 7 2" xfId="7337" xr:uid="{00000000-0005-0000-0000-0000AB1C0000}"/>
    <cellStyle name="Standard 6 8" xfId="5107" xr:uid="{00000000-0005-0000-0000-0000F5130000}"/>
    <cellStyle name="Standard 7" xfId="381" xr:uid="{00000000-0005-0000-0000-00007D010000}"/>
    <cellStyle name="Standard 7 2" xfId="559" xr:uid="{00000000-0005-0000-0000-000030020000}"/>
    <cellStyle name="Standard 7 2 2" xfId="677" xr:uid="{00000000-0005-0000-0000-0000A6020000}"/>
    <cellStyle name="Standard 7 2 2 2" xfId="1021" xr:uid="{00000000-0005-0000-0000-0000FE030000}"/>
    <cellStyle name="Standard 7 2 2 2 2" xfId="1591" xr:uid="{00000000-0005-0000-0000-000038060000}"/>
    <cellStyle name="Standard 7 2 2 2 2 2" xfId="2717" xr:uid="{00000000-0005-0000-0000-00009E0A0000}"/>
    <cellStyle name="Standard 7 2 2 2 2 2 2" xfId="4960" xr:uid="{00000000-0005-0000-0000-000062130000}"/>
    <cellStyle name="Standard 7 2 2 2 2 2 2 2" xfId="9467" xr:uid="{00000000-0005-0000-0000-0000FD240000}"/>
    <cellStyle name="Standard 7 2 2 2 2 2 3" xfId="7226" xr:uid="{00000000-0005-0000-0000-00003C1C0000}"/>
    <cellStyle name="Standard 7 2 2 2 2 3" xfId="3841" xr:uid="{00000000-0005-0000-0000-0000030F0000}"/>
    <cellStyle name="Standard 7 2 2 2 2 3 2" xfId="8348" xr:uid="{00000000-0005-0000-0000-00009E200000}"/>
    <cellStyle name="Standard 7 2 2 2 2 4" xfId="6107" xr:uid="{00000000-0005-0000-0000-0000DD170000}"/>
    <cellStyle name="Standard 7 2 2 2 3" xfId="2158" xr:uid="{00000000-0005-0000-0000-00006F080000}"/>
    <cellStyle name="Standard 7 2 2 2 3 2" xfId="4401" xr:uid="{00000000-0005-0000-0000-000033110000}"/>
    <cellStyle name="Standard 7 2 2 2 3 2 2" xfId="8908" xr:uid="{00000000-0005-0000-0000-0000CE220000}"/>
    <cellStyle name="Standard 7 2 2 2 3 3" xfId="6667" xr:uid="{00000000-0005-0000-0000-00000D1A0000}"/>
    <cellStyle name="Standard 7 2 2 2 4" xfId="3282" xr:uid="{00000000-0005-0000-0000-0000D40C0000}"/>
    <cellStyle name="Standard 7 2 2 2 4 2" xfId="7789" xr:uid="{00000000-0005-0000-0000-00006F1E0000}"/>
    <cellStyle name="Standard 7 2 2 2 5" xfId="5548" xr:uid="{00000000-0005-0000-0000-0000AE150000}"/>
    <cellStyle name="Standard 7 2 2 3" xfId="1300" xr:uid="{00000000-0005-0000-0000-000015050000}"/>
    <cellStyle name="Standard 7 2 2 3 2" xfId="2428" xr:uid="{00000000-0005-0000-0000-00007D090000}"/>
    <cellStyle name="Standard 7 2 2 3 2 2" xfId="4671" xr:uid="{00000000-0005-0000-0000-000041120000}"/>
    <cellStyle name="Standard 7 2 2 3 2 2 2" xfId="9178" xr:uid="{00000000-0005-0000-0000-0000DC230000}"/>
    <cellStyle name="Standard 7 2 2 3 2 3" xfId="6937" xr:uid="{00000000-0005-0000-0000-00001B1B0000}"/>
    <cellStyle name="Standard 7 2 2 3 3" xfId="3552" xr:uid="{00000000-0005-0000-0000-0000E20D0000}"/>
    <cellStyle name="Standard 7 2 2 3 3 2" xfId="8059" xr:uid="{00000000-0005-0000-0000-00007D1F0000}"/>
    <cellStyle name="Standard 7 2 2 3 4" xfId="5818" xr:uid="{00000000-0005-0000-0000-0000BC160000}"/>
    <cellStyle name="Standard 7 2 2 4" xfId="1869" xr:uid="{00000000-0005-0000-0000-00004E070000}"/>
    <cellStyle name="Standard 7 2 2 4 2" xfId="4112" xr:uid="{00000000-0005-0000-0000-000012100000}"/>
    <cellStyle name="Standard 7 2 2 4 2 2" xfId="8619" xr:uid="{00000000-0005-0000-0000-0000AD210000}"/>
    <cellStyle name="Standard 7 2 2 4 3" xfId="6378" xr:uid="{00000000-0005-0000-0000-0000EC180000}"/>
    <cellStyle name="Standard 7 2 2 5" xfId="2993" xr:uid="{00000000-0005-0000-0000-0000B30B0000}"/>
    <cellStyle name="Standard 7 2 2 5 2" xfId="7500" xr:uid="{00000000-0005-0000-0000-00004E1D0000}"/>
    <cellStyle name="Standard 7 2 2 6" xfId="5270" xr:uid="{00000000-0005-0000-0000-000098140000}"/>
    <cellStyle name="Standard 7 2 3" xfId="915" xr:uid="{00000000-0005-0000-0000-000094030000}"/>
    <cellStyle name="Standard 7 2 3 2" xfId="1485" xr:uid="{00000000-0005-0000-0000-0000CE050000}"/>
    <cellStyle name="Standard 7 2 3 2 2" xfId="2611" xr:uid="{00000000-0005-0000-0000-0000340A0000}"/>
    <cellStyle name="Standard 7 2 3 2 2 2" xfId="4854" xr:uid="{00000000-0005-0000-0000-0000F8120000}"/>
    <cellStyle name="Standard 7 2 3 2 2 2 2" xfId="9361" xr:uid="{00000000-0005-0000-0000-000093240000}"/>
    <cellStyle name="Standard 7 2 3 2 2 3" xfId="7120" xr:uid="{00000000-0005-0000-0000-0000D21B0000}"/>
    <cellStyle name="Standard 7 2 3 2 3" xfId="3735" xr:uid="{00000000-0005-0000-0000-0000990E0000}"/>
    <cellStyle name="Standard 7 2 3 2 3 2" xfId="8242" xr:uid="{00000000-0005-0000-0000-000034200000}"/>
    <cellStyle name="Standard 7 2 3 2 4" xfId="6001" xr:uid="{00000000-0005-0000-0000-000073170000}"/>
    <cellStyle name="Standard 7 2 3 3" xfId="2052" xr:uid="{00000000-0005-0000-0000-000005080000}"/>
    <cellStyle name="Standard 7 2 3 3 2" xfId="4295" xr:uid="{00000000-0005-0000-0000-0000C9100000}"/>
    <cellStyle name="Standard 7 2 3 3 2 2" xfId="8802" xr:uid="{00000000-0005-0000-0000-000064220000}"/>
    <cellStyle name="Standard 7 2 3 3 3" xfId="6561" xr:uid="{00000000-0005-0000-0000-0000A3190000}"/>
    <cellStyle name="Standard 7 2 3 4" xfId="3176" xr:uid="{00000000-0005-0000-0000-00006A0C0000}"/>
    <cellStyle name="Standard 7 2 3 4 2" xfId="7683" xr:uid="{00000000-0005-0000-0000-0000051E0000}"/>
    <cellStyle name="Standard 7 2 3 5" xfId="5442" xr:uid="{00000000-0005-0000-0000-000044150000}"/>
    <cellStyle name="Standard 7 2 4" xfId="1194" xr:uid="{00000000-0005-0000-0000-0000AB040000}"/>
    <cellStyle name="Standard 7 2 4 2" xfId="2322" xr:uid="{00000000-0005-0000-0000-000013090000}"/>
    <cellStyle name="Standard 7 2 4 2 2" xfId="4565" xr:uid="{00000000-0005-0000-0000-0000D7110000}"/>
    <cellStyle name="Standard 7 2 4 2 2 2" xfId="9072" xr:uid="{00000000-0005-0000-0000-000072230000}"/>
    <cellStyle name="Standard 7 2 4 2 3" xfId="6831" xr:uid="{00000000-0005-0000-0000-0000B11A0000}"/>
    <cellStyle name="Standard 7 2 4 3" xfId="3446" xr:uid="{00000000-0005-0000-0000-0000780D0000}"/>
    <cellStyle name="Standard 7 2 4 3 2" xfId="7953" xr:uid="{00000000-0005-0000-0000-0000131F0000}"/>
    <cellStyle name="Standard 7 2 4 4" xfId="5712" xr:uid="{00000000-0005-0000-0000-000052160000}"/>
    <cellStyle name="Standard 7 2 5" xfId="1763" xr:uid="{00000000-0005-0000-0000-0000E4060000}"/>
    <cellStyle name="Standard 7 2 5 2" xfId="4006" xr:uid="{00000000-0005-0000-0000-0000A80F0000}"/>
    <cellStyle name="Standard 7 2 5 2 2" xfId="8513" xr:uid="{00000000-0005-0000-0000-000043210000}"/>
    <cellStyle name="Standard 7 2 5 3" xfId="6272" xr:uid="{00000000-0005-0000-0000-000082180000}"/>
    <cellStyle name="Standard 7 2 6" xfId="2887" xr:uid="{00000000-0005-0000-0000-0000490B0000}"/>
    <cellStyle name="Standard 7 2 6 2" xfId="7394" xr:uid="{00000000-0005-0000-0000-0000E41C0000}"/>
    <cellStyle name="Standard 7 2 7" xfId="5164" xr:uid="{00000000-0005-0000-0000-00002E140000}"/>
    <cellStyle name="Standard 7 3" xfId="676" xr:uid="{00000000-0005-0000-0000-0000A5020000}"/>
    <cellStyle name="Standard 7 3 2" xfId="1020" xr:uid="{00000000-0005-0000-0000-0000FD030000}"/>
    <cellStyle name="Standard 7 3 2 2" xfId="1590" xr:uid="{00000000-0005-0000-0000-000037060000}"/>
    <cellStyle name="Standard 7 3 2 2 2" xfId="2716" xr:uid="{00000000-0005-0000-0000-00009D0A0000}"/>
    <cellStyle name="Standard 7 3 2 2 2 2" xfId="4959" xr:uid="{00000000-0005-0000-0000-000061130000}"/>
    <cellStyle name="Standard 7 3 2 2 2 2 2" xfId="9466" xr:uid="{00000000-0005-0000-0000-0000FC240000}"/>
    <cellStyle name="Standard 7 3 2 2 2 3" xfId="7225" xr:uid="{00000000-0005-0000-0000-00003B1C0000}"/>
    <cellStyle name="Standard 7 3 2 2 3" xfId="3840" xr:uid="{00000000-0005-0000-0000-0000020F0000}"/>
    <cellStyle name="Standard 7 3 2 2 3 2" xfId="8347" xr:uid="{00000000-0005-0000-0000-00009D200000}"/>
    <cellStyle name="Standard 7 3 2 2 4" xfId="6106" xr:uid="{00000000-0005-0000-0000-0000DC170000}"/>
    <cellStyle name="Standard 7 3 2 3" xfId="2157" xr:uid="{00000000-0005-0000-0000-00006E080000}"/>
    <cellStyle name="Standard 7 3 2 3 2" xfId="4400" xr:uid="{00000000-0005-0000-0000-000032110000}"/>
    <cellStyle name="Standard 7 3 2 3 2 2" xfId="8907" xr:uid="{00000000-0005-0000-0000-0000CD220000}"/>
    <cellStyle name="Standard 7 3 2 3 3" xfId="6666" xr:uid="{00000000-0005-0000-0000-00000C1A0000}"/>
    <cellStyle name="Standard 7 3 2 4" xfId="3281" xr:uid="{00000000-0005-0000-0000-0000D30C0000}"/>
    <cellStyle name="Standard 7 3 2 4 2" xfId="7788" xr:uid="{00000000-0005-0000-0000-00006E1E0000}"/>
    <cellStyle name="Standard 7 3 2 5" xfId="5547" xr:uid="{00000000-0005-0000-0000-0000AD150000}"/>
    <cellStyle name="Standard 7 3 3" xfId="1299" xr:uid="{00000000-0005-0000-0000-000014050000}"/>
    <cellStyle name="Standard 7 3 3 2" xfId="2427" xr:uid="{00000000-0005-0000-0000-00007C090000}"/>
    <cellStyle name="Standard 7 3 3 2 2" xfId="4670" xr:uid="{00000000-0005-0000-0000-000040120000}"/>
    <cellStyle name="Standard 7 3 3 2 2 2" xfId="9177" xr:uid="{00000000-0005-0000-0000-0000DB230000}"/>
    <cellStyle name="Standard 7 3 3 2 3" xfId="6936" xr:uid="{00000000-0005-0000-0000-00001A1B0000}"/>
    <cellStyle name="Standard 7 3 3 3" xfId="3551" xr:uid="{00000000-0005-0000-0000-0000E10D0000}"/>
    <cellStyle name="Standard 7 3 3 3 2" xfId="8058" xr:uid="{00000000-0005-0000-0000-00007C1F0000}"/>
    <cellStyle name="Standard 7 3 3 4" xfId="5817" xr:uid="{00000000-0005-0000-0000-0000BB160000}"/>
    <cellStyle name="Standard 7 3 4" xfId="1868" xr:uid="{00000000-0005-0000-0000-00004D070000}"/>
    <cellStyle name="Standard 7 3 4 2" xfId="4111" xr:uid="{00000000-0005-0000-0000-000011100000}"/>
    <cellStyle name="Standard 7 3 4 2 2" xfId="8618" xr:uid="{00000000-0005-0000-0000-0000AC210000}"/>
    <cellStyle name="Standard 7 3 4 3" xfId="6377" xr:uid="{00000000-0005-0000-0000-0000EB180000}"/>
    <cellStyle name="Standard 7 3 5" xfId="2992" xr:uid="{00000000-0005-0000-0000-0000B20B0000}"/>
    <cellStyle name="Standard 7 3 5 2" xfId="7499" xr:uid="{00000000-0005-0000-0000-00004D1D0000}"/>
    <cellStyle name="Standard 7 3 6" xfId="5269" xr:uid="{00000000-0005-0000-0000-000097140000}"/>
    <cellStyle name="Standard 7 4" xfId="859" xr:uid="{00000000-0005-0000-0000-00005C030000}"/>
    <cellStyle name="Standard 7 4 2" xfId="1430" xr:uid="{00000000-0005-0000-0000-000097050000}"/>
    <cellStyle name="Standard 7 4 2 2" xfId="2556" xr:uid="{00000000-0005-0000-0000-0000FD090000}"/>
    <cellStyle name="Standard 7 4 2 2 2" xfId="4799" xr:uid="{00000000-0005-0000-0000-0000C1120000}"/>
    <cellStyle name="Standard 7 4 2 2 2 2" xfId="9306" xr:uid="{00000000-0005-0000-0000-00005C240000}"/>
    <cellStyle name="Standard 7 4 2 2 3" xfId="7065" xr:uid="{00000000-0005-0000-0000-00009B1B0000}"/>
    <cellStyle name="Standard 7 4 2 3" xfId="3680" xr:uid="{00000000-0005-0000-0000-0000620E0000}"/>
    <cellStyle name="Standard 7 4 2 3 2" xfId="8187" xr:uid="{00000000-0005-0000-0000-0000FD1F0000}"/>
    <cellStyle name="Standard 7 4 2 4" xfId="5946" xr:uid="{00000000-0005-0000-0000-00003C170000}"/>
    <cellStyle name="Standard 7 4 3" xfId="1997" xr:uid="{00000000-0005-0000-0000-0000CE070000}"/>
    <cellStyle name="Standard 7 4 3 2" xfId="4240" xr:uid="{00000000-0005-0000-0000-000092100000}"/>
    <cellStyle name="Standard 7 4 3 2 2" xfId="8747" xr:uid="{00000000-0005-0000-0000-00002D220000}"/>
    <cellStyle name="Standard 7 4 3 3" xfId="6506" xr:uid="{00000000-0005-0000-0000-00006C190000}"/>
    <cellStyle name="Standard 7 4 4" xfId="3121" xr:uid="{00000000-0005-0000-0000-0000330C0000}"/>
    <cellStyle name="Standard 7 4 4 2" xfId="7628" xr:uid="{00000000-0005-0000-0000-0000CE1D0000}"/>
    <cellStyle name="Standard 7 4 5" xfId="5387" xr:uid="{00000000-0005-0000-0000-00000D150000}"/>
    <cellStyle name="Standard 7 5" xfId="1136" xr:uid="{00000000-0005-0000-0000-000071040000}"/>
    <cellStyle name="Standard 7 5 2" xfId="2264" xr:uid="{00000000-0005-0000-0000-0000D9080000}"/>
    <cellStyle name="Standard 7 5 2 2" xfId="4507" xr:uid="{00000000-0005-0000-0000-00009D110000}"/>
    <cellStyle name="Standard 7 5 2 2 2" xfId="9014" xr:uid="{00000000-0005-0000-0000-000038230000}"/>
    <cellStyle name="Standard 7 5 2 3" xfId="6773" xr:uid="{00000000-0005-0000-0000-0000771A0000}"/>
    <cellStyle name="Standard 7 5 3" xfId="3388" xr:uid="{00000000-0005-0000-0000-00003E0D0000}"/>
    <cellStyle name="Standard 7 5 3 2" xfId="7895" xr:uid="{00000000-0005-0000-0000-0000D91E0000}"/>
    <cellStyle name="Standard 7 5 4" xfId="5654" xr:uid="{00000000-0005-0000-0000-000018160000}"/>
    <cellStyle name="Standard 7 6" xfId="1705" xr:uid="{00000000-0005-0000-0000-0000AA060000}"/>
    <cellStyle name="Standard 7 6 2" xfId="3948" xr:uid="{00000000-0005-0000-0000-00006E0F0000}"/>
    <cellStyle name="Standard 7 6 2 2" xfId="8455" xr:uid="{00000000-0005-0000-0000-000009210000}"/>
    <cellStyle name="Standard 7 6 3" xfId="6214" xr:uid="{00000000-0005-0000-0000-000048180000}"/>
    <cellStyle name="Standard 7 7" xfId="2829" xr:uid="{00000000-0005-0000-0000-00000F0B0000}"/>
    <cellStyle name="Standard 7 7 2" xfId="7336" xr:uid="{00000000-0005-0000-0000-0000AA1C0000}"/>
    <cellStyle name="Standard 7 8" xfId="5106" xr:uid="{00000000-0005-0000-0000-0000F4130000}"/>
    <cellStyle name="Standard 8" xfId="382" xr:uid="{00000000-0005-0000-0000-00007E010000}"/>
    <cellStyle name="Standard 9" xfId="383" xr:uid="{00000000-0005-0000-0000-00007F010000}"/>
    <cellStyle name="Standard 9 2" xfId="473" xr:uid="{00000000-0005-0000-0000-0000DA010000}"/>
    <cellStyle name="Standard 9 3" xfId="478" xr:uid="{00000000-0005-0000-0000-0000DF010000}"/>
    <cellStyle name="Überschrift 1 2" xfId="384" xr:uid="{00000000-0005-0000-0000-000080010000}"/>
    <cellStyle name="Überschrift 1 2 2" xfId="385" xr:uid="{00000000-0005-0000-0000-000081010000}"/>
    <cellStyle name="Überschrift 1 3" xfId="386" xr:uid="{00000000-0005-0000-0000-000082010000}"/>
    <cellStyle name="Überschrift 1 3 2" xfId="387" xr:uid="{00000000-0005-0000-0000-000083010000}"/>
    <cellStyle name="Überschrift 1 4" xfId="388" xr:uid="{00000000-0005-0000-0000-000084010000}"/>
    <cellStyle name="Überschrift 1 4 2" xfId="389" xr:uid="{00000000-0005-0000-0000-000085010000}"/>
    <cellStyle name="Überschrift 1 5" xfId="390" xr:uid="{00000000-0005-0000-0000-000086010000}"/>
    <cellStyle name="Überschrift 1 5 2" xfId="391" xr:uid="{00000000-0005-0000-0000-000087010000}"/>
    <cellStyle name="Überschrift 1 6" xfId="392" xr:uid="{00000000-0005-0000-0000-000088010000}"/>
    <cellStyle name="Überschrift 1 6 2" xfId="393" xr:uid="{00000000-0005-0000-0000-000089010000}"/>
    <cellStyle name="Überschrift 10" xfId="1022" xr:uid="{00000000-0005-0000-0000-0000FF030000}"/>
    <cellStyle name="Überschrift 2 2" xfId="394" xr:uid="{00000000-0005-0000-0000-00008A010000}"/>
    <cellStyle name="Überschrift 2 2 2" xfId="395" xr:uid="{00000000-0005-0000-0000-00008B010000}"/>
    <cellStyle name="Überschrift 2 3" xfId="396" xr:uid="{00000000-0005-0000-0000-00008C010000}"/>
    <cellStyle name="Überschrift 2 3 2" xfId="397" xr:uid="{00000000-0005-0000-0000-00008D010000}"/>
    <cellStyle name="Überschrift 2 4" xfId="398" xr:uid="{00000000-0005-0000-0000-00008E010000}"/>
    <cellStyle name="Überschrift 2 4 2" xfId="399" xr:uid="{00000000-0005-0000-0000-00008F010000}"/>
    <cellStyle name="Überschrift 2 5" xfId="400" xr:uid="{00000000-0005-0000-0000-000090010000}"/>
    <cellStyle name="Überschrift 2 5 2" xfId="401" xr:uid="{00000000-0005-0000-0000-000091010000}"/>
    <cellStyle name="Überschrift 2 6" xfId="402" xr:uid="{00000000-0005-0000-0000-000092010000}"/>
    <cellStyle name="Überschrift 2 6 2" xfId="403" xr:uid="{00000000-0005-0000-0000-000093010000}"/>
    <cellStyle name="Überschrift 3 2" xfId="404" xr:uid="{00000000-0005-0000-0000-000094010000}"/>
    <cellStyle name="Überschrift 3 2 2" xfId="405" xr:uid="{00000000-0005-0000-0000-000095010000}"/>
    <cellStyle name="Überschrift 3 3" xfId="406" xr:uid="{00000000-0005-0000-0000-000096010000}"/>
    <cellStyle name="Überschrift 3 3 2" xfId="407" xr:uid="{00000000-0005-0000-0000-000097010000}"/>
    <cellStyle name="Überschrift 3 4" xfId="408" xr:uid="{00000000-0005-0000-0000-000098010000}"/>
    <cellStyle name="Überschrift 3 4 2" xfId="409" xr:uid="{00000000-0005-0000-0000-000099010000}"/>
    <cellStyle name="Überschrift 3 5" xfId="410" xr:uid="{00000000-0005-0000-0000-00009A010000}"/>
    <cellStyle name="Überschrift 3 5 2" xfId="411" xr:uid="{00000000-0005-0000-0000-00009B010000}"/>
    <cellStyle name="Überschrift 3 6" xfId="412" xr:uid="{00000000-0005-0000-0000-00009C010000}"/>
    <cellStyle name="Überschrift 3 6 2" xfId="413" xr:uid="{00000000-0005-0000-0000-00009D010000}"/>
    <cellStyle name="Überschrift 4 2" xfId="414" xr:uid="{00000000-0005-0000-0000-00009E010000}"/>
    <cellStyle name="Überschrift 4 2 2" xfId="415" xr:uid="{00000000-0005-0000-0000-00009F010000}"/>
    <cellStyle name="Überschrift 4 3" xfId="416" xr:uid="{00000000-0005-0000-0000-0000A0010000}"/>
    <cellStyle name="Überschrift 4 3 2" xfId="417" xr:uid="{00000000-0005-0000-0000-0000A1010000}"/>
    <cellStyle name="Überschrift 4 4" xfId="418" xr:uid="{00000000-0005-0000-0000-0000A2010000}"/>
    <cellStyle name="Überschrift 4 4 2" xfId="419" xr:uid="{00000000-0005-0000-0000-0000A3010000}"/>
    <cellStyle name="Überschrift 4 5" xfId="420" xr:uid="{00000000-0005-0000-0000-0000A4010000}"/>
    <cellStyle name="Überschrift 4 5 2" xfId="421" xr:uid="{00000000-0005-0000-0000-0000A5010000}"/>
    <cellStyle name="Überschrift 4 6" xfId="422" xr:uid="{00000000-0005-0000-0000-0000A6010000}"/>
    <cellStyle name="Überschrift 4 6 2" xfId="423" xr:uid="{00000000-0005-0000-0000-0000A7010000}"/>
    <cellStyle name="Überschrift 5" xfId="424" xr:uid="{00000000-0005-0000-0000-0000A8010000}"/>
    <cellStyle name="Überschrift 5 2" xfId="425" xr:uid="{00000000-0005-0000-0000-0000A9010000}"/>
    <cellStyle name="Überschrift 6" xfId="426" xr:uid="{00000000-0005-0000-0000-0000AA010000}"/>
    <cellStyle name="Überschrift 6 2" xfId="427" xr:uid="{00000000-0005-0000-0000-0000AB010000}"/>
    <cellStyle name="Überschrift 7" xfId="428" xr:uid="{00000000-0005-0000-0000-0000AC010000}"/>
    <cellStyle name="Überschrift 7 2" xfId="429" xr:uid="{00000000-0005-0000-0000-0000AD010000}"/>
    <cellStyle name="Überschrift 8" xfId="430" xr:uid="{00000000-0005-0000-0000-0000AE010000}"/>
    <cellStyle name="Überschrift 8 2" xfId="431" xr:uid="{00000000-0005-0000-0000-0000AF010000}"/>
    <cellStyle name="Überschrift 9" xfId="432" xr:uid="{00000000-0005-0000-0000-0000B0010000}"/>
    <cellStyle name="Überschrift 9 2" xfId="433" xr:uid="{00000000-0005-0000-0000-0000B1010000}"/>
    <cellStyle name="Verknüpfte Zelle 2" xfId="434" xr:uid="{00000000-0005-0000-0000-0000B2010000}"/>
    <cellStyle name="Verknüpfte Zelle 2 2" xfId="435" xr:uid="{00000000-0005-0000-0000-0000B3010000}"/>
    <cellStyle name="Verknüpfte Zelle 3" xfId="436" xr:uid="{00000000-0005-0000-0000-0000B4010000}"/>
    <cellStyle name="Verknüpfte Zelle 3 2" xfId="437" xr:uid="{00000000-0005-0000-0000-0000B5010000}"/>
    <cellStyle name="Verknüpfte Zelle 4" xfId="438" xr:uid="{00000000-0005-0000-0000-0000B6010000}"/>
    <cellStyle name="Verknüpfte Zelle 4 2" xfId="439" xr:uid="{00000000-0005-0000-0000-0000B7010000}"/>
    <cellStyle name="Verknüpfte Zelle 5" xfId="440" xr:uid="{00000000-0005-0000-0000-0000B8010000}"/>
    <cellStyle name="Verknüpfte Zelle 6" xfId="441" xr:uid="{00000000-0005-0000-0000-0000B9010000}"/>
    <cellStyle name="Verknüpfte Zelle 6 2" xfId="442" xr:uid="{00000000-0005-0000-0000-0000BA010000}"/>
    <cellStyle name="Verknüpfte Zelle 7" xfId="443" xr:uid="{00000000-0005-0000-0000-0000BB010000}"/>
    <cellStyle name="Währung [0] 2" xfId="444" xr:uid="{00000000-0005-0000-0000-0000BC010000}"/>
    <cellStyle name="Währung [0] 2 2" xfId="561" xr:uid="{00000000-0005-0000-0000-000032020000}"/>
    <cellStyle name="Währung [0] 2 2 2" xfId="719" xr:uid="{00000000-0005-0000-0000-0000D0020000}"/>
    <cellStyle name="Währung [0] 2 3" xfId="699" xr:uid="{00000000-0005-0000-0000-0000BC020000}"/>
    <cellStyle name="Währung [0] 3" xfId="445" xr:uid="{00000000-0005-0000-0000-0000BD010000}"/>
    <cellStyle name="Währung [0] 3 2" xfId="446" xr:uid="{00000000-0005-0000-0000-0000BE010000}"/>
    <cellStyle name="Währung [0] 3 2 2" xfId="563" xr:uid="{00000000-0005-0000-0000-000034020000}"/>
    <cellStyle name="Währung [0] 3 2 2 2" xfId="721" xr:uid="{00000000-0005-0000-0000-0000D2020000}"/>
    <cellStyle name="Währung [0] 3 2 3" xfId="701" xr:uid="{00000000-0005-0000-0000-0000BE020000}"/>
    <cellStyle name="Währung [0] 3 3" xfId="562" xr:uid="{00000000-0005-0000-0000-000033020000}"/>
    <cellStyle name="Währung [0] 3 3 2" xfId="720" xr:uid="{00000000-0005-0000-0000-0000D1020000}"/>
    <cellStyle name="Währung [0] 3 4" xfId="700" xr:uid="{00000000-0005-0000-0000-0000BD020000}"/>
    <cellStyle name="Währung [0] 4" xfId="447" xr:uid="{00000000-0005-0000-0000-0000BF010000}"/>
    <cellStyle name="Währung [0] 4 2" xfId="564" xr:uid="{00000000-0005-0000-0000-000035020000}"/>
    <cellStyle name="Währung [0] 4 2 2" xfId="722" xr:uid="{00000000-0005-0000-0000-0000D3020000}"/>
    <cellStyle name="Währung [0] 4 3" xfId="702" xr:uid="{00000000-0005-0000-0000-0000BF020000}"/>
    <cellStyle name="Währung [0] 5" xfId="479" xr:uid="{00000000-0005-0000-0000-0000E0010000}"/>
    <cellStyle name="Währung [0] 5 2" xfId="566" xr:uid="{00000000-0005-0000-0000-000037020000}"/>
    <cellStyle name="Währung [0] 5 2 2" xfId="724" xr:uid="{00000000-0005-0000-0000-0000D5020000}"/>
    <cellStyle name="Währung [0] 5 3" xfId="704" xr:uid="{00000000-0005-0000-0000-0000C1020000}"/>
    <cellStyle name="Währung [0] 6" xfId="560" xr:uid="{00000000-0005-0000-0000-000031020000}"/>
    <cellStyle name="Währung [0] 6 2" xfId="680" xr:uid="{00000000-0005-0000-0000-0000A9020000}"/>
    <cellStyle name="Währung [0] 6 2 2" xfId="731" xr:uid="{00000000-0005-0000-0000-0000DC020000}"/>
    <cellStyle name="Währung [0] 6 3" xfId="679" xr:uid="{00000000-0005-0000-0000-0000A8020000}"/>
    <cellStyle name="Währung [0] 6 3 2" xfId="730" xr:uid="{00000000-0005-0000-0000-0000DB020000}"/>
    <cellStyle name="Währung [0] 6 3 3" xfId="683" xr:uid="{00000000-0005-0000-0000-0000AC020000}"/>
    <cellStyle name="Währung [0] 6 4" xfId="718" xr:uid="{00000000-0005-0000-0000-0000CF020000}"/>
    <cellStyle name="Währung [0] 7" xfId="678" xr:uid="{00000000-0005-0000-0000-0000A7020000}"/>
    <cellStyle name="Währung [0] 7 2" xfId="729" xr:uid="{00000000-0005-0000-0000-0000DA020000}"/>
    <cellStyle name="Währung [0] 7 3" xfId="684" xr:uid="{00000000-0005-0000-0000-0000AD020000}"/>
    <cellStyle name="Währung [0] 8" xfId="860" xr:uid="{00000000-0005-0000-0000-00005D030000}"/>
    <cellStyle name="Warnender Text 2" xfId="448" xr:uid="{00000000-0005-0000-0000-0000C0010000}"/>
    <cellStyle name="Warnender Text 2 2" xfId="449" xr:uid="{00000000-0005-0000-0000-0000C1010000}"/>
    <cellStyle name="Warnender Text 3" xfId="450" xr:uid="{00000000-0005-0000-0000-0000C2010000}"/>
    <cellStyle name="Warnender Text 3 2" xfId="451" xr:uid="{00000000-0005-0000-0000-0000C3010000}"/>
    <cellStyle name="Warnender Text 4" xfId="452" xr:uid="{00000000-0005-0000-0000-0000C4010000}"/>
    <cellStyle name="Warnender Text 4 2" xfId="453" xr:uid="{00000000-0005-0000-0000-0000C5010000}"/>
    <cellStyle name="Warnender Text 5" xfId="454" xr:uid="{00000000-0005-0000-0000-0000C6010000}"/>
    <cellStyle name="Warnender Text 6" xfId="455" xr:uid="{00000000-0005-0000-0000-0000C7010000}"/>
    <cellStyle name="Warnender Text 6 2" xfId="456" xr:uid="{00000000-0005-0000-0000-0000C8010000}"/>
    <cellStyle name="Warnender Text 7" xfId="457" xr:uid="{00000000-0005-0000-0000-0000C9010000}"/>
    <cellStyle name="Zelle überprüfen 2" xfId="458" xr:uid="{00000000-0005-0000-0000-0000CA010000}"/>
    <cellStyle name="Zelle überprüfen 2 2" xfId="459" xr:uid="{00000000-0005-0000-0000-0000CB010000}"/>
    <cellStyle name="Zelle überprüfen 3" xfId="460" xr:uid="{00000000-0005-0000-0000-0000CC010000}"/>
    <cellStyle name="Zelle überprüfen 3 2" xfId="461" xr:uid="{00000000-0005-0000-0000-0000CD010000}"/>
    <cellStyle name="Zelle überprüfen 4" xfId="462" xr:uid="{00000000-0005-0000-0000-0000CE010000}"/>
    <cellStyle name="Zelle überprüfen 4 2" xfId="463" xr:uid="{00000000-0005-0000-0000-0000CF010000}"/>
    <cellStyle name="Zelle überprüfen 5" xfId="464" xr:uid="{00000000-0005-0000-0000-0000D0010000}"/>
    <cellStyle name="Zelle überprüfen 5 2" xfId="465" xr:uid="{00000000-0005-0000-0000-0000D1010000}"/>
    <cellStyle name="Zelle überprüfen 6" xfId="466" xr:uid="{00000000-0005-0000-0000-0000D2010000}"/>
    <cellStyle name="Zelle überprüfen 6 2" xfId="467" xr:uid="{00000000-0005-0000-0000-0000D3010000}"/>
    <cellStyle name="Zelle überprüfen 7" xfId="468" xr:uid="{00000000-0005-0000-0000-0000D4010000}"/>
  </cellStyles>
  <dxfs count="431">
    <dxf>
      <font>
        <u val="none"/>
        <color theme="0"/>
      </font>
      <fill>
        <patternFill>
          <bgColor rgb="FFFFFFFF"/>
        </patternFill>
      </fill>
    </dxf>
    <dxf>
      <font>
        <u val="none"/>
        <color theme="0"/>
      </font>
      <fill>
        <patternFill>
          <bgColor rgb="FFFFFFFF"/>
        </patternFill>
      </fill>
    </dxf>
    <dxf>
      <font>
        <color rgb="FFF2F2F2"/>
      </font>
      <fill>
        <patternFill>
          <bgColor rgb="FFF2F2F2"/>
        </patternFill>
      </fill>
    </dxf>
    <dxf>
      <font>
        <color rgb="FF99D1FF"/>
      </font>
      <fill>
        <patternFill>
          <bgColor rgb="FF99D1FF"/>
        </patternFill>
      </fill>
    </dxf>
    <dxf>
      <font>
        <color rgb="FFFFB3B3"/>
      </font>
      <fill>
        <patternFill patternType="solid">
          <bgColor rgb="FFFFB3B3"/>
        </patternFill>
      </fill>
    </dxf>
    <dxf>
      <font>
        <color rgb="FFFF7373"/>
      </font>
      <fill>
        <patternFill>
          <bgColor rgb="FFFF7373"/>
        </patternFill>
      </fill>
    </dxf>
    <dxf>
      <font>
        <color rgb="FFFF0000"/>
      </font>
      <fill>
        <patternFill patternType="solid">
          <fgColor rgb="FFFF0000"/>
          <bgColor rgb="FFFF0000"/>
        </patternFill>
      </fill>
    </dxf>
    <dxf>
      <font>
        <u val="none"/>
        <color theme="0"/>
      </font>
      <fill>
        <patternFill>
          <bgColor rgb="FFFFFFFF"/>
        </patternFill>
      </fill>
    </dxf>
    <dxf>
      <font>
        <color rgb="FFF2F2F2"/>
      </font>
      <fill>
        <patternFill>
          <bgColor rgb="FFF2F2F2"/>
        </patternFill>
      </fill>
    </dxf>
    <dxf>
      <font>
        <color rgb="FF99D1FF"/>
      </font>
      <fill>
        <patternFill>
          <bgColor rgb="FF99D1FF"/>
        </patternFill>
      </fill>
    </dxf>
    <dxf>
      <font>
        <color rgb="FFFFB3B3"/>
      </font>
      <fill>
        <patternFill patternType="solid">
          <bgColor rgb="FFFFB3B3"/>
        </patternFill>
      </fill>
    </dxf>
    <dxf>
      <font>
        <color rgb="FFFF7373"/>
      </font>
      <fill>
        <patternFill>
          <bgColor rgb="FFFF7373"/>
        </patternFill>
      </fill>
    </dxf>
    <dxf>
      <font>
        <color rgb="FFFF0000"/>
      </font>
      <fill>
        <patternFill patternType="solid">
          <fgColor rgb="FFFF0000"/>
          <bgColor rgb="FFFF0000"/>
        </patternFill>
      </fill>
    </dxf>
    <dxf>
      <font>
        <u val="none"/>
        <color theme="0"/>
      </font>
      <fill>
        <patternFill>
          <bgColor rgb="FFFFFFFF"/>
        </patternFill>
      </fill>
    </dxf>
    <dxf>
      <font>
        <color rgb="FFF2F2F2"/>
      </font>
      <fill>
        <patternFill>
          <bgColor rgb="FFF2F2F2"/>
        </patternFill>
      </fill>
    </dxf>
    <dxf>
      <font>
        <color rgb="FF99D1FF"/>
      </font>
      <fill>
        <patternFill>
          <bgColor rgb="FF99D1FF"/>
        </patternFill>
      </fill>
    </dxf>
    <dxf>
      <font>
        <color rgb="FFFFB3B3"/>
      </font>
      <fill>
        <patternFill patternType="solid">
          <bgColor rgb="FFFFB3B3"/>
        </patternFill>
      </fill>
    </dxf>
    <dxf>
      <font>
        <color rgb="FFFF7373"/>
      </font>
      <fill>
        <patternFill>
          <bgColor rgb="FFFF7373"/>
        </patternFill>
      </fill>
    </dxf>
    <dxf>
      <font>
        <color rgb="FFFF0000"/>
      </font>
      <fill>
        <patternFill patternType="solid">
          <fgColor rgb="FFFF0000"/>
          <bgColor rgb="FFFF0000"/>
        </patternFill>
      </fill>
    </dxf>
    <dxf>
      <font>
        <u val="none"/>
        <color theme="0"/>
      </font>
      <fill>
        <patternFill>
          <bgColor rgb="FFFFFFFF"/>
        </patternFill>
      </fill>
    </dxf>
    <dxf>
      <font>
        <color rgb="FFF2F2F2"/>
      </font>
      <fill>
        <patternFill>
          <bgColor rgb="FFF2F2F2"/>
        </patternFill>
      </fill>
    </dxf>
    <dxf>
      <font>
        <color rgb="FF99D1FF"/>
      </font>
      <fill>
        <patternFill>
          <bgColor rgb="FF99D1FF"/>
        </patternFill>
      </fill>
    </dxf>
    <dxf>
      <font>
        <color rgb="FFFFB3B3"/>
      </font>
      <fill>
        <patternFill patternType="solid">
          <bgColor rgb="FFFFB3B3"/>
        </patternFill>
      </fill>
    </dxf>
    <dxf>
      <font>
        <color rgb="FFFF7373"/>
      </font>
      <fill>
        <patternFill>
          <bgColor rgb="FFFF7373"/>
        </patternFill>
      </fill>
    </dxf>
    <dxf>
      <font>
        <color rgb="FFFF0000"/>
      </font>
      <fill>
        <patternFill patternType="solid">
          <fgColor rgb="FFFF0000"/>
          <bgColor rgb="FFFF0000"/>
        </patternFill>
      </fill>
    </dxf>
    <dxf>
      <font>
        <u val="none"/>
        <color theme="0"/>
      </font>
      <fill>
        <patternFill>
          <bgColor rgb="FFFFFFFF"/>
        </patternFill>
      </fill>
    </dxf>
    <dxf>
      <font>
        <color rgb="FFF2F2F2"/>
      </font>
      <fill>
        <patternFill>
          <bgColor rgb="FFF2F2F2"/>
        </patternFill>
      </fill>
    </dxf>
    <dxf>
      <font>
        <color rgb="FF99D1FF"/>
      </font>
      <fill>
        <patternFill>
          <bgColor rgb="FF99D1FF"/>
        </patternFill>
      </fill>
    </dxf>
    <dxf>
      <font>
        <color rgb="FFFFB3B3"/>
      </font>
      <fill>
        <patternFill patternType="solid">
          <bgColor rgb="FFFFB3B3"/>
        </patternFill>
      </fill>
    </dxf>
    <dxf>
      <font>
        <color rgb="FFFF7373"/>
      </font>
      <fill>
        <patternFill>
          <bgColor rgb="FFFF7373"/>
        </patternFill>
      </fill>
    </dxf>
    <dxf>
      <font>
        <color rgb="FFFF0000"/>
      </font>
      <fill>
        <patternFill patternType="solid">
          <fgColor rgb="FFFF0000"/>
          <bgColor rgb="FFFF0000"/>
        </patternFill>
      </fill>
    </dxf>
    <dxf>
      <font>
        <u val="none"/>
        <color theme="0"/>
      </font>
      <fill>
        <patternFill>
          <bgColor rgb="FFFFFFFF"/>
        </patternFill>
      </fill>
    </dxf>
    <dxf>
      <font>
        <color rgb="FFF2F2F2"/>
      </font>
      <fill>
        <patternFill>
          <bgColor rgb="FFF2F2F2"/>
        </patternFill>
      </fill>
    </dxf>
    <dxf>
      <font>
        <color rgb="FF99D1FF"/>
      </font>
      <fill>
        <patternFill>
          <bgColor rgb="FF99D1FF"/>
        </patternFill>
      </fill>
    </dxf>
    <dxf>
      <font>
        <color rgb="FFFFB3B3"/>
      </font>
      <fill>
        <patternFill patternType="solid">
          <bgColor rgb="FFFFB3B3"/>
        </patternFill>
      </fill>
    </dxf>
    <dxf>
      <font>
        <color rgb="FFFF7373"/>
      </font>
      <fill>
        <patternFill>
          <bgColor rgb="FFFF7373"/>
        </patternFill>
      </fill>
    </dxf>
    <dxf>
      <font>
        <color rgb="FFFF0000"/>
      </font>
      <fill>
        <patternFill patternType="solid">
          <fgColor rgb="FFFF0000"/>
          <bgColor rgb="FFFF0000"/>
        </patternFill>
      </fill>
    </dxf>
    <dxf>
      <font>
        <u val="none"/>
        <color theme="0"/>
      </font>
      <fill>
        <patternFill>
          <bgColor rgb="FFFFFFFF"/>
        </patternFill>
      </fill>
    </dxf>
    <dxf>
      <font>
        <color rgb="FFF2F2F2"/>
      </font>
      <fill>
        <patternFill>
          <bgColor rgb="FFF2F2F2"/>
        </patternFill>
      </fill>
    </dxf>
    <dxf>
      <font>
        <color rgb="FF99D1FF"/>
      </font>
      <fill>
        <patternFill>
          <bgColor rgb="FF99D1FF"/>
        </patternFill>
      </fill>
    </dxf>
    <dxf>
      <font>
        <color rgb="FFFFB3B3"/>
      </font>
      <fill>
        <patternFill patternType="solid">
          <bgColor rgb="FFFFB3B3"/>
        </patternFill>
      </fill>
    </dxf>
    <dxf>
      <font>
        <color rgb="FFFF7373"/>
      </font>
      <fill>
        <patternFill>
          <bgColor rgb="FFFF7373"/>
        </patternFill>
      </fill>
    </dxf>
    <dxf>
      <font>
        <color rgb="FFFF0000"/>
      </font>
      <fill>
        <patternFill patternType="solid">
          <fgColor rgb="FFFF0000"/>
          <bgColor rgb="FFFF0000"/>
        </patternFill>
      </fill>
    </dxf>
    <dxf>
      <font>
        <u val="none"/>
        <color theme="0"/>
      </font>
      <fill>
        <patternFill>
          <bgColor rgb="FFFFFFFF"/>
        </patternFill>
      </fill>
    </dxf>
    <dxf>
      <font>
        <color rgb="FFF2F2F2"/>
      </font>
      <fill>
        <patternFill>
          <bgColor rgb="FFF2F2F2"/>
        </patternFill>
      </fill>
    </dxf>
    <dxf>
      <font>
        <color rgb="FF99D1FF"/>
      </font>
      <fill>
        <patternFill>
          <bgColor rgb="FF99D1FF"/>
        </patternFill>
      </fill>
    </dxf>
    <dxf>
      <font>
        <color rgb="FFFFB3B3"/>
      </font>
      <fill>
        <patternFill patternType="solid">
          <bgColor rgb="FFFFB3B3"/>
        </patternFill>
      </fill>
    </dxf>
    <dxf>
      <font>
        <color rgb="FFFF7373"/>
      </font>
      <fill>
        <patternFill>
          <bgColor rgb="FFFF7373"/>
        </patternFill>
      </fill>
    </dxf>
    <dxf>
      <font>
        <color rgb="FFFF0000"/>
      </font>
      <fill>
        <patternFill patternType="solid">
          <fgColor rgb="FFFF0000"/>
          <bgColor rgb="FFFF0000"/>
        </patternFill>
      </fill>
    </dxf>
    <dxf>
      <font>
        <u val="none"/>
        <color theme="0"/>
      </font>
      <fill>
        <patternFill>
          <bgColor rgb="FFFFFFFF"/>
        </patternFill>
      </fill>
    </dxf>
    <dxf>
      <font>
        <color rgb="FFF2F2F2"/>
      </font>
      <fill>
        <patternFill>
          <bgColor rgb="FFF2F2F2"/>
        </patternFill>
      </fill>
    </dxf>
    <dxf>
      <font>
        <color rgb="FF99D1FF"/>
      </font>
      <fill>
        <patternFill>
          <bgColor rgb="FF99D1FF"/>
        </patternFill>
      </fill>
    </dxf>
    <dxf>
      <font>
        <color rgb="FFFFB3B3"/>
      </font>
      <fill>
        <patternFill patternType="solid">
          <bgColor rgb="FFFFB3B3"/>
        </patternFill>
      </fill>
    </dxf>
    <dxf>
      <font>
        <color rgb="FFFF7373"/>
      </font>
      <fill>
        <patternFill>
          <bgColor rgb="FFFF7373"/>
        </patternFill>
      </fill>
    </dxf>
    <dxf>
      <font>
        <color rgb="FFFF0000"/>
      </font>
      <fill>
        <patternFill patternType="solid">
          <fgColor rgb="FFFF0000"/>
          <bgColor rgb="FFFF0000"/>
        </patternFill>
      </fill>
    </dxf>
    <dxf>
      <font>
        <u val="none"/>
        <color theme="0"/>
      </font>
      <fill>
        <patternFill>
          <bgColor rgb="FFFFFFFF"/>
        </patternFill>
      </fill>
    </dxf>
    <dxf>
      <font>
        <color rgb="FFF2F2F2"/>
      </font>
      <fill>
        <patternFill>
          <bgColor rgb="FFF2F2F2"/>
        </patternFill>
      </fill>
    </dxf>
    <dxf>
      <font>
        <color rgb="FF99D1FF"/>
      </font>
      <fill>
        <patternFill>
          <bgColor rgb="FF99D1FF"/>
        </patternFill>
      </fill>
    </dxf>
    <dxf>
      <font>
        <color rgb="FFFFB3B3"/>
      </font>
      <fill>
        <patternFill patternType="solid">
          <bgColor rgb="FFFFB3B3"/>
        </patternFill>
      </fill>
    </dxf>
    <dxf>
      <font>
        <color rgb="FFFF7373"/>
      </font>
      <fill>
        <patternFill>
          <bgColor rgb="FFFF7373"/>
        </patternFill>
      </fill>
    </dxf>
    <dxf>
      <font>
        <color rgb="FFFF0000"/>
      </font>
      <fill>
        <patternFill patternType="solid">
          <fgColor rgb="FFFF0000"/>
          <bgColor rgb="FFFF0000"/>
        </patternFill>
      </fill>
    </dxf>
    <dxf>
      <font>
        <u val="none"/>
        <color theme="0"/>
      </font>
      <fill>
        <patternFill>
          <bgColor rgb="FFFFFFFF"/>
        </patternFill>
      </fill>
    </dxf>
    <dxf>
      <font>
        <color rgb="FFF2F2F2"/>
      </font>
      <fill>
        <patternFill>
          <bgColor rgb="FFF2F2F2"/>
        </patternFill>
      </fill>
    </dxf>
    <dxf>
      <font>
        <color rgb="FF99D1FF"/>
      </font>
      <fill>
        <patternFill>
          <bgColor rgb="FF99D1FF"/>
        </patternFill>
      </fill>
    </dxf>
    <dxf>
      <font>
        <color rgb="FFFFB3B3"/>
      </font>
      <fill>
        <patternFill patternType="solid">
          <bgColor rgb="FFFFB3B3"/>
        </patternFill>
      </fill>
    </dxf>
    <dxf>
      <font>
        <color rgb="FFFF7373"/>
      </font>
      <fill>
        <patternFill>
          <bgColor rgb="FFFF7373"/>
        </patternFill>
      </fill>
    </dxf>
    <dxf>
      <font>
        <color rgb="FFFF0000"/>
      </font>
      <fill>
        <patternFill patternType="solid">
          <fgColor rgb="FFFF0000"/>
          <bgColor rgb="FFFF0000"/>
        </patternFill>
      </fill>
    </dxf>
    <dxf>
      <font>
        <u val="none"/>
        <color theme="0"/>
      </font>
      <fill>
        <patternFill>
          <bgColor rgb="FFFFFFFF"/>
        </patternFill>
      </fill>
    </dxf>
    <dxf>
      <font>
        <color rgb="FFF2F2F2"/>
      </font>
      <fill>
        <patternFill>
          <bgColor rgb="FFF2F2F2"/>
        </patternFill>
      </fill>
    </dxf>
    <dxf>
      <font>
        <color rgb="FF99D1FF"/>
      </font>
      <fill>
        <patternFill>
          <bgColor rgb="FF99D1FF"/>
        </patternFill>
      </fill>
    </dxf>
    <dxf>
      <font>
        <color rgb="FFFFB3B3"/>
      </font>
      <fill>
        <patternFill patternType="solid">
          <bgColor rgb="FFFFB3B3"/>
        </patternFill>
      </fill>
    </dxf>
    <dxf>
      <font>
        <color rgb="FFFF7373"/>
      </font>
      <fill>
        <patternFill>
          <bgColor rgb="FFFF7373"/>
        </patternFill>
      </fill>
    </dxf>
    <dxf>
      <font>
        <color rgb="FFFF0000"/>
      </font>
      <fill>
        <patternFill patternType="solid">
          <fgColor rgb="FFFF0000"/>
          <bgColor rgb="FFFF0000"/>
        </patternFill>
      </fill>
    </dxf>
    <dxf>
      <font>
        <color rgb="FFF2F2F2"/>
      </font>
      <fill>
        <patternFill>
          <bgColor rgb="FFF2F2F2"/>
        </patternFill>
      </fill>
    </dxf>
    <dxf>
      <font>
        <color rgb="FF99D1FF"/>
      </font>
      <fill>
        <patternFill>
          <bgColor rgb="FF99D1FF"/>
        </patternFill>
      </fill>
    </dxf>
    <dxf>
      <font>
        <color rgb="FFFFB3B3"/>
      </font>
      <fill>
        <patternFill patternType="solid">
          <bgColor rgb="FFFFB3B3"/>
        </patternFill>
      </fill>
    </dxf>
    <dxf>
      <font>
        <color rgb="FFFF7373"/>
      </font>
      <fill>
        <patternFill>
          <bgColor rgb="FFFF7373"/>
        </patternFill>
      </fill>
    </dxf>
    <dxf>
      <font>
        <color rgb="FFFF0000"/>
      </font>
      <fill>
        <patternFill patternType="solid">
          <fgColor rgb="FFFF0000"/>
          <bgColor rgb="FFFF0000"/>
        </patternFill>
      </fill>
    </dxf>
    <dxf>
      <font>
        <u val="none"/>
        <color theme="0"/>
      </font>
      <fill>
        <patternFill>
          <bgColor rgb="FFFFFFFF"/>
        </patternFill>
      </fill>
    </dxf>
    <dxf>
      <font>
        <color rgb="FFF2F2F2"/>
      </font>
      <fill>
        <patternFill>
          <bgColor rgb="FFF2F2F2"/>
        </patternFill>
      </fill>
    </dxf>
    <dxf>
      <font>
        <color rgb="FF99D1FF"/>
      </font>
      <fill>
        <patternFill>
          <bgColor rgb="FF99D1FF"/>
        </patternFill>
      </fill>
    </dxf>
    <dxf>
      <font>
        <color rgb="FFFFB3B3"/>
      </font>
      <fill>
        <patternFill patternType="solid">
          <bgColor rgb="FFFFB3B3"/>
        </patternFill>
      </fill>
    </dxf>
    <dxf>
      <font>
        <color rgb="FFFF7373"/>
      </font>
      <fill>
        <patternFill>
          <bgColor rgb="FFFF7373"/>
        </patternFill>
      </fill>
    </dxf>
    <dxf>
      <font>
        <color rgb="FFFF0000"/>
      </font>
      <fill>
        <patternFill patternType="solid">
          <fgColor rgb="FFFF0000"/>
          <bgColor rgb="FFFF0000"/>
        </patternFill>
      </fill>
    </dxf>
    <dxf>
      <font>
        <u val="none"/>
        <color theme="0"/>
      </font>
      <fill>
        <patternFill>
          <bgColor rgb="FFFFFFFF"/>
        </patternFill>
      </fill>
    </dxf>
    <dxf>
      <font>
        <color rgb="FFF2F2F2"/>
      </font>
      <fill>
        <patternFill>
          <bgColor rgb="FFF2F2F2"/>
        </patternFill>
      </fill>
    </dxf>
    <dxf>
      <font>
        <color rgb="FF99D1FF"/>
      </font>
      <fill>
        <patternFill>
          <bgColor rgb="FF99D1FF"/>
        </patternFill>
      </fill>
    </dxf>
    <dxf>
      <font>
        <color rgb="FFFFB3B3"/>
      </font>
      <fill>
        <patternFill patternType="solid">
          <bgColor rgb="FFFFB3B3"/>
        </patternFill>
      </fill>
    </dxf>
    <dxf>
      <font>
        <color rgb="FFFF7373"/>
      </font>
      <fill>
        <patternFill>
          <bgColor rgb="FFFF7373"/>
        </patternFill>
      </fill>
    </dxf>
    <dxf>
      <font>
        <color rgb="FFFF0000"/>
      </font>
      <fill>
        <patternFill patternType="solid">
          <fgColor rgb="FFFF0000"/>
          <bgColor rgb="FFFF0000"/>
        </patternFill>
      </fill>
    </dxf>
    <dxf>
      <font>
        <u val="none"/>
        <color theme="0"/>
      </font>
      <fill>
        <patternFill>
          <bgColor rgb="FFFFFFFF"/>
        </patternFill>
      </fill>
    </dxf>
    <dxf>
      <font>
        <color rgb="FFF2F2F2"/>
      </font>
      <fill>
        <patternFill>
          <bgColor rgb="FFF2F2F2"/>
        </patternFill>
      </fill>
    </dxf>
    <dxf>
      <font>
        <color rgb="FF99D1FF"/>
      </font>
      <fill>
        <patternFill>
          <bgColor rgb="FF99D1FF"/>
        </patternFill>
      </fill>
    </dxf>
    <dxf>
      <font>
        <color rgb="FFFFB3B3"/>
      </font>
      <fill>
        <patternFill patternType="solid">
          <bgColor rgb="FFFFB3B3"/>
        </patternFill>
      </fill>
    </dxf>
    <dxf>
      <font>
        <color rgb="FFFF7373"/>
      </font>
      <fill>
        <patternFill>
          <bgColor rgb="FFFF7373"/>
        </patternFill>
      </fill>
    </dxf>
    <dxf>
      <font>
        <color rgb="FFFF0000"/>
      </font>
      <fill>
        <patternFill patternType="solid">
          <fgColor rgb="FFFF0000"/>
          <bgColor rgb="FFFF0000"/>
        </patternFill>
      </fill>
    </dxf>
    <dxf>
      <font>
        <u val="none"/>
        <color theme="0"/>
      </font>
      <fill>
        <patternFill>
          <bgColor rgb="FFFFFFFF"/>
        </patternFill>
      </fill>
    </dxf>
    <dxf>
      <font>
        <color rgb="FFF2F2F2"/>
      </font>
      <fill>
        <patternFill>
          <bgColor rgb="FFF2F2F2"/>
        </patternFill>
      </fill>
    </dxf>
    <dxf>
      <font>
        <color rgb="FF99D1FF"/>
      </font>
      <fill>
        <patternFill>
          <bgColor rgb="FF99D1FF"/>
        </patternFill>
      </fill>
    </dxf>
    <dxf>
      <font>
        <color rgb="FFFFB3B3"/>
      </font>
      <fill>
        <patternFill patternType="solid">
          <bgColor rgb="FFFFB3B3"/>
        </patternFill>
      </fill>
    </dxf>
    <dxf>
      <font>
        <color rgb="FFFF7373"/>
      </font>
      <fill>
        <patternFill>
          <bgColor rgb="FFFF7373"/>
        </patternFill>
      </fill>
    </dxf>
    <dxf>
      <font>
        <color rgb="FFFF0000"/>
      </font>
      <fill>
        <patternFill patternType="solid">
          <fgColor rgb="FFFF0000"/>
          <bgColor rgb="FFFF0000"/>
        </patternFill>
      </fill>
    </dxf>
    <dxf>
      <font>
        <u val="none"/>
        <color theme="0"/>
      </font>
      <fill>
        <patternFill>
          <bgColor rgb="FFFFFFFF"/>
        </patternFill>
      </fill>
    </dxf>
    <dxf>
      <font>
        <color rgb="FFF2F2F2"/>
      </font>
      <fill>
        <patternFill>
          <bgColor rgb="FFF2F2F2"/>
        </patternFill>
      </fill>
    </dxf>
    <dxf>
      <font>
        <color rgb="FF99D1FF"/>
      </font>
      <fill>
        <patternFill>
          <bgColor rgb="FF99D1FF"/>
        </patternFill>
      </fill>
    </dxf>
    <dxf>
      <font>
        <color rgb="FFFFB3B3"/>
      </font>
      <fill>
        <patternFill patternType="solid">
          <bgColor rgb="FFFFB3B3"/>
        </patternFill>
      </fill>
    </dxf>
    <dxf>
      <font>
        <color rgb="FFFF7373"/>
      </font>
      <fill>
        <patternFill>
          <bgColor rgb="FFFF7373"/>
        </patternFill>
      </fill>
    </dxf>
    <dxf>
      <font>
        <color rgb="FFFF0000"/>
      </font>
      <fill>
        <patternFill patternType="solid">
          <fgColor rgb="FFFF0000"/>
          <bgColor rgb="FFFF0000"/>
        </patternFill>
      </fill>
    </dxf>
    <dxf>
      <font>
        <u val="none"/>
        <color theme="0"/>
      </font>
      <fill>
        <patternFill>
          <bgColor rgb="FFFFFFFF"/>
        </patternFill>
      </fill>
    </dxf>
    <dxf>
      <font>
        <color rgb="FFF2F2F2"/>
      </font>
      <fill>
        <patternFill>
          <bgColor rgb="FFF2F2F2"/>
        </patternFill>
      </fill>
    </dxf>
    <dxf>
      <font>
        <color rgb="FF99D1FF"/>
      </font>
      <fill>
        <patternFill>
          <bgColor rgb="FF99D1FF"/>
        </patternFill>
      </fill>
    </dxf>
    <dxf>
      <font>
        <color rgb="FFFFB3B3"/>
      </font>
      <fill>
        <patternFill patternType="solid">
          <bgColor rgb="FFFFB3B3"/>
        </patternFill>
      </fill>
    </dxf>
    <dxf>
      <font>
        <color rgb="FFFF7373"/>
      </font>
      <fill>
        <patternFill>
          <bgColor rgb="FFFF7373"/>
        </patternFill>
      </fill>
    </dxf>
    <dxf>
      <font>
        <color rgb="FFFF0000"/>
      </font>
      <fill>
        <patternFill patternType="solid">
          <fgColor rgb="FFFF0000"/>
          <bgColor rgb="FFFF0000"/>
        </patternFill>
      </fill>
    </dxf>
    <dxf>
      <font>
        <u val="none"/>
        <color theme="0"/>
      </font>
      <fill>
        <patternFill>
          <bgColor rgb="FFFFFFFF"/>
        </patternFill>
      </fill>
    </dxf>
    <dxf>
      <font>
        <color rgb="FFF2F2F2"/>
      </font>
      <fill>
        <patternFill>
          <bgColor rgb="FFF2F2F2"/>
        </patternFill>
      </fill>
    </dxf>
    <dxf>
      <font>
        <color rgb="FF99D1FF"/>
      </font>
      <fill>
        <patternFill>
          <bgColor rgb="FF99D1FF"/>
        </patternFill>
      </fill>
    </dxf>
    <dxf>
      <font>
        <color rgb="FFFFB3B3"/>
      </font>
      <fill>
        <patternFill patternType="solid">
          <bgColor rgb="FFFFB3B3"/>
        </patternFill>
      </fill>
    </dxf>
    <dxf>
      <font>
        <color rgb="FFFF7373"/>
      </font>
      <fill>
        <patternFill>
          <bgColor rgb="FFFF7373"/>
        </patternFill>
      </fill>
    </dxf>
    <dxf>
      <font>
        <color rgb="FFFF0000"/>
      </font>
      <fill>
        <patternFill patternType="solid">
          <fgColor rgb="FFFF0000"/>
          <bgColor rgb="FFFF0000"/>
        </patternFill>
      </fill>
    </dxf>
    <dxf>
      <font>
        <u val="none"/>
        <color theme="0"/>
      </font>
      <fill>
        <patternFill>
          <bgColor rgb="FFFFFFFF"/>
        </patternFill>
      </fill>
    </dxf>
    <dxf>
      <font>
        <color rgb="FFF2F2F2"/>
      </font>
      <fill>
        <patternFill>
          <bgColor rgb="FFF2F2F2"/>
        </patternFill>
      </fill>
    </dxf>
    <dxf>
      <font>
        <color rgb="FF99D1FF"/>
      </font>
      <fill>
        <patternFill>
          <bgColor rgb="FF99D1FF"/>
        </patternFill>
      </fill>
    </dxf>
    <dxf>
      <font>
        <color rgb="FFFFB3B3"/>
      </font>
      <fill>
        <patternFill patternType="solid">
          <bgColor rgb="FFFFB3B3"/>
        </patternFill>
      </fill>
    </dxf>
    <dxf>
      <font>
        <color rgb="FFFF7373"/>
      </font>
      <fill>
        <patternFill>
          <bgColor rgb="FFFF7373"/>
        </patternFill>
      </fill>
    </dxf>
    <dxf>
      <font>
        <color rgb="FFFF0000"/>
      </font>
      <fill>
        <patternFill patternType="solid">
          <fgColor rgb="FFFF0000"/>
          <bgColor rgb="FFFF0000"/>
        </patternFill>
      </fill>
    </dxf>
    <dxf>
      <font>
        <u val="none"/>
        <color theme="0"/>
      </font>
      <fill>
        <patternFill>
          <bgColor rgb="FFFFFFFF"/>
        </patternFill>
      </fill>
    </dxf>
    <dxf>
      <font>
        <color rgb="FFF2F2F2"/>
      </font>
      <fill>
        <patternFill>
          <bgColor rgb="FFF2F2F2"/>
        </patternFill>
      </fill>
    </dxf>
    <dxf>
      <font>
        <color rgb="FF99D1FF"/>
      </font>
      <fill>
        <patternFill>
          <bgColor rgb="FF99D1FF"/>
        </patternFill>
      </fill>
    </dxf>
    <dxf>
      <font>
        <color rgb="FFFFB3B3"/>
      </font>
      <fill>
        <patternFill patternType="solid">
          <bgColor rgb="FFFFB3B3"/>
        </patternFill>
      </fill>
    </dxf>
    <dxf>
      <font>
        <color rgb="FFFF7373"/>
      </font>
      <fill>
        <patternFill>
          <bgColor rgb="FFFF7373"/>
        </patternFill>
      </fill>
    </dxf>
    <dxf>
      <font>
        <color rgb="FFFF0000"/>
      </font>
      <fill>
        <patternFill patternType="solid">
          <fgColor rgb="FFFF0000"/>
          <bgColor rgb="FFFF0000"/>
        </patternFill>
      </fill>
    </dxf>
    <dxf>
      <font>
        <u val="none"/>
        <color theme="0"/>
      </font>
      <fill>
        <patternFill>
          <bgColor rgb="FFFFFFFF"/>
        </patternFill>
      </fill>
    </dxf>
    <dxf>
      <font>
        <color rgb="FFF2F2F2"/>
      </font>
      <fill>
        <patternFill>
          <bgColor rgb="FFF2F2F2"/>
        </patternFill>
      </fill>
    </dxf>
    <dxf>
      <font>
        <color rgb="FF99D1FF"/>
      </font>
      <fill>
        <patternFill>
          <bgColor rgb="FF99D1FF"/>
        </patternFill>
      </fill>
    </dxf>
    <dxf>
      <font>
        <color rgb="FFFFB3B3"/>
      </font>
      <fill>
        <patternFill patternType="solid">
          <bgColor rgb="FFFFB3B3"/>
        </patternFill>
      </fill>
    </dxf>
    <dxf>
      <font>
        <color rgb="FFFF7373"/>
      </font>
      <fill>
        <patternFill>
          <bgColor rgb="FFFF7373"/>
        </patternFill>
      </fill>
    </dxf>
    <dxf>
      <font>
        <color rgb="FFFF0000"/>
      </font>
      <fill>
        <patternFill patternType="solid">
          <fgColor rgb="FFFF0000"/>
          <bgColor rgb="FFFF0000"/>
        </patternFill>
      </fill>
    </dxf>
    <dxf>
      <font>
        <u val="none"/>
        <color theme="0"/>
      </font>
      <fill>
        <patternFill>
          <bgColor rgb="FFFFFFFF"/>
        </patternFill>
      </fill>
    </dxf>
    <dxf>
      <font>
        <color rgb="FFF2F2F2"/>
      </font>
      <fill>
        <patternFill>
          <bgColor rgb="FFF2F2F2"/>
        </patternFill>
      </fill>
    </dxf>
    <dxf>
      <font>
        <color rgb="FF99D1FF"/>
      </font>
      <fill>
        <patternFill>
          <bgColor rgb="FF99D1FF"/>
        </patternFill>
      </fill>
    </dxf>
    <dxf>
      <font>
        <color rgb="FFFFB3B3"/>
      </font>
      <fill>
        <patternFill patternType="solid">
          <bgColor rgb="FFFFB3B3"/>
        </patternFill>
      </fill>
    </dxf>
    <dxf>
      <font>
        <color rgb="FFFF7373"/>
      </font>
      <fill>
        <patternFill>
          <bgColor rgb="FFFF7373"/>
        </patternFill>
      </fill>
    </dxf>
    <dxf>
      <font>
        <color rgb="FFFF0000"/>
      </font>
      <fill>
        <patternFill patternType="solid">
          <fgColor rgb="FFFF0000"/>
          <bgColor rgb="FFFF0000"/>
        </patternFill>
      </fill>
    </dxf>
    <dxf>
      <font>
        <u val="none"/>
        <color theme="0"/>
      </font>
      <fill>
        <patternFill>
          <bgColor rgb="FFFFFFFF"/>
        </patternFill>
      </fill>
    </dxf>
    <dxf>
      <font>
        <color rgb="FFF2F2F2"/>
      </font>
      <fill>
        <patternFill>
          <bgColor rgb="FFF2F2F2"/>
        </patternFill>
      </fill>
    </dxf>
    <dxf>
      <font>
        <color rgb="FF99D1FF"/>
      </font>
      <fill>
        <patternFill>
          <bgColor rgb="FF99D1FF"/>
        </patternFill>
      </fill>
    </dxf>
    <dxf>
      <font>
        <color rgb="FFFFB3B3"/>
      </font>
      <fill>
        <patternFill patternType="solid">
          <bgColor rgb="FFFFB3B3"/>
        </patternFill>
      </fill>
    </dxf>
    <dxf>
      <font>
        <color rgb="FFFF7373"/>
      </font>
      <fill>
        <patternFill>
          <bgColor rgb="FFFF7373"/>
        </patternFill>
      </fill>
    </dxf>
    <dxf>
      <font>
        <color rgb="FFFF0000"/>
      </font>
      <fill>
        <patternFill patternType="solid">
          <fgColor rgb="FFFF0000"/>
          <bgColor rgb="FFFF0000"/>
        </patternFill>
      </fill>
    </dxf>
    <dxf>
      <font>
        <u val="none"/>
        <color theme="0"/>
      </font>
      <fill>
        <patternFill>
          <bgColor rgb="FFFFFFFF"/>
        </patternFill>
      </fill>
    </dxf>
    <dxf>
      <font>
        <color rgb="FFF2F2F2"/>
      </font>
      <fill>
        <patternFill>
          <bgColor rgb="FFF2F2F2"/>
        </patternFill>
      </fill>
    </dxf>
    <dxf>
      <font>
        <color rgb="FF99D1FF"/>
      </font>
      <fill>
        <patternFill>
          <bgColor rgb="FF99D1FF"/>
        </patternFill>
      </fill>
    </dxf>
    <dxf>
      <font>
        <color rgb="FFFFB3B3"/>
      </font>
      <fill>
        <patternFill patternType="solid">
          <bgColor rgb="FFFFB3B3"/>
        </patternFill>
      </fill>
    </dxf>
    <dxf>
      <font>
        <color rgb="FFFF7373"/>
      </font>
      <fill>
        <patternFill>
          <bgColor rgb="FFFF7373"/>
        </patternFill>
      </fill>
    </dxf>
    <dxf>
      <font>
        <color rgb="FFFF0000"/>
      </font>
      <fill>
        <patternFill patternType="solid">
          <fgColor rgb="FFFF0000"/>
          <bgColor rgb="FFFF0000"/>
        </patternFill>
      </fill>
    </dxf>
    <dxf>
      <font>
        <u val="none"/>
        <color theme="0"/>
      </font>
      <fill>
        <patternFill>
          <bgColor rgb="FFFFFFFF"/>
        </patternFill>
      </fill>
    </dxf>
    <dxf>
      <font>
        <color rgb="FFF2F2F2"/>
      </font>
      <fill>
        <patternFill>
          <bgColor rgb="FFF2F2F2"/>
        </patternFill>
      </fill>
    </dxf>
    <dxf>
      <font>
        <color rgb="FF99D1FF"/>
      </font>
      <fill>
        <patternFill>
          <bgColor rgb="FF99D1FF"/>
        </patternFill>
      </fill>
    </dxf>
    <dxf>
      <font>
        <color rgb="FFFFB3B3"/>
      </font>
      <fill>
        <patternFill patternType="solid">
          <bgColor rgb="FFFFB3B3"/>
        </patternFill>
      </fill>
    </dxf>
    <dxf>
      <font>
        <color rgb="FFFF7373"/>
      </font>
      <fill>
        <patternFill>
          <bgColor rgb="FFFF7373"/>
        </patternFill>
      </fill>
    </dxf>
    <dxf>
      <font>
        <color rgb="FFFF0000"/>
      </font>
      <fill>
        <patternFill patternType="solid">
          <fgColor rgb="FFFF0000"/>
          <bgColor rgb="FFFF0000"/>
        </patternFill>
      </fill>
    </dxf>
    <dxf>
      <font>
        <u val="none"/>
        <color theme="0"/>
      </font>
      <fill>
        <patternFill>
          <bgColor rgb="FFFFFFFF"/>
        </patternFill>
      </fill>
    </dxf>
    <dxf>
      <font>
        <u val="none"/>
        <color theme="0"/>
      </font>
      <fill>
        <patternFill>
          <bgColor rgb="FFFFFFFF"/>
        </patternFill>
      </fill>
    </dxf>
    <dxf>
      <font>
        <color rgb="FFF2F2F2"/>
      </font>
      <fill>
        <patternFill>
          <bgColor rgb="FFF2F2F2"/>
        </patternFill>
      </fill>
    </dxf>
    <dxf>
      <font>
        <color rgb="FF99D1FF"/>
      </font>
      <fill>
        <patternFill>
          <bgColor rgb="FF99D1FF"/>
        </patternFill>
      </fill>
    </dxf>
    <dxf>
      <font>
        <color rgb="FFFFB3B3"/>
      </font>
      <fill>
        <patternFill patternType="solid">
          <bgColor rgb="FFFFB3B3"/>
        </patternFill>
      </fill>
    </dxf>
    <dxf>
      <font>
        <color rgb="FFFF7373"/>
      </font>
      <fill>
        <patternFill>
          <bgColor rgb="FFFF7373"/>
        </patternFill>
      </fill>
    </dxf>
    <dxf>
      <font>
        <color rgb="FFFF0000"/>
      </font>
      <fill>
        <patternFill patternType="solid">
          <fgColor rgb="FFFF0000"/>
          <bgColor rgb="FFFF0000"/>
        </patternFill>
      </fill>
    </dxf>
    <dxf>
      <font>
        <u val="none"/>
        <color theme="0"/>
      </font>
      <fill>
        <patternFill>
          <bgColor rgb="FFFFFFFF"/>
        </patternFill>
      </fill>
    </dxf>
    <dxf>
      <font>
        <color rgb="FFF2F2F2"/>
      </font>
      <fill>
        <patternFill>
          <bgColor rgb="FFF2F2F2"/>
        </patternFill>
      </fill>
    </dxf>
    <dxf>
      <font>
        <color rgb="FF99D1FF"/>
      </font>
      <fill>
        <patternFill>
          <bgColor rgb="FF99D1FF"/>
        </patternFill>
      </fill>
    </dxf>
    <dxf>
      <font>
        <color rgb="FFFFB3B3"/>
      </font>
      <fill>
        <patternFill patternType="solid">
          <bgColor rgb="FFFFB3B3"/>
        </patternFill>
      </fill>
    </dxf>
    <dxf>
      <font>
        <color rgb="FFFF7373"/>
      </font>
      <fill>
        <patternFill>
          <bgColor rgb="FFFF7373"/>
        </patternFill>
      </fill>
    </dxf>
    <dxf>
      <font>
        <color rgb="FFFF0000"/>
      </font>
      <fill>
        <patternFill patternType="solid">
          <fgColor rgb="FFFF0000"/>
          <bgColor rgb="FFFF0000"/>
        </patternFill>
      </fill>
    </dxf>
    <dxf>
      <font>
        <u val="none"/>
        <color theme="0"/>
      </font>
      <fill>
        <patternFill>
          <bgColor rgb="FFFFFFFF"/>
        </patternFill>
      </fill>
    </dxf>
    <dxf>
      <font>
        <color rgb="FFF2F2F2"/>
      </font>
      <fill>
        <patternFill>
          <bgColor rgb="FFF2F2F2"/>
        </patternFill>
      </fill>
    </dxf>
    <dxf>
      <font>
        <color rgb="FF99D1FF"/>
      </font>
      <fill>
        <patternFill>
          <bgColor rgb="FF99D1FF"/>
        </patternFill>
      </fill>
    </dxf>
    <dxf>
      <font>
        <color rgb="FFFFB3B3"/>
      </font>
      <fill>
        <patternFill patternType="solid">
          <bgColor rgb="FFFFB3B3"/>
        </patternFill>
      </fill>
    </dxf>
    <dxf>
      <font>
        <color rgb="FFFF7373"/>
      </font>
      <fill>
        <patternFill>
          <bgColor rgb="FFFF7373"/>
        </patternFill>
      </fill>
    </dxf>
    <dxf>
      <font>
        <color rgb="FFFF0000"/>
      </font>
      <fill>
        <patternFill patternType="solid">
          <fgColor rgb="FFFF0000"/>
          <bgColor rgb="FFFF0000"/>
        </patternFill>
      </fill>
    </dxf>
    <dxf>
      <font>
        <u val="none"/>
        <color theme="0"/>
      </font>
      <fill>
        <patternFill>
          <bgColor rgb="FFFFFFFF"/>
        </patternFill>
      </fill>
    </dxf>
    <dxf>
      <font>
        <color rgb="FFF2F2F2"/>
      </font>
      <fill>
        <patternFill>
          <bgColor rgb="FFF2F2F2"/>
        </patternFill>
      </fill>
    </dxf>
    <dxf>
      <font>
        <color rgb="FF99D1FF"/>
      </font>
      <fill>
        <patternFill>
          <bgColor rgb="FF99D1FF"/>
        </patternFill>
      </fill>
    </dxf>
    <dxf>
      <font>
        <color rgb="FFFFB3B3"/>
      </font>
      <fill>
        <patternFill patternType="solid">
          <bgColor rgb="FFFFB3B3"/>
        </patternFill>
      </fill>
    </dxf>
    <dxf>
      <font>
        <color rgb="FFFF7373"/>
      </font>
      <fill>
        <patternFill>
          <bgColor rgb="FFFF7373"/>
        </patternFill>
      </fill>
    </dxf>
    <dxf>
      <font>
        <color rgb="FFFF0000"/>
      </font>
      <fill>
        <patternFill patternType="solid">
          <fgColor rgb="FFFF0000"/>
          <bgColor rgb="FFFF0000"/>
        </patternFill>
      </fill>
    </dxf>
    <dxf>
      <font>
        <u val="none"/>
        <color theme="0"/>
      </font>
      <fill>
        <patternFill>
          <bgColor rgb="FFFFFFFF"/>
        </patternFill>
      </fill>
    </dxf>
    <dxf>
      <font>
        <color rgb="FFF2F2F2"/>
      </font>
      <fill>
        <patternFill>
          <bgColor rgb="FFF2F2F2"/>
        </patternFill>
      </fill>
    </dxf>
    <dxf>
      <font>
        <color rgb="FF99D1FF"/>
      </font>
      <fill>
        <patternFill>
          <bgColor rgb="FF99D1FF"/>
        </patternFill>
      </fill>
    </dxf>
    <dxf>
      <font>
        <color rgb="FFFFB3B3"/>
      </font>
      <fill>
        <patternFill patternType="solid">
          <bgColor rgb="FFFFB3B3"/>
        </patternFill>
      </fill>
    </dxf>
    <dxf>
      <font>
        <color rgb="FFFF7373"/>
      </font>
      <fill>
        <patternFill>
          <bgColor rgb="FFFF7373"/>
        </patternFill>
      </fill>
    </dxf>
    <dxf>
      <font>
        <color rgb="FFFF0000"/>
      </font>
      <fill>
        <patternFill patternType="solid">
          <fgColor rgb="FFFF0000"/>
          <bgColor rgb="FFFF0000"/>
        </patternFill>
      </fill>
    </dxf>
    <dxf>
      <font>
        <u val="none"/>
        <color theme="0"/>
      </font>
      <fill>
        <patternFill>
          <bgColor rgb="FFFFFFFF"/>
        </patternFill>
      </fill>
    </dxf>
    <dxf>
      <font>
        <color rgb="FFF2F2F2"/>
      </font>
      <fill>
        <patternFill>
          <bgColor rgb="FFF2F2F2"/>
        </patternFill>
      </fill>
    </dxf>
    <dxf>
      <font>
        <color rgb="FF99D1FF"/>
      </font>
      <fill>
        <patternFill>
          <bgColor rgb="FF99D1FF"/>
        </patternFill>
      </fill>
    </dxf>
    <dxf>
      <font>
        <color rgb="FFFFB3B3"/>
      </font>
      <fill>
        <patternFill patternType="solid">
          <bgColor rgb="FFFFB3B3"/>
        </patternFill>
      </fill>
    </dxf>
    <dxf>
      <font>
        <color rgb="FFFF7373"/>
      </font>
      <fill>
        <patternFill>
          <bgColor rgb="FFFF7373"/>
        </patternFill>
      </fill>
    </dxf>
    <dxf>
      <font>
        <color rgb="FFFF0000"/>
      </font>
      <fill>
        <patternFill patternType="solid">
          <fgColor rgb="FFFF0000"/>
          <bgColor rgb="FFFF0000"/>
        </patternFill>
      </fill>
    </dxf>
    <dxf>
      <font>
        <u val="none"/>
        <color theme="0"/>
      </font>
      <fill>
        <patternFill>
          <bgColor rgb="FFFFFFFF"/>
        </patternFill>
      </fill>
    </dxf>
    <dxf>
      <font>
        <color rgb="FFF2F2F2"/>
      </font>
      <fill>
        <patternFill>
          <bgColor rgb="FFF2F2F2"/>
        </patternFill>
      </fill>
    </dxf>
    <dxf>
      <font>
        <color rgb="FF99D1FF"/>
      </font>
      <fill>
        <patternFill>
          <bgColor rgb="FF99D1FF"/>
        </patternFill>
      </fill>
    </dxf>
    <dxf>
      <font>
        <color rgb="FFFFB3B3"/>
      </font>
      <fill>
        <patternFill patternType="solid">
          <bgColor rgb="FFFFB3B3"/>
        </patternFill>
      </fill>
    </dxf>
    <dxf>
      <font>
        <color rgb="FFFF7373"/>
      </font>
      <fill>
        <patternFill>
          <bgColor rgb="FFFF7373"/>
        </patternFill>
      </fill>
    </dxf>
    <dxf>
      <font>
        <color rgb="FFFF0000"/>
      </font>
      <fill>
        <patternFill patternType="solid">
          <fgColor rgb="FFFF0000"/>
          <bgColor rgb="FFFF0000"/>
        </patternFill>
      </fill>
    </dxf>
    <dxf>
      <font>
        <color rgb="FFF2F2F2"/>
      </font>
      <fill>
        <patternFill>
          <bgColor rgb="FFF2F2F2"/>
        </patternFill>
      </fill>
    </dxf>
    <dxf>
      <font>
        <color rgb="FF99D1FF"/>
      </font>
      <fill>
        <patternFill>
          <bgColor rgb="FF99D1FF"/>
        </patternFill>
      </fill>
    </dxf>
    <dxf>
      <font>
        <color rgb="FFFFB3B3"/>
      </font>
      <fill>
        <patternFill patternType="solid">
          <bgColor rgb="FFFFB3B3"/>
        </patternFill>
      </fill>
    </dxf>
    <dxf>
      <font>
        <color rgb="FFFF7373"/>
      </font>
      <fill>
        <patternFill>
          <bgColor rgb="FFFF7373"/>
        </patternFill>
      </fill>
    </dxf>
    <dxf>
      <font>
        <color rgb="FFFF0000"/>
      </font>
      <fill>
        <patternFill patternType="solid">
          <fgColor rgb="FFFF0000"/>
          <bgColor rgb="FFFF0000"/>
        </patternFill>
      </fill>
    </dxf>
    <dxf>
      <font>
        <u val="none"/>
        <color theme="0"/>
      </font>
      <fill>
        <patternFill>
          <bgColor rgb="FFFFFFFF"/>
        </patternFill>
      </fill>
    </dxf>
    <dxf>
      <font>
        <color rgb="FFF2F2F2"/>
      </font>
      <fill>
        <patternFill>
          <bgColor rgb="FFF2F2F2"/>
        </patternFill>
      </fill>
    </dxf>
    <dxf>
      <font>
        <color rgb="FF99D1FF"/>
      </font>
      <fill>
        <patternFill>
          <bgColor rgb="FF99D1FF"/>
        </patternFill>
      </fill>
    </dxf>
    <dxf>
      <font>
        <color rgb="FFFFB3B3"/>
      </font>
      <fill>
        <patternFill patternType="solid">
          <bgColor rgb="FFFFB3B3"/>
        </patternFill>
      </fill>
    </dxf>
    <dxf>
      <font>
        <color rgb="FFFF7373"/>
      </font>
      <fill>
        <patternFill>
          <bgColor rgb="FFFF7373"/>
        </patternFill>
      </fill>
    </dxf>
    <dxf>
      <font>
        <color rgb="FFFF0000"/>
      </font>
      <fill>
        <patternFill patternType="solid">
          <fgColor rgb="FFFF0000"/>
          <bgColor rgb="FFFF0000"/>
        </patternFill>
      </fill>
    </dxf>
    <dxf>
      <font>
        <u val="none"/>
        <color theme="0"/>
      </font>
      <fill>
        <patternFill>
          <bgColor rgb="FFFFFFFF"/>
        </patternFill>
      </fill>
    </dxf>
    <dxf>
      <font>
        <color rgb="FFF2F2F2"/>
      </font>
      <fill>
        <patternFill>
          <bgColor rgb="FFF2F2F2"/>
        </patternFill>
      </fill>
    </dxf>
    <dxf>
      <font>
        <color rgb="FF99D1FF"/>
      </font>
      <fill>
        <patternFill>
          <bgColor rgb="FF99D1FF"/>
        </patternFill>
      </fill>
    </dxf>
    <dxf>
      <font>
        <color rgb="FFFFB3B3"/>
      </font>
      <fill>
        <patternFill patternType="solid">
          <bgColor rgb="FFFFB3B3"/>
        </patternFill>
      </fill>
    </dxf>
    <dxf>
      <font>
        <color rgb="FFFF7373"/>
      </font>
      <fill>
        <patternFill>
          <bgColor rgb="FFFF7373"/>
        </patternFill>
      </fill>
    </dxf>
    <dxf>
      <font>
        <color rgb="FFFF0000"/>
      </font>
      <fill>
        <patternFill patternType="solid">
          <fgColor rgb="FFFF0000"/>
          <bgColor rgb="FFFF0000"/>
        </patternFill>
      </fill>
    </dxf>
    <dxf>
      <font>
        <u val="none"/>
        <color theme="0"/>
      </font>
      <fill>
        <patternFill>
          <bgColor rgb="FFFFFFFF"/>
        </patternFill>
      </fill>
    </dxf>
    <dxf>
      <font>
        <color rgb="FFF2F2F2"/>
      </font>
      <fill>
        <patternFill>
          <bgColor rgb="FFF2F2F2"/>
        </patternFill>
      </fill>
    </dxf>
    <dxf>
      <font>
        <color rgb="FF99D1FF"/>
      </font>
      <fill>
        <patternFill>
          <bgColor rgb="FF99D1FF"/>
        </patternFill>
      </fill>
    </dxf>
    <dxf>
      <font>
        <color rgb="FFFFB3B3"/>
      </font>
      <fill>
        <patternFill patternType="solid">
          <bgColor rgb="FFFFB3B3"/>
        </patternFill>
      </fill>
    </dxf>
    <dxf>
      <font>
        <color rgb="FFFF7373"/>
      </font>
      <fill>
        <patternFill>
          <bgColor rgb="FFFF7373"/>
        </patternFill>
      </fill>
    </dxf>
    <dxf>
      <font>
        <color rgb="FFFF0000"/>
      </font>
      <fill>
        <patternFill patternType="solid">
          <fgColor rgb="FFFF0000"/>
          <bgColor rgb="FFFF0000"/>
        </patternFill>
      </fill>
    </dxf>
    <dxf>
      <font>
        <u val="none"/>
        <color theme="0"/>
      </font>
      <fill>
        <patternFill>
          <bgColor rgb="FFFFFFFF"/>
        </patternFill>
      </fill>
    </dxf>
    <dxf>
      <font>
        <color rgb="FFF2F2F2"/>
      </font>
      <fill>
        <patternFill>
          <bgColor rgb="FFF2F2F2"/>
        </patternFill>
      </fill>
    </dxf>
    <dxf>
      <font>
        <color rgb="FF99D1FF"/>
      </font>
      <fill>
        <patternFill>
          <bgColor rgb="FF99D1FF"/>
        </patternFill>
      </fill>
    </dxf>
    <dxf>
      <font>
        <color rgb="FFFFB3B3"/>
      </font>
      <fill>
        <patternFill patternType="solid">
          <bgColor rgb="FFFFB3B3"/>
        </patternFill>
      </fill>
    </dxf>
    <dxf>
      <font>
        <color rgb="FFFF7373"/>
      </font>
      <fill>
        <patternFill>
          <bgColor rgb="FFFF7373"/>
        </patternFill>
      </fill>
    </dxf>
    <dxf>
      <font>
        <color rgb="FFFF0000"/>
      </font>
      <fill>
        <patternFill patternType="solid">
          <fgColor rgb="FFFF0000"/>
          <bgColor rgb="FFFF0000"/>
        </patternFill>
      </fill>
    </dxf>
    <dxf>
      <font>
        <u val="none"/>
        <color theme="0"/>
      </font>
      <fill>
        <patternFill>
          <bgColor rgb="FFFFFFFF"/>
        </patternFill>
      </fill>
    </dxf>
    <dxf>
      <font>
        <color rgb="FFF2F2F2"/>
      </font>
      <fill>
        <patternFill>
          <bgColor rgb="FFF2F2F2"/>
        </patternFill>
      </fill>
    </dxf>
    <dxf>
      <font>
        <color rgb="FF99D1FF"/>
      </font>
      <fill>
        <patternFill>
          <bgColor rgb="FF99D1FF"/>
        </patternFill>
      </fill>
    </dxf>
    <dxf>
      <font>
        <color rgb="FFFFB3B3"/>
      </font>
      <fill>
        <patternFill patternType="solid">
          <bgColor rgb="FFFFB3B3"/>
        </patternFill>
      </fill>
    </dxf>
    <dxf>
      <font>
        <color rgb="FFFF7373"/>
      </font>
      <fill>
        <patternFill>
          <bgColor rgb="FFFF7373"/>
        </patternFill>
      </fill>
    </dxf>
    <dxf>
      <font>
        <color rgb="FFFF0000"/>
      </font>
      <fill>
        <patternFill patternType="solid">
          <fgColor rgb="FFFF0000"/>
          <bgColor rgb="FFFF0000"/>
        </patternFill>
      </fill>
    </dxf>
    <dxf>
      <font>
        <u val="none"/>
        <color theme="0"/>
      </font>
      <fill>
        <patternFill>
          <bgColor rgb="FFFFFFFF"/>
        </patternFill>
      </fill>
    </dxf>
    <dxf>
      <font>
        <color rgb="FFF2F2F2"/>
      </font>
      <fill>
        <patternFill>
          <bgColor rgb="FFF2F2F2"/>
        </patternFill>
      </fill>
    </dxf>
    <dxf>
      <font>
        <color rgb="FF99D1FF"/>
      </font>
      <fill>
        <patternFill>
          <bgColor rgb="FF99D1FF"/>
        </patternFill>
      </fill>
    </dxf>
    <dxf>
      <font>
        <color rgb="FFFFB3B3"/>
      </font>
      <fill>
        <patternFill patternType="solid">
          <bgColor rgb="FFFFB3B3"/>
        </patternFill>
      </fill>
    </dxf>
    <dxf>
      <font>
        <color rgb="FFFF7373"/>
      </font>
      <fill>
        <patternFill>
          <bgColor rgb="FFFF7373"/>
        </patternFill>
      </fill>
    </dxf>
    <dxf>
      <font>
        <color rgb="FFFF0000"/>
      </font>
      <fill>
        <patternFill patternType="solid">
          <fgColor rgb="FFFF0000"/>
          <bgColor rgb="FFFF0000"/>
        </patternFill>
      </fill>
    </dxf>
    <dxf>
      <font>
        <u val="none"/>
        <color theme="0"/>
      </font>
      <fill>
        <patternFill>
          <bgColor rgb="FFFFFFFF"/>
        </patternFill>
      </fill>
    </dxf>
    <dxf>
      <font>
        <color rgb="FFF2F2F2"/>
      </font>
      <fill>
        <patternFill>
          <bgColor rgb="FFF2F2F2"/>
        </patternFill>
      </fill>
    </dxf>
    <dxf>
      <font>
        <color rgb="FF99D1FF"/>
      </font>
      <fill>
        <patternFill>
          <bgColor rgb="FF99D1FF"/>
        </patternFill>
      </fill>
    </dxf>
    <dxf>
      <font>
        <color rgb="FFFFB3B3"/>
      </font>
      <fill>
        <patternFill patternType="solid">
          <bgColor rgb="FFFFB3B3"/>
        </patternFill>
      </fill>
    </dxf>
    <dxf>
      <font>
        <color rgb="FFFF7373"/>
      </font>
      <fill>
        <patternFill>
          <bgColor rgb="FFFF7373"/>
        </patternFill>
      </fill>
    </dxf>
    <dxf>
      <font>
        <color rgb="FFFF0000"/>
      </font>
      <fill>
        <patternFill patternType="solid">
          <fgColor rgb="FFFF0000"/>
          <bgColor rgb="FFFF0000"/>
        </patternFill>
      </fill>
    </dxf>
    <dxf>
      <font>
        <u val="none"/>
        <color theme="0"/>
      </font>
      <fill>
        <patternFill>
          <bgColor rgb="FFFFFFFF"/>
        </patternFill>
      </fill>
    </dxf>
    <dxf>
      <font>
        <u val="none"/>
        <color theme="0"/>
      </font>
      <fill>
        <patternFill>
          <bgColor rgb="FFFFFFFF"/>
        </patternFill>
      </fill>
    </dxf>
    <dxf>
      <font>
        <color rgb="FFF2F2F2"/>
      </font>
      <fill>
        <patternFill>
          <bgColor rgb="FFF2F2F2"/>
        </patternFill>
      </fill>
    </dxf>
    <dxf>
      <font>
        <color rgb="FF99D1FF"/>
      </font>
      <fill>
        <patternFill>
          <bgColor rgb="FF99D1FF"/>
        </patternFill>
      </fill>
    </dxf>
    <dxf>
      <font>
        <color rgb="FFFFB3B3"/>
      </font>
      <fill>
        <patternFill patternType="solid">
          <bgColor rgb="FFFFB3B3"/>
        </patternFill>
      </fill>
    </dxf>
    <dxf>
      <font>
        <color rgb="FFFF7373"/>
      </font>
      <fill>
        <patternFill>
          <bgColor rgb="FFFF7373"/>
        </patternFill>
      </fill>
    </dxf>
    <dxf>
      <font>
        <color rgb="FFFF0000"/>
      </font>
      <fill>
        <patternFill patternType="solid">
          <fgColor rgb="FFFF0000"/>
          <bgColor rgb="FFFF0000"/>
        </patternFill>
      </fill>
    </dxf>
    <dxf>
      <font>
        <u val="none"/>
        <color theme="0"/>
      </font>
      <fill>
        <patternFill>
          <bgColor rgb="FFFFFFFF"/>
        </patternFill>
      </fill>
    </dxf>
    <dxf>
      <font>
        <color rgb="FFF2F2F2"/>
      </font>
      <fill>
        <patternFill>
          <bgColor rgb="FFF2F2F2"/>
        </patternFill>
      </fill>
    </dxf>
    <dxf>
      <font>
        <color rgb="FF99D1FF"/>
      </font>
      <fill>
        <patternFill>
          <bgColor rgb="FF99D1FF"/>
        </patternFill>
      </fill>
    </dxf>
    <dxf>
      <font>
        <color rgb="FFFFB3B3"/>
      </font>
      <fill>
        <patternFill patternType="solid">
          <bgColor rgb="FFFFB3B3"/>
        </patternFill>
      </fill>
    </dxf>
    <dxf>
      <font>
        <color rgb="FFFF7373"/>
      </font>
      <fill>
        <patternFill>
          <bgColor rgb="FFFF7373"/>
        </patternFill>
      </fill>
    </dxf>
    <dxf>
      <font>
        <color rgb="FFFF0000"/>
      </font>
      <fill>
        <patternFill patternType="solid">
          <fgColor rgb="FFFF0000"/>
          <bgColor rgb="FFFF0000"/>
        </patternFill>
      </fill>
    </dxf>
    <dxf>
      <font>
        <u val="none"/>
        <color theme="0"/>
      </font>
      <fill>
        <patternFill>
          <bgColor rgb="FFFFFFFF"/>
        </patternFill>
      </fill>
    </dxf>
    <dxf>
      <font>
        <color rgb="FFF2F2F2"/>
      </font>
      <fill>
        <patternFill>
          <bgColor rgb="FFF2F2F2"/>
        </patternFill>
      </fill>
    </dxf>
    <dxf>
      <font>
        <color rgb="FF99D1FF"/>
      </font>
      <fill>
        <patternFill>
          <bgColor rgb="FF99D1FF"/>
        </patternFill>
      </fill>
    </dxf>
    <dxf>
      <font>
        <color rgb="FFFFB3B3"/>
      </font>
      <fill>
        <patternFill patternType="solid">
          <bgColor rgb="FFFFB3B3"/>
        </patternFill>
      </fill>
    </dxf>
    <dxf>
      <font>
        <color rgb="FFFF7373"/>
      </font>
      <fill>
        <patternFill>
          <bgColor rgb="FFFF7373"/>
        </patternFill>
      </fill>
    </dxf>
    <dxf>
      <font>
        <color rgb="FFFF0000"/>
      </font>
      <fill>
        <patternFill patternType="solid">
          <fgColor rgb="FFFF0000"/>
          <bgColor rgb="FFFF0000"/>
        </patternFill>
      </fill>
    </dxf>
    <dxf>
      <font>
        <u val="none"/>
        <color theme="0"/>
      </font>
      <fill>
        <patternFill>
          <bgColor rgb="FFFFFFFF"/>
        </patternFill>
      </fill>
    </dxf>
    <dxf>
      <font>
        <color rgb="FFF2F2F2"/>
      </font>
      <fill>
        <patternFill>
          <bgColor rgb="FFF2F2F2"/>
        </patternFill>
      </fill>
    </dxf>
    <dxf>
      <font>
        <color rgb="FF99D1FF"/>
      </font>
      <fill>
        <patternFill>
          <bgColor rgb="FF99D1FF"/>
        </patternFill>
      </fill>
    </dxf>
    <dxf>
      <font>
        <color rgb="FFFFB3B3"/>
      </font>
      <fill>
        <patternFill patternType="solid">
          <bgColor rgb="FFFFB3B3"/>
        </patternFill>
      </fill>
    </dxf>
    <dxf>
      <font>
        <color rgb="FFFF7373"/>
      </font>
      <fill>
        <patternFill>
          <bgColor rgb="FFFF7373"/>
        </patternFill>
      </fill>
    </dxf>
    <dxf>
      <font>
        <color rgb="FFFF0000"/>
      </font>
      <fill>
        <patternFill patternType="solid">
          <fgColor rgb="FFFF0000"/>
          <bgColor rgb="FFFF0000"/>
        </patternFill>
      </fill>
    </dxf>
    <dxf>
      <font>
        <u val="none"/>
        <color theme="0"/>
      </font>
      <fill>
        <patternFill>
          <bgColor rgb="FFFFFFFF"/>
        </patternFill>
      </fill>
    </dxf>
    <dxf>
      <font>
        <color rgb="FFF2F2F2"/>
      </font>
      <fill>
        <patternFill>
          <bgColor rgb="FFF2F2F2"/>
        </patternFill>
      </fill>
    </dxf>
    <dxf>
      <font>
        <color rgb="FF99D1FF"/>
      </font>
      <fill>
        <patternFill>
          <bgColor rgb="FF99D1FF"/>
        </patternFill>
      </fill>
    </dxf>
    <dxf>
      <font>
        <color rgb="FFFFB3B3"/>
      </font>
      <fill>
        <patternFill patternType="solid">
          <bgColor rgb="FFFFB3B3"/>
        </patternFill>
      </fill>
    </dxf>
    <dxf>
      <font>
        <color rgb="FFFF7373"/>
      </font>
      <fill>
        <patternFill>
          <bgColor rgb="FFFF7373"/>
        </patternFill>
      </fill>
    </dxf>
    <dxf>
      <font>
        <color rgb="FFFF0000"/>
      </font>
      <fill>
        <patternFill patternType="solid">
          <fgColor rgb="FFFF0000"/>
          <bgColor rgb="FFFF0000"/>
        </patternFill>
      </fill>
    </dxf>
    <dxf>
      <font>
        <u val="none"/>
        <color theme="0"/>
      </font>
      <fill>
        <patternFill>
          <bgColor rgb="FFFFFFFF"/>
        </patternFill>
      </fill>
    </dxf>
    <dxf>
      <font>
        <color rgb="FFF2F2F2"/>
      </font>
      <fill>
        <patternFill>
          <bgColor rgb="FFF2F2F2"/>
        </patternFill>
      </fill>
    </dxf>
    <dxf>
      <font>
        <color rgb="FF99D1FF"/>
      </font>
      <fill>
        <patternFill>
          <bgColor rgb="FF99D1FF"/>
        </patternFill>
      </fill>
    </dxf>
    <dxf>
      <font>
        <color rgb="FFFFB3B3"/>
      </font>
      <fill>
        <patternFill patternType="solid">
          <bgColor rgb="FFFFB3B3"/>
        </patternFill>
      </fill>
    </dxf>
    <dxf>
      <font>
        <color rgb="FFFF7373"/>
      </font>
      <fill>
        <patternFill>
          <bgColor rgb="FFFF7373"/>
        </patternFill>
      </fill>
    </dxf>
    <dxf>
      <font>
        <color rgb="FFFF0000"/>
      </font>
      <fill>
        <patternFill patternType="solid">
          <fgColor rgb="FFFF0000"/>
          <bgColor rgb="FFFF0000"/>
        </patternFill>
      </fill>
    </dxf>
    <dxf>
      <font>
        <u val="none"/>
        <color theme="0"/>
      </font>
      <fill>
        <patternFill>
          <bgColor rgb="FFFFFFFF"/>
        </patternFill>
      </fill>
    </dxf>
    <dxf>
      <font>
        <color rgb="FFF2F2F2"/>
      </font>
      <fill>
        <patternFill>
          <bgColor rgb="FFF2F2F2"/>
        </patternFill>
      </fill>
    </dxf>
    <dxf>
      <font>
        <color rgb="FF99D1FF"/>
      </font>
      <fill>
        <patternFill>
          <bgColor rgb="FF99D1FF"/>
        </patternFill>
      </fill>
    </dxf>
    <dxf>
      <font>
        <color rgb="FFFFB3B3"/>
      </font>
      <fill>
        <patternFill patternType="solid">
          <bgColor rgb="FFFFB3B3"/>
        </patternFill>
      </fill>
    </dxf>
    <dxf>
      <font>
        <color rgb="FFFF7373"/>
      </font>
      <fill>
        <patternFill>
          <bgColor rgb="FFFF7373"/>
        </patternFill>
      </fill>
    </dxf>
    <dxf>
      <font>
        <color rgb="FFFF0000"/>
      </font>
      <fill>
        <patternFill patternType="solid">
          <fgColor rgb="FFFF0000"/>
          <bgColor rgb="FFFF0000"/>
        </patternFill>
      </fill>
    </dxf>
    <dxf>
      <font>
        <u val="none"/>
        <color theme="0"/>
      </font>
      <fill>
        <patternFill>
          <bgColor rgb="FFFFFFFF"/>
        </patternFill>
      </fill>
    </dxf>
    <dxf>
      <font>
        <color rgb="FFF2F2F2"/>
      </font>
      <fill>
        <patternFill>
          <bgColor rgb="FFF2F2F2"/>
        </patternFill>
      </fill>
    </dxf>
    <dxf>
      <font>
        <color rgb="FF99D1FF"/>
      </font>
      <fill>
        <patternFill>
          <bgColor rgb="FF99D1FF"/>
        </patternFill>
      </fill>
    </dxf>
    <dxf>
      <font>
        <color rgb="FFFFB3B3"/>
      </font>
      <fill>
        <patternFill patternType="solid">
          <bgColor rgb="FFFFB3B3"/>
        </patternFill>
      </fill>
    </dxf>
    <dxf>
      <font>
        <color rgb="FFFF7373"/>
      </font>
      <fill>
        <patternFill>
          <bgColor rgb="FFFF7373"/>
        </patternFill>
      </fill>
    </dxf>
    <dxf>
      <font>
        <color rgb="FFFF0000"/>
      </font>
      <fill>
        <patternFill patternType="solid">
          <fgColor rgb="FFFF0000"/>
          <bgColor rgb="FFFF0000"/>
        </patternFill>
      </fill>
    </dxf>
    <dxf>
      <font>
        <u val="none"/>
        <color theme="0"/>
      </font>
      <fill>
        <patternFill>
          <bgColor rgb="FFFFFFFF"/>
        </patternFill>
      </fill>
    </dxf>
    <dxf>
      <font>
        <color rgb="FFF2F2F2"/>
      </font>
      <fill>
        <patternFill>
          <bgColor rgb="FFF2F2F2"/>
        </patternFill>
      </fill>
    </dxf>
    <dxf>
      <font>
        <color rgb="FF99D1FF"/>
      </font>
      <fill>
        <patternFill>
          <bgColor rgb="FF99D1FF"/>
        </patternFill>
      </fill>
    </dxf>
    <dxf>
      <font>
        <color rgb="FFFFB3B3"/>
      </font>
      <fill>
        <patternFill patternType="solid">
          <bgColor rgb="FFFFB3B3"/>
        </patternFill>
      </fill>
    </dxf>
    <dxf>
      <font>
        <color rgb="FFFF7373"/>
      </font>
      <fill>
        <patternFill>
          <bgColor rgb="FFFF7373"/>
        </patternFill>
      </fill>
    </dxf>
    <dxf>
      <font>
        <color rgb="FFFF0000"/>
      </font>
      <fill>
        <patternFill patternType="solid">
          <fgColor rgb="FFFF0000"/>
          <bgColor rgb="FFFF0000"/>
        </patternFill>
      </fill>
    </dxf>
    <dxf>
      <font>
        <u val="none"/>
        <color theme="0"/>
      </font>
      <fill>
        <patternFill>
          <bgColor rgb="FFFFFFFF"/>
        </patternFill>
      </fill>
    </dxf>
    <dxf>
      <font>
        <color rgb="FFF2F2F2"/>
      </font>
      <fill>
        <patternFill>
          <bgColor rgb="FFF2F2F2"/>
        </patternFill>
      </fill>
    </dxf>
    <dxf>
      <font>
        <color rgb="FF99D1FF"/>
      </font>
      <fill>
        <patternFill>
          <bgColor rgb="FF99D1FF"/>
        </patternFill>
      </fill>
    </dxf>
    <dxf>
      <font>
        <color rgb="FFFFB3B3"/>
      </font>
      <fill>
        <patternFill patternType="solid">
          <bgColor rgb="FFFFB3B3"/>
        </patternFill>
      </fill>
    </dxf>
    <dxf>
      <font>
        <color rgb="FFFF7373"/>
      </font>
      <fill>
        <patternFill>
          <bgColor rgb="FFFF7373"/>
        </patternFill>
      </fill>
    </dxf>
    <dxf>
      <font>
        <color rgb="FFFF0000"/>
      </font>
      <fill>
        <patternFill patternType="solid">
          <fgColor rgb="FFFF0000"/>
          <bgColor rgb="FFFF0000"/>
        </patternFill>
      </fill>
    </dxf>
    <dxf>
      <font>
        <u val="none"/>
        <color theme="0"/>
      </font>
      <fill>
        <patternFill>
          <bgColor rgb="FFFFFFFF"/>
        </patternFill>
      </fill>
    </dxf>
    <dxf>
      <font>
        <color rgb="FFF2F2F2"/>
      </font>
      <fill>
        <patternFill>
          <bgColor rgb="FFF2F2F2"/>
        </patternFill>
      </fill>
    </dxf>
    <dxf>
      <font>
        <color rgb="FF99D1FF"/>
      </font>
      <fill>
        <patternFill>
          <bgColor rgb="FF99D1FF"/>
        </patternFill>
      </fill>
    </dxf>
    <dxf>
      <font>
        <color rgb="FFFFB3B3"/>
      </font>
      <fill>
        <patternFill patternType="solid">
          <bgColor rgb="FFFFB3B3"/>
        </patternFill>
      </fill>
    </dxf>
    <dxf>
      <font>
        <color rgb="FFFF7373"/>
      </font>
      <fill>
        <patternFill>
          <bgColor rgb="FFFF7373"/>
        </patternFill>
      </fill>
    </dxf>
    <dxf>
      <font>
        <color rgb="FFFF0000"/>
      </font>
      <fill>
        <patternFill patternType="solid">
          <fgColor rgb="FFFF0000"/>
          <bgColor rgb="FFFF0000"/>
        </patternFill>
      </fill>
    </dxf>
    <dxf>
      <font>
        <u val="none"/>
        <color theme="0"/>
      </font>
      <fill>
        <patternFill>
          <bgColor rgb="FFFFFFFF"/>
        </patternFill>
      </fill>
    </dxf>
    <dxf>
      <font>
        <color rgb="FFF2F2F2"/>
      </font>
      <fill>
        <patternFill>
          <bgColor rgb="FFF2F2F2"/>
        </patternFill>
      </fill>
    </dxf>
    <dxf>
      <font>
        <color rgb="FF99D1FF"/>
      </font>
      <fill>
        <patternFill>
          <bgColor rgb="FF99D1FF"/>
        </patternFill>
      </fill>
    </dxf>
    <dxf>
      <font>
        <color rgb="FFFFB3B3"/>
      </font>
      <fill>
        <patternFill patternType="solid">
          <bgColor rgb="FFFFB3B3"/>
        </patternFill>
      </fill>
    </dxf>
    <dxf>
      <font>
        <color rgb="FFFF7373"/>
      </font>
      <fill>
        <patternFill>
          <bgColor rgb="FFFF7373"/>
        </patternFill>
      </fill>
    </dxf>
    <dxf>
      <font>
        <color rgb="FFFF0000"/>
      </font>
      <fill>
        <patternFill patternType="solid">
          <fgColor rgb="FFFF0000"/>
          <bgColor rgb="FFFF0000"/>
        </patternFill>
      </fill>
    </dxf>
    <dxf>
      <font>
        <u val="none"/>
        <color theme="0"/>
      </font>
      <fill>
        <patternFill>
          <bgColor rgb="FFFFFFFF"/>
        </patternFill>
      </fill>
    </dxf>
    <dxf>
      <font>
        <color rgb="FFF2F2F2"/>
      </font>
      <fill>
        <patternFill>
          <bgColor rgb="FFF2F2F2"/>
        </patternFill>
      </fill>
    </dxf>
    <dxf>
      <font>
        <color rgb="FF99D1FF"/>
      </font>
      <fill>
        <patternFill>
          <bgColor rgb="FF99D1FF"/>
        </patternFill>
      </fill>
    </dxf>
    <dxf>
      <font>
        <color rgb="FFFFB3B3"/>
      </font>
      <fill>
        <patternFill patternType="solid">
          <bgColor rgb="FFFFB3B3"/>
        </patternFill>
      </fill>
    </dxf>
    <dxf>
      <font>
        <color rgb="FFFF7373"/>
      </font>
      <fill>
        <patternFill>
          <bgColor rgb="FFFF7373"/>
        </patternFill>
      </fill>
    </dxf>
    <dxf>
      <font>
        <color rgb="FFFF0000"/>
      </font>
      <fill>
        <patternFill patternType="solid">
          <fgColor rgb="FFFF0000"/>
          <bgColor rgb="FFFF0000"/>
        </patternFill>
      </fill>
    </dxf>
    <dxf>
      <font>
        <u val="none"/>
        <color theme="0"/>
      </font>
      <fill>
        <patternFill>
          <bgColor rgb="FFFFFFFF"/>
        </patternFill>
      </fill>
    </dxf>
    <dxf>
      <font>
        <u val="none"/>
        <color theme="0"/>
      </font>
      <fill>
        <patternFill>
          <bgColor rgb="FFFFFFFF"/>
        </patternFill>
      </fill>
    </dxf>
    <dxf>
      <font>
        <color rgb="FFF2F2F2"/>
      </font>
      <fill>
        <patternFill>
          <bgColor rgb="FFF2F2F2"/>
        </patternFill>
      </fill>
    </dxf>
    <dxf>
      <font>
        <color rgb="FF99D1FF"/>
      </font>
      <fill>
        <patternFill>
          <bgColor rgb="FF99D1FF"/>
        </patternFill>
      </fill>
    </dxf>
    <dxf>
      <font>
        <color rgb="FFFFB3B3"/>
      </font>
      <fill>
        <patternFill patternType="solid">
          <bgColor rgb="FFFFB3B3"/>
        </patternFill>
      </fill>
    </dxf>
    <dxf>
      <font>
        <color rgb="FFFF7373"/>
      </font>
      <fill>
        <patternFill>
          <bgColor rgb="FFFF7373"/>
        </patternFill>
      </fill>
    </dxf>
    <dxf>
      <font>
        <color rgb="FFFF0000"/>
      </font>
      <fill>
        <patternFill patternType="solid">
          <fgColor rgb="FFFF0000"/>
          <bgColor rgb="FFFF0000"/>
        </patternFill>
      </fill>
    </dxf>
    <dxf>
      <font>
        <u val="none"/>
        <color theme="0"/>
      </font>
      <fill>
        <patternFill>
          <bgColor rgb="FFFFFFFF"/>
        </patternFill>
      </fill>
    </dxf>
    <dxf>
      <font>
        <u val="none"/>
        <color theme="0"/>
      </font>
      <fill>
        <patternFill>
          <bgColor rgb="FFFFFFFF"/>
        </patternFill>
      </fill>
    </dxf>
    <dxf>
      <font>
        <u val="none"/>
        <color theme="0"/>
      </font>
      <fill>
        <patternFill>
          <bgColor rgb="FFFFFFFF"/>
        </patternFill>
      </fill>
    </dxf>
    <dxf>
      <font>
        <u val="none"/>
        <color theme="0"/>
      </font>
      <fill>
        <patternFill>
          <bgColor rgb="FFFFFFFF"/>
        </patternFill>
      </fill>
    </dxf>
    <dxf>
      <font>
        <u val="none"/>
        <color theme="0"/>
      </font>
      <fill>
        <patternFill>
          <bgColor rgb="FFFFFFFF"/>
        </patternFill>
      </fill>
    </dxf>
    <dxf>
      <font>
        <u val="none"/>
        <color theme="0"/>
      </font>
      <fill>
        <patternFill>
          <bgColor rgb="FFFFFFFF"/>
        </patternFill>
      </fill>
    </dxf>
    <dxf>
      <font>
        <u val="none"/>
        <color theme="0"/>
      </font>
      <fill>
        <patternFill>
          <bgColor rgb="FFFFFFFF"/>
        </patternFill>
      </fill>
    </dxf>
    <dxf>
      <font>
        <color rgb="FFF2F2F2"/>
      </font>
      <fill>
        <patternFill>
          <bgColor rgb="FFF2F2F2"/>
        </patternFill>
      </fill>
    </dxf>
    <dxf>
      <font>
        <color rgb="FF99D1FF"/>
      </font>
      <fill>
        <patternFill>
          <bgColor rgb="FF99D1FF"/>
        </patternFill>
      </fill>
    </dxf>
    <dxf>
      <font>
        <color rgb="FFFFB3B3"/>
      </font>
      <fill>
        <patternFill patternType="solid">
          <bgColor rgb="FFFFB3B3"/>
        </patternFill>
      </fill>
    </dxf>
    <dxf>
      <font>
        <color rgb="FFFF7373"/>
      </font>
      <fill>
        <patternFill>
          <bgColor rgb="FFFF7373"/>
        </patternFill>
      </fill>
    </dxf>
    <dxf>
      <font>
        <color rgb="FFFF0000"/>
      </font>
      <fill>
        <patternFill patternType="solid">
          <fgColor rgb="FFFF0000"/>
          <bgColor rgb="FFFF0000"/>
        </patternFill>
      </fill>
    </dxf>
    <dxf>
      <font>
        <u val="none"/>
        <color theme="0"/>
      </font>
      <fill>
        <patternFill>
          <bgColor rgb="FFFFFFFF"/>
        </patternFill>
      </fill>
    </dxf>
    <dxf>
      <font>
        <u val="none"/>
        <color theme="0"/>
      </font>
      <fill>
        <patternFill>
          <bgColor rgb="FFFFFFFF"/>
        </patternFill>
      </fill>
    </dxf>
    <dxf>
      <font>
        <color rgb="FFF2F2F2"/>
      </font>
      <fill>
        <patternFill>
          <bgColor rgb="FFF2F2F2"/>
        </patternFill>
      </fill>
    </dxf>
    <dxf>
      <font>
        <color rgb="FF99D1FF"/>
      </font>
      <fill>
        <patternFill>
          <bgColor rgb="FF99D1FF"/>
        </patternFill>
      </fill>
    </dxf>
    <dxf>
      <font>
        <color rgb="FFFFB3B3"/>
      </font>
      <fill>
        <patternFill patternType="solid">
          <bgColor rgb="FFFFB3B3"/>
        </patternFill>
      </fill>
    </dxf>
    <dxf>
      <font>
        <color rgb="FFFF7373"/>
      </font>
      <fill>
        <patternFill>
          <bgColor rgb="FFFF7373"/>
        </patternFill>
      </fill>
    </dxf>
    <dxf>
      <font>
        <color rgb="FFFF0000"/>
      </font>
      <fill>
        <patternFill patternType="solid">
          <fgColor rgb="FFFF0000"/>
          <bgColor rgb="FFFF0000"/>
        </patternFill>
      </fill>
    </dxf>
    <dxf>
      <font>
        <color rgb="FFF2F2F2"/>
      </font>
      <fill>
        <patternFill>
          <bgColor rgb="FFF2F2F2"/>
        </patternFill>
      </fill>
    </dxf>
    <dxf>
      <font>
        <color rgb="FF99D1FF"/>
      </font>
      <fill>
        <patternFill>
          <bgColor rgb="FF99D1FF"/>
        </patternFill>
      </fill>
    </dxf>
    <dxf>
      <font>
        <color rgb="FFFFB3B3"/>
      </font>
      <fill>
        <patternFill patternType="solid">
          <bgColor rgb="FFFFB3B3"/>
        </patternFill>
      </fill>
    </dxf>
    <dxf>
      <font>
        <color rgb="FFFF7373"/>
      </font>
      <fill>
        <patternFill>
          <bgColor rgb="FFFF7373"/>
        </patternFill>
      </fill>
    </dxf>
    <dxf>
      <font>
        <color rgb="FFFF0000"/>
      </font>
      <fill>
        <patternFill patternType="solid">
          <fgColor rgb="FFFF0000"/>
          <bgColor rgb="FFFF0000"/>
        </patternFill>
      </fill>
    </dxf>
    <dxf>
      <font>
        <color rgb="FFF2F2F2"/>
      </font>
      <fill>
        <patternFill>
          <bgColor rgb="FFF2F2F2"/>
        </patternFill>
      </fill>
    </dxf>
    <dxf>
      <font>
        <color rgb="FF99D1FF"/>
      </font>
      <fill>
        <patternFill>
          <bgColor rgb="FF99D1FF"/>
        </patternFill>
      </fill>
    </dxf>
    <dxf>
      <font>
        <color rgb="FFFFB3B3"/>
      </font>
      <fill>
        <patternFill patternType="solid">
          <bgColor rgb="FFFFB3B3"/>
        </patternFill>
      </fill>
    </dxf>
    <dxf>
      <font>
        <color rgb="FFFF7373"/>
      </font>
      <fill>
        <patternFill>
          <bgColor rgb="FFFF7373"/>
        </patternFill>
      </fill>
    </dxf>
    <dxf>
      <font>
        <color rgb="FFFF0000"/>
      </font>
      <fill>
        <patternFill patternType="solid">
          <fgColor rgb="FFFF0000"/>
          <bgColor rgb="FFFF0000"/>
        </patternFill>
      </fill>
    </dxf>
    <dxf>
      <font>
        <color rgb="FFF2F2F2"/>
      </font>
      <fill>
        <patternFill>
          <bgColor rgb="FFF2F2F2"/>
        </patternFill>
      </fill>
    </dxf>
    <dxf>
      <font>
        <color rgb="FF99D1FF"/>
      </font>
      <fill>
        <patternFill>
          <bgColor rgb="FF99D1FF"/>
        </patternFill>
      </fill>
    </dxf>
    <dxf>
      <font>
        <color rgb="FFFFB3B3"/>
      </font>
      <fill>
        <patternFill patternType="solid">
          <bgColor rgb="FFFFB3B3"/>
        </patternFill>
      </fill>
    </dxf>
    <dxf>
      <font>
        <color rgb="FFFF7373"/>
      </font>
      <fill>
        <patternFill>
          <bgColor rgb="FFFF7373"/>
        </patternFill>
      </fill>
    </dxf>
    <dxf>
      <font>
        <color rgb="FFFF0000"/>
      </font>
      <fill>
        <patternFill patternType="solid">
          <fgColor rgb="FFFF0000"/>
          <bgColor rgb="FFFF0000"/>
        </patternFill>
      </fill>
    </dxf>
    <dxf>
      <font>
        <color rgb="FFF2F2F2"/>
      </font>
      <fill>
        <patternFill>
          <bgColor rgb="FFF2F2F2"/>
        </patternFill>
      </fill>
    </dxf>
    <dxf>
      <font>
        <color rgb="FF99D1FF"/>
      </font>
      <fill>
        <patternFill>
          <bgColor rgb="FF99D1FF"/>
        </patternFill>
      </fill>
    </dxf>
    <dxf>
      <font>
        <color rgb="FFFFB3B3"/>
      </font>
      <fill>
        <patternFill patternType="solid">
          <bgColor rgb="FFFFB3B3"/>
        </patternFill>
      </fill>
    </dxf>
    <dxf>
      <font>
        <color rgb="FFFF7373"/>
      </font>
      <fill>
        <patternFill>
          <bgColor rgb="FFFF7373"/>
        </patternFill>
      </fill>
    </dxf>
    <dxf>
      <font>
        <color rgb="FFFF0000"/>
      </font>
      <fill>
        <patternFill patternType="solid">
          <fgColor rgb="FFFF0000"/>
          <bgColor rgb="FFFF0000"/>
        </patternFill>
      </fill>
    </dxf>
    <dxf>
      <font>
        <color rgb="FFF2F2F2"/>
      </font>
      <fill>
        <patternFill>
          <bgColor rgb="FFF2F2F2"/>
        </patternFill>
      </fill>
    </dxf>
    <dxf>
      <font>
        <color rgb="FF99D1FF"/>
      </font>
      <fill>
        <patternFill>
          <bgColor rgb="FF99D1FF"/>
        </patternFill>
      </fill>
    </dxf>
    <dxf>
      <font>
        <color rgb="FFFFB3B3"/>
      </font>
      <fill>
        <patternFill patternType="solid">
          <bgColor rgb="FFFFB3B3"/>
        </patternFill>
      </fill>
    </dxf>
    <dxf>
      <font>
        <color rgb="FFFF7373"/>
      </font>
      <fill>
        <patternFill>
          <bgColor rgb="FFFF7373"/>
        </patternFill>
      </fill>
    </dxf>
    <dxf>
      <font>
        <color rgb="FFFF0000"/>
      </font>
      <fill>
        <patternFill patternType="solid">
          <fgColor rgb="FFFF0000"/>
          <bgColor rgb="FFFF0000"/>
        </patternFill>
      </fill>
    </dxf>
    <dxf>
      <font>
        <color rgb="FFF2F2F2"/>
      </font>
      <fill>
        <patternFill>
          <bgColor rgb="FFF2F2F2"/>
        </patternFill>
      </fill>
    </dxf>
    <dxf>
      <font>
        <color rgb="FF99D1FF"/>
      </font>
      <fill>
        <patternFill>
          <bgColor rgb="FF99D1FF"/>
        </patternFill>
      </fill>
    </dxf>
    <dxf>
      <font>
        <color rgb="FFFFB3B3"/>
      </font>
      <fill>
        <patternFill patternType="solid">
          <bgColor rgb="FFFFB3B3"/>
        </patternFill>
      </fill>
    </dxf>
    <dxf>
      <font>
        <color rgb="FFFF7373"/>
      </font>
      <fill>
        <patternFill>
          <bgColor rgb="FFFF7373"/>
        </patternFill>
      </fill>
    </dxf>
    <dxf>
      <font>
        <color rgb="FFFF0000"/>
      </font>
      <fill>
        <patternFill patternType="solid">
          <fgColor rgb="FFFF0000"/>
          <bgColor rgb="FFFF0000"/>
        </patternFill>
      </fill>
    </dxf>
    <dxf>
      <font>
        <color rgb="FFF2F2F2"/>
      </font>
      <fill>
        <patternFill>
          <bgColor rgb="FFF2F2F2"/>
        </patternFill>
      </fill>
    </dxf>
    <dxf>
      <font>
        <color rgb="FF99D1FF"/>
      </font>
      <fill>
        <patternFill>
          <bgColor rgb="FF99D1FF"/>
        </patternFill>
      </fill>
    </dxf>
    <dxf>
      <font>
        <color rgb="FFFFB3B3"/>
      </font>
      <fill>
        <patternFill patternType="solid">
          <bgColor rgb="FFFFB3B3"/>
        </patternFill>
      </fill>
    </dxf>
    <dxf>
      <font>
        <color rgb="FFFF7373"/>
      </font>
      <fill>
        <patternFill>
          <bgColor rgb="FFFF7373"/>
        </patternFill>
      </fill>
    </dxf>
    <dxf>
      <font>
        <color rgb="FFFF0000"/>
      </font>
      <fill>
        <patternFill patternType="solid">
          <fgColor rgb="FFFF0000"/>
          <bgColor rgb="FFFF0000"/>
        </patternFill>
      </fill>
    </dxf>
    <dxf>
      <font>
        <strike val="0"/>
        <color auto="1"/>
      </font>
      <numFmt numFmtId="166" formatCode="0.0"/>
      <fill>
        <patternFill>
          <bgColor rgb="FFFF7373"/>
        </patternFill>
      </fill>
    </dxf>
    <dxf>
      <font>
        <strike val="0"/>
        <color auto="1"/>
      </font>
      <numFmt numFmtId="166" formatCode="0.0"/>
      <fill>
        <patternFill>
          <bgColor rgb="FFFFB3B3"/>
        </patternFill>
      </fill>
    </dxf>
    <dxf>
      <font>
        <strike val="0"/>
        <color auto="1"/>
      </font>
      <numFmt numFmtId="166" formatCode="0.0"/>
      <fill>
        <patternFill>
          <bgColor rgb="FFFFE3E3"/>
        </patternFill>
      </fill>
    </dxf>
    <dxf>
      <font>
        <strike val="0"/>
        <color auto="1"/>
      </font>
      <numFmt numFmtId="166" formatCode="0.0"/>
      <fill>
        <patternFill>
          <bgColor rgb="FFCEDBCE"/>
        </patternFill>
      </fill>
    </dxf>
    <dxf>
      <font>
        <strike val="0"/>
        <color auto="1"/>
      </font>
      <numFmt numFmtId="166" formatCode="0.0"/>
      <fill>
        <patternFill>
          <bgColor rgb="FFAEDBAD"/>
        </patternFill>
      </fill>
    </dxf>
    <dxf>
      <font>
        <strike val="0"/>
        <color auto="1"/>
      </font>
      <numFmt numFmtId="166" formatCode="0.0"/>
      <fill>
        <patternFill>
          <bgColor rgb="FF84DB82"/>
        </patternFill>
      </fill>
    </dxf>
    <dxf>
      <font>
        <strike val="0"/>
        <color auto="1"/>
      </font>
      <fill>
        <patternFill>
          <bgColor rgb="FFFFB3B3"/>
        </patternFill>
      </fill>
    </dxf>
    <dxf>
      <font>
        <strike val="0"/>
        <color auto="1"/>
      </font>
      <fill>
        <patternFill>
          <bgColor rgb="FFFFE3E3"/>
        </patternFill>
      </fill>
    </dxf>
    <dxf>
      <font>
        <strike val="0"/>
        <color auto="1"/>
      </font>
      <fill>
        <patternFill>
          <bgColor rgb="FFCEDBCE"/>
        </patternFill>
      </fill>
    </dxf>
    <dxf>
      <font>
        <strike val="0"/>
        <color auto="1"/>
      </font>
      <fill>
        <patternFill>
          <bgColor rgb="FFAEDBAD"/>
        </patternFill>
      </fill>
    </dxf>
    <dxf>
      <font>
        <strike val="0"/>
        <color auto="1"/>
      </font>
      <fill>
        <patternFill>
          <bgColor rgb="FF84DB82"/>
        </patternFill>
      </fill>
    </dxf>
    <dxf>
      <font>
        <strike val="0"/>
        <color auto="1"/>
      </font>
      <numFmt numFmtId="166" formatCode="0.0"/>
      <fill>
        <patternFill>
          <bgColor rgb="FFFF7373"/>
        </patternFill>
      </fill>
    </dxf>
    <dxf>
      <font>
        <strike val="0"/>
        <color auto="1"/>
      </font>
      <numFmt numFmtId="166" formatCode="0.0"/>
      <fill>
        <patternFill>
          <bgColor rgb="FFFFB3B3"/>
        </patternFill>
      </fill>
    </dxf>
    <dxf>
      <font>
        <strike val="0"/>
        <color auto="1"/>
      </font>
      <numFmt numFmtId="166" formatCode="0.0"/>
      <fill>
        <patternFill>
          <bgColor rgb="FFFFE3E3"/>
        </patternFill>
      </fill>
    </dxf>
    <dxf>
      <font>
        <strike val="0"/>
        <color auto="1"/>
      </font>
      <numFmt numFmtId="166" formatCode="0.0"/>
      <fill>
        <patternFill>
          <bgColor rgb="FFCEDBCE"/>
        </patternFill>
      </fill>
    </dxf>
    <dxf>
      <font>
        <strike val="0"/>
        <color auto="1"/>
      </font>
      <numFmt numFmtId="166" formatCode="0.0"/>
      <fill>
        <patternFill>
          <bgColor rgb="FFAEDBAD"/>
        </patternFill>
      </fill>
    </dxf>
    <dxf>
      <font>
        <strike val="0"/>
        <color auto="1"/>
      </font>
      <numFmt numFmtId="166" formatCode="0.0"/>
      <fill>
        <patternFill>
          <bgColor rgb="FF84DB82"/>
        </patternFill>
      </fill>
    </dxf>
    <dxf>
      <font>
        <strike val="0"/>
        <color auto="1"/>
      </font>
      <fill>
        <patternFill>
          <bgColor rgb="FFFFB3B3"/>
        </patternFill>
      </fill>
    </dxf>
    <dxf>
      <font>
        <strike val="0"/>
        <color auto="1"/>
      </font>
      <fill>
        <patternFill>
          <bgColor rgb="FFFFE3E3"/>
        </patternFill>
      </fill>
    </dxf>
    <dxf>
      <font>
        <strike val="0"/>
        <color auto="1"/>
      </font>
      <fill>
        <patternFill>
          <bgColor rgb="FFCEDBCE"/>
        </patternFill>
      </fill>
    </dxf>
    <dxf>
      <font>
        <strike val="0"/>
        <color auto="1"/>
      </font>
      <fill>
        <patternFill>
          <bgColor rgb="FFAEDBAD"/>
        </patternFill>
      </fill>
    </dxf>
    <dxf>
      <font>
        <strike val="0"/>
        <color auto="1"/>
      </font>
      <fill>
        <patternFill>
          <bgColor rgb="FF84DB82"/>
        </patternFill>
      </fill>
    </dxf>
    <dxf>
      <font>
        <strike val="0"/>
        <color auto="1"/>
      </font>
      <numFmt numFmtId="166" formatCode="0.0"/>
      <fill>
        <patternFill>
          <bgColor rgb="FFFF7373"/>
        </patternFill>
      </fill>
    </dxf>
    <dxf>
      <font>
        <strike val="0"/>
        <color auto="1"/>
      </font>
      <fill>
        <patternFill>
          <bgColor rgb="FFFFB3B3"/>
        </patternFill>
      </fill>
    </dxf>
    <dxf>
      <font>
        <strike val="0"/>
        <color auto="1"/>
      </font>
      <fill>
        <patternFill>
          <bgColor rgb="FFFFE3E3"/>
        </patternFill>
      </fill>
    </dxf>
    <dxf>
      <font>
        <strike val="0"/>
        <color auto="1"/>
      </font>
      <fill>
        <patternFill>
          <bgColor rgb="FFCEDBCE"/>
        </patternFill>
      </fill>
    </dxf>
    <dxf>
      <font>
        <strike val="0"/>
        <color auto="1"/>
      </font>
      <fill>
        <patternFill>
          <bgColor rgb="FFAEDBAD"/>
        </patternFill>
      </fill>
    </dxf>
    <dxf>
      <font>
        <strike val="0"/>
        <color auto="1"/>
      </font>
      <fill>
        <patternFill>
          <bgColor rgb="FF84DB82"/>
        </patternFill>
      </fill>
    </dxf>
    <dxf>
      <font>
        <strike val="0"/>
        <color auto="1"/>
      </font>
      <fill>
        <patternFill>
          <bgColor rgb="FFFFB3B3"/>
        </patternFill>
      </fill>
    </dxf>
    <dxf>
      <font>
        <strike val="0"/>
        <color auto="1"/>
      </font>
      <fill>
        <patternFill>
          <bgColor rgb="FFFFE3E3"/>
        </patternFill>
      </fill>
    </dxf>
    <dxf>
      <font>
        <strike val="0"/>
        <color auto="1"/>
      </font>
      <fill>
        <patternFill>
          <bgColor rgb="FFCEDBCE"/>
        </patternFill>
      </fill>
    </dxf>
    <dxf>
      <font>
        <strike val="0"/>
        <color auto="1"/>
      </font>
      <fill>
        <patternFill>
          <bgColor rgb="FFAEDBAD"/>
        </patternFill>
      </fill>
    </dxf>
    <dxf>
      <font>
        <strike val="0"/>
        <color auto="1"/>
      </font>
      <fill>
        <patternFill>
          <bgColor rgb="FF84DB82"/>
        </patternFill>
      </fill>
    </dxf>
    <dxf>
      <font>
        <strike val="0"/>
        <color auto="1"/>
      </font>
      <numFmt numFmtId="166" formatCode="0.0"/>
      <fill>
        <patternFill>
          <bgColor rgb="FFFF7373"/>
        </patternFill>
      </fill>
    </dxf>
    <dxf>
      <font>
        <strike val="0"/>
        <color auto="1"/>
      </font>
      <fill>
        <patternFill>
          <bgColor rgb="FFFFB3B3"/>
        </patternFill>
      </fill>
    </dxf>
    <dxf>
      <font>
        <strike val="0"/>
        <color auto="1"/>
      </font>
      <fill>
        <patternFill>
          <bgColor rgb="FFFFE3E3"/>
        </patternFill>
      </fill>
    </dxf>
    <dxf>
      <font>
        <strike val="0"/>
        <color auto="1"/>
      </font>
      <fill>
        <patternFill>
          <bgColor rgb="FFCEDBCE"/>
        </patternFill>
      </fill>
    </dxf>
    <dxf>
      <font>
        <strike val="0"/>
        <color auto="1"/>
      </font>
      <fill>
        <patternFill>
          <bgColor rgb="FFAEDBAD"/>
        </patternFill>
      </fill>
    </dxf>
    <dxf>
      <font>
        <strike val="0"/>
        <color auto="1"/>
      </font>
      <fill>
        <patternFill>
          <bgColor rgb="FF84DB82"/>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0200DC"/>
      <rgbColor rgb="000082FF"/>
      <rgbColor rgb="007EC2FD"/>
      <rgbColor rgb="00820000"/>
      <rgbColor rgb="00FF0000"/>
      <rgbColor rgb="00FFBF00"/>
      <rgbColor rgb="00016400"/>
      <rgbColor rgb="0002DC00"/>
      <rgbColor rgb="00B5FF00"/>
      <rgbColor rgb="00565656"/>
      <rgbColor rgb="00A5A5A5"/>
      <rgbColor rgb="00E5E5E5"/>
      <rgbColor rgb="00FF00FF"/>
      <rgbColor rgb="00000000"/>
      <rgbColor rgb="00FF99FF"/>
      <rgbColor rgb="00FFFF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4.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7.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3.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externalLink" Target="externalLinks/externalLink6.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0.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externalLink" Target="externalLinks/externalLink9.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8.xml"/><Relationship Id="rId27" Type="http://schemas.openxmlformats.org/officeDocument/2006/relationships/sharedStrings" Target="sharedStrings.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17.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18.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_rels/chart19.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275000000000001"/>
          <c:y val="3.4000000000000002E-2"/>
          <c:w val="0.84399999999999997"/>
          <c:h val="0.74750000000000005"/>
        </c:manualLayout>
      </c:layout>
      <c:lineChart>
        <c:grouping val="standard"/>
        <c:varyColors val="0"/>
        <c:ser>
          <c:idx val="0"/>
          <c:order val="0"/>
          <c:tx>
            <c:strRef>
              <c:f>Makrolage_WOH!$BB$118</c:f>
              <c:strCache>
                <c:ptCount val="1"/>
                <c:pt idx="0">
                  <c:v>Kreisfreie Stadt</c:v>
                </c:pt>
              </c:strCache>
            </c:strRef>
          </c:tx>
          <c:spPr>
            <a:ln w="19050" cmpd="sng">
              <a:solidFill>
                <a:srgbClr val="0200DC"/>
              </a:solidFill>
            </a:ln>
            <a:effectLst/>
          </c:spPr>
          <c:marker>
            <c:symbol val="none"/>
          </c:marker>
          <c:cat>
            <c:numRef>
              <c:f>Makrolage_WOH!$BC$117:$BQ$117</c:f>
              <c:numCache>
                <c:formatCode>General</c:formatCode>
                <c:ptCount val="15"/>
                <c:pt idx="0">
                  <c:v>2020</c:v>
                </c:pt>
                <c:pt idx="4">
                  <c:v>2025</c:v>
                </c:pt>
                <c:pt idx="9">
                  <c:v>2030</c:v>
                </c:pt>
                <c:pt idx="14">
                  <c:v>2035</c:v>
                </c:pt>
              </c:numCache>
            </c:numRef>
          </c:cat>
          <c:val>
            <c:numRef>
              <c:f>Makrolage_WOH!$BC$118:$BQ$118</c:f>
              <c:numCache>
                <c:formatCode>#,##0</c:formatCode>
                <c:ptCount val="15"/>
                <c:pt idx="0" formatCode="General">
                  <c:v>100</c:v>
                </c:pt>
                <c:pt idx="1">
                  <c:v>#N/A</c:v>
                </c:pt>
                <c:pt idx="2">
                  <c:v>#N/A</c:v>
                </c:pt>
                <c:pt idx="3">
                  <c:v>#N/A</c:v>
                </c:pt>
                <c:pt idx="4" formatCode="General">
                  <c:v>102.96154764748</c:v>
                </c:pt>
                <c:pt idx="5">
                  <c:v>#N/A</c:v>
                </c:pt>
                <c:pt idx="6">
                  <c:v>#N/A</c:v>
                </c:pt>
                <c:pt idx="7">
                  <c:v>#N/A</c:v>
                </c:pt>
                <c:pt idx="8">
                  <c:v>#N/A</c:v>
                </c:pt>
                <c:pt idx="9" formatCode="General">
                  <c:v>104.60950561260999</c:v>
                </c:pt>
                <c:pt idx="10">
                  <c:v>#N/A</c:v>
                </c:pt>
                <c:pt idx="11">
                  <c:v>#N/A</c:v>
                </c:pt>
                <c:pt idx="12">
                  <c:v>#N/A</c:v>
                </c:pt>
                <c:pt idx="13">
                  <c:v>#N/A</c:v>
                </c:pt>
                <c:pt idx="14" formatCode="General">
                  <c:v>105.827561499881</c:v>
                </c:pt>
              </c:numCache>
            </c:numRef>
          </c:val>
          <c:smooth val="0"/>
          <c:extLst>
            <c:ext xmlns:c16="http://schemas.microsoft.com/office/drawing/2014/chart" uri="{C3380CC4-5D6E-409C-BE32-E72D297353CC}">
              <c16:uniqueId val="{00000000-0062-4134-BB45-D3AD6D1CAEF5}"/>
            </c:ext>
          </c:extLst>
        </c:ser>
        <c:ser>
          <c:idx val="2"/>
          <c:order val="1"/>
          <c:tx>
            <c:strRef>
              <c:f>Makrolage_WOH!$BB$120</c:f>
              <c:strCache>
                <c:ptCount val="1"/>
                <c:pt idx="0">
                  <c:v>Deutschland</c:v>
                </c:pt>
              </c:strCache>
            </c:strRef>
          </c:tx>
          <c:spPr>
            <a:ln w="19050" cmpd="sng">
              <a:solidFill>
                <a:srgbClr val="FF0000"/>
              </a:solidFill>
            </a:ln>
            <a:effectLst/>
          </c:spPr>
          <c:marker>
            <c:symbol val="none"/>
          </c:marker>
          <c:cat>
            <c:numRef>
              <c:f>Makrolage_WOH!$BC$117:$BQ$117</c:f>
              <c:numCache>
                <c:formatCode>General</c:formatCode>
                <c:ptCount val="15"/>
                <c:pt idx="0">
                  <c:v>2020</c:v>
                </c:pt>
                <c:pt idx="4">
                  <c:v>2025</c:v>
                </c:pt>
                <c:pt idx="9">
                  <c:v>2030</c:v>
                </c:pt>
                <c:pt idx="14">
                  <c:v>2035</c:v>
                </c:pt>
              </c:numCache>
            </c:numRef>
          </c:cat>
          <c:val>
            <c:numRef>
              <c:f>Makrolage_WOH!$BC$120:$BQ$120</c:f>
              <c:numCache>
                <c:formatCode>#,##0</c:formatCode>
                <c:ptCount val="15"/>
                <c:pt idx="0" formatCode="General">
                  <c:v>100</c:v>
                </c:pt>
                <c:pt idx="1">
                  <c:v>#N/A</c:v>
                </c:pt>
                <c:pt idx="2">
                  <c:v>#N/A</c:v>
                </c:pt>
                <c:pt idx="3">
                  <c:v>#N/A</c:v>
                </c:pt>
                <c:pt idx="4" formatCode="General">
                  <c:v>101.01528614439999</c:v>
                </c:pt>
                <c:pt idx="5">
                  <c:v>#N/A</c:v>
                </c:pt>
                <c:pt idx="6">
                  <c:v>#N/A</c:v>
                </c:pt>
                <c:pt idx="7">
                  <c:v>#N/A</c:v>
                </c:pt>
                <c:pt idx="8">
                  <c:v>#N/A</c:v>
                </c:pt>
                <c:pt idx="9" formatCode="General">
                  <c:v>101.188211689293</c:v>
                </c:pt>
                <c:pt idx="10">
                  <c:v>#N/A</c:v>
                </c:pt>
                <c:pt idx="11">
                  <c:v>#N/A</c:v>
                </c:pt>
                <c:pt idx="12">
                  <c:v>#N/A</c:v>
                </c:pt>
                <c:pt idx="13">
                  <c:v>#N/A</c:v>
                </c:pt>
                <c:pt idx="14" formatCode="General">
                  <c:v>101.10482841285101</c:v>
                </c:pt>
              </c:numCache>
            </c:numRef>
          </c:val>
          <c:smooth val="0"/>
          <c:extLst>
            <c:ext xmlns:c16="http://schemas.microsoft.com/office/drawing/2014/chart" uri="{C3380CC4-5D6E-409C-BE32-E72D297353CC}">
              <c16:uniqueId val="{00000001-0062-4134-BB45-D3AD6D1CAEF5}"/>
            </c:ext>
          </c:extLst>
        </c:ser>
        <c:dLbls>
          <c:showLegendKey val="0"/>
          <c:showVal val="0"/>
          <c:showCatName val="0"/>
          <c:showSerName val="0"/>
          <c:showPercent val="0"/>
          <c:showBubbleSize val="0"/>
        </c:dLbls>
        <c:smooth val="0"/>
        <c:axId val="8531693"/>
        <c:axId val="36004013"/>
      </c:lineChart>
      <c:catAx>
        <c:axId val="8531693"/>
        <c:scaling>
          <c:orientation val="minMax"/>
        </c:scaling>
        <c:delete val="0"/>
        <c:axPos val="b"/>
        <c:numFmt formatCode="General" sourceLinked="1"/>
        <c:majorTickMark val="none"/>
        <c:minorTickMark val="none"/>
        <c:tickLblPos val="nextTo"/>
        <c:spPr>
          <a:ln w="9525" cap="flat" cmpd="sng">
            <a:solidFill>
              <a:schemeClr val="bg1">
                <a:lumMod val="50000"/>
              </a:schemeClr>
            </a:solidFill>
          </a:ln>
          <a:effectLst/>
        </c:spPr>
        <c:txPr>
          <a:bodyPr wrap="square"/>
          <a:lstStyle/>
          <a:p>
            <a:pPr>
              <a:defRPr lang="en-US" sz="800" u="none" baseline="0">
                <a:latin typeface="Arial" panose="020B0604020202020204" pitchFamily="34" charset="0"/>
                <a:cs typeface="Arial" panose="020B0604020202020204" pitchFamily="34" charset="0"/>
              </a:defRPr>
            </a:pPr>
            <a:endParaRPr lang="de-DE"/>
          </a:p>
        </c:txPr>
        <c:crossAx val="36004013"/>
        <c:crosses val="autoZero"/>
        <c:auto val="1"/>
        <c:lblAlgn val="ctr"/>
        <c:lblOffset val="100"/>
        <c:noMultiLvlLbl val="0"/>
      </c:catAx>
      <c:valAx>
        <c:axId val="36004013"/>
        <c:scaling>
          <c:orientation val="minMax"/>
        </c:scaling>
        <c:delete val="0"/>
        <c:axPos val="l"/>
        <c:majorGridlines>
          <c:spPr>
            <a:ln w="9525" cap="flat" cmpd="sng">
              <a:solidFill>
                <a:schemeClr val="bg1">
                  <a:lumMod val="50000"/>
                </a:schemeClr>
              </a:solidFill>
            </a:ln>
            <a:effectLst/>
          </c:spPr>
        </c:majorGridlines>
        <c:numFmt formatCode="#,##0.0" sourceLinked="0"/>
        <c:majorTickMark val="none"/>
        <c:minorTickMark val="none"/>
        <c:tickLblPos val="nextTo"/>
        <c:spPr>
          <a:ln w="9525">
            <a:noFill/>
          </a:ln>
          <a:effectLst/>
        </c:spPr>
        <c:txPr>
          <a:bodyPr wrap="square"/>
          <a:lstStyle/>
          <a:p>
            <a:pPr>
              <a:defRPr lang="en-US" sz="800" b="0" u="none" baseline="0">
                <a:latin typeface="Arial" panose="020B0604020202020204" pitchFamily="34" charset="0"/>
                <a:cs typeface="Arial" panose="020B0604020202020204" pitchFamily="34" charset="0"/>
              </a:defRPr>
            </a:pPr>
            <a:endParaRPr lang="de-DE"/>
          </a:p>
        </c:txPr>
        <c:crossAx val="8531693"/>
        <c:crosses val="autoZero"/>
        <c:crossBetween val="between"/>
      </c:valAx>
    </c:plotArea>
    <c:legend>
      <c:legendPos val="b"/>
      <c:layout>
        <c:manualLayout>
          <c:xMode val="edge"/>
          <c:yMode val="edge"/>
          <c:x val="0"/>
          <c:y val="0.9"/>
          <c:w val="1"/>
          <c:h val="0.1"/>
        </c:manualLayout>
      </c:layout>
      <c:overlay val="0"/>
      <c:spPr>
        <a:noFill/>
        <a:effectLst/>
      </c:spPr>
      <c:txPr>
        <a:bodyPr wrap="square"/>
        <a:lstStyle/>
        <a:p>
          <a:pPr algn="ctr">
            <a:defRPr lang="en-US" sz="800" u="none" baseline="0">
              <a:latin typeface="Arial" panose="020B0604020202020204" pitchFamily="34" charset="0"/>
              <a:cs typeface="Arial" panose="020B0604020202020204" pitchFamily="34" charset="0"/>
            </a:defRPr>
          </a:pPr>
          <a:endParaRPr lang="de-DE"/>
        </a:p>
      </c:txPr>
    </c:legend>
    <c:plotVisOnly val="0"/>
    <c:dispBlanksAs val="gap"/>
    <c:showDLblsOverMax val="0"/>
  </c:chart>
  <c:spPr>
    <a:noFill/>
    <a:ln w="9525">
      <a:noFill/>
    </a:ln>
    <a:effectLst/>
  </c:spPr>
  <c:printSettings>
    <c:headerFooter/>
    <c:pageMargins b="0.78740157499999996" l="0.7" r="0.7" t="0.78740157499999996"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4999999999999997E-2"/>
          <c:y val="3.3750000000000002E-2"/>
          <c:w val="0.91874999999999996"/>
          <c:h val="0.77375000000000005"/>
        </c:manualLayout>
      </c:layout>
      <c:barChart>
        <c:barDir val="col"/>
        <c:grouping val="stacked"/>
        <c:varyColors val="0"/>
        <c:ser>
          <c:idx val="0"/>
          <c:order val="0"/>
          <c:tx>
            <c:strRef>
              <c:f>Makrolage_VERK!$BB$121</c:f>
              <c:strCache>
                <c:ptCount val="1"/>
                <c:pt idx="0">
                  <c:v>Hilfsvariablen für Grafik</c:v>
                </c:pt>
              </c:strCache>
            </c:strRef>
          </c:tx>
          <c:spPr>
            <a:noFill/>
            <a:ln w="9525">
              <a:noFill/>
            </a:ln>
            <a:effectLst/>
          </c:spPr>
          <c:invertIfNegative val="0"/>
          <c:cat>
            <c:strRef>
              <c:f>Makrolage_VERK!$BC$113</c:f>
              <c:strCache>
                <c:ptCount val="1"/>
                <c:pt idx="0">
                  <c:v>Verkaufsflächen</c:v>
                </c:pt>
              </c:strCache>
            </c:strRef>
          </c:cat>
          <c:val>
            <c:numRef>
              <c:f>Makrolage_VERK!$BC$115</c:f>
              <c:numCache>
                <c:formatCode>General</c:formatCode>
                <c:ptCount val="1"/>
                <c:pt idx="0">
                  <c:v>16.96875</c:v>
                </c:pt>
              </c:numCache>
            </c:numRef>
          </c:val>
          <c:extLst>
            <c:ext xmlns:c16="http://schemas.microsoft.com/office/drawing/2014/chart" uri="{C3380CC4-5D6E-409C-BE32-E72D297353CC}">
              <c16:uniqueId val="{00000000-B113-44CA-9C7D-4F9EF4BDC810}"/>
            </c:ext>
          </c:extLst>
        </c:ser>
        <c:ser>
          <c:idx val="1"/>
          <c:order val="1"/>
          <c:tx>
            <c:strRef>
              <c:f>Makrolage_VERK!$BB$125</c:f>
              <c:strCache>
                <c:ptCount val="1"/>
                <c:pt idx="0">
                  <c:v>günstig</c:v>
                </c:pt>
              </c:strCache>
            </c:strRef>
          </c:tx>
          <c:spPr>
            <a:solidFill>
              <a:srgbClr val="E5E5E5"/>
            </a:solidFill>
            <a:ln w="9525">
              <a:noFill/>
            </a:ln>
            <a:effectLst/>
          </c:spPr>
          <c:invertIfNegative val="0"/>
          <c:dPt>
            <c:idx val="1"/>
            <c:invertIfNegative val="0"/>
            <c:bubble3D val="0"/>
            <c:spPr>
              <a:solidFill>
                <a:srgbClr val="E5E5E5"/>
              </a:solidFill>
              <a:ln w="9525">
                <a:noFill/>
              </a:ln>
            </c:spPr>
            <c:extLst>
              <c:ext xmlns:c16="http://schemas.microsoft.com/office/drawing/2014/chart" uri="{C3380CC4-5D6E-409C-BE32-E72D297353CC}">
                <c16:uniqueId val="{00000002-B113-44CA-9C7D-4F9EF4BDC810}"/>
              </c:ext>
            </c:extLst>
          </c:dPt>
          <c:dPt>
            <c:idx val="4"/>
            <c:invertIfNegative val="0"/>
            <c:bubble3D val="0"/>
            <c:spPr>
              <a:solidFill>
                <a:srgbClr val="E5E5E5"/>
              </a:solidFill>
              <a:ln w="9525">
                <a:noFill/>
              </a:ln>
            </c:spPr>
            <c:extLst>
              <c:ext xmlns:c16="http://schemas.microsoft.com/office/drawing/2014/chart" uri="{C3380CC4-5D6E-409C-BE32-E72D297353CC}">
                <c16:uniqueId val="{00000004-B113-44CA-9C7D-4F9EF4BDC810}"/>
              </c:ext>
            </c:extLst>
          </c:dPt>
          <c:cat>
            <c:strRef>
              <c:f>Makrolage_VERK!$BC$113</c:f>
              <c:strCache>
                <c:ptCount val="1"/>
                <c:pt idx="0">
                  <c:v>Verkaufsflächen</c:v>
                </c:pt>
              </c:strCache>
            </c:strRef>
          </c:cat>
          <c:val>
            <c:numRef>
              <c:f>Makrolage_VERK!$BC$121</c:f>
              <c:numCache>
                <c:formatCode>General</c:formatCode>
                <c:ptCount val="1"/>
                <c:pt idx="0">
                  <c:v>16.96875</c:v>
                </c:pt>
              </c:numCache>
            </c:numRef>
          </c:val>
          <c:extLst>
            <c:ext xmlns:c16="http://schemas.microsoft.com/office/drawing/2014/chart" uri="{C3380CC4-5D6E-409C-BE32-E72D297353CC}">
              <c16:uniqueId val="{00000005-B113-44CA-9C7D-4F9EF4BDC810}"/>
            </c:ext>
          </c:extLst>
        </c:ser>
        <c:ser>
          <c:idx val="2"/>
          <c:order val="2"/>
          <c:tx>
            <c:strRef>
              <c:f>Makrolage_VERK!$BB$126</c:f>
              <c:strCache>
                <c:ptCount val="1"/>
                <c:pt idx="0">
                  <c:v>unterdurchschnittlich</c:v>
                </c:pt>
              </c:strCache>
            </c:strRef>
          </c:tx>
          <c:spPr>
            <a:solidFill>
              <a:srgbClr val="820000"/>
            </a:solidFill>
            <a:ln w="9525">
              <a:noFill/>
            </a:ln>
            <a:effectLst/>
          </c:spPr>
          <c:invertIfNegative val="0"/>
          <c:dPt>
            <c:idx val="0"/>
            <c:invertIfNegative val="0"/>
            <c:bubble3D val="0"/>
            <c:spPr>
              <a:solidFill>
                <a:srgbClr val="820000"/>
              </a:solidFill>
              <a:ln w="9525">
                <a:noFill/>
              </a:ln>
            </c:spPr>
            <c:extLst>
              <c:ext xmlns:c16="http://schemas.microsoft.com/office/drawing/2014/chart" uri="{C3380CC4-5D6E-409C-BE32-E72D297353CC}">
                <c16:uniqueId val="{00000007-B113-44CA-9C7D-4F9EF4BDC810}"/>
              </c:ext>
            </c:extLst>
          </c:dPt>
          <c:dPt>
            <c:idx val="1"/>
            <c:invertIfNegative val="0"/>
            <c:bubble3D val="0"/>
            <c:spPr>
              <a:solidFill>
                <a:srgbClr val="820000"/>
              </a:solidFill>
              <a:ln w="9525">
                <a:noFill/>
              </a:ln>
            </c:spPr>
            <c:extLst>
              <c:ext xmlns:c16="http://schemas.microsoft.com/office/drawing/2014/chart" uri="{C3380CC4-5D6E-409C-BE32-E72D297353CC}">
                <c16:uniqueId val="{00000009-B113-44CA-9C7D-4F9EF4BDC810}"/>
              </c:ext>
            </c:extLst>
          </c:dPt>
          <c:dPt>
            <c:idx val="2"/>
            <c:invertIfNegative val="0"/>
            <c:bubble3D val="0"/>
            <c:spPr>
              <a:solidFill>
                <a:srgbClr val="820000"/>
              </a:solidFill>
              <a:ln w="9525">
                <a:noFill/>
              </a:ln>
            </c:spPr>
            <c:extLst>
              <c:ext xmlns:c16="http://schemas.microsoft.com/office/drawing/2014/chart" uri="{C3380CC4-5D6E-409C-BE32-E72D297353CC}">
                <c16:uniqueId val="{0000000B-B113-44CA-9C7D-4F9EF4BDC810}"/>
              </c:ext>
            </c:extLst>
          </c:dPt>
          <c:dPt>
            <c:idx val="3"/>
            <c:invertIfNegative val="0"/>
            <c:bubble3D val="0"/>
            <c:spPr>
              <a:solidFill>
                <a:srgbClr val="820000"/>
              </a:solidFill>
              <a:ln w="9525">
                <a:noFill/>
              </a:ln>
            </c:spPr>
            <c:extLst>
              <c:ext xmlns:c16="http://schemas.microsoft.com/office/drawing/2014/chart" uri="{C3380CC4-5D6E-409C-BE32-E72D297353CC}">
                <c16:uniqueId val="{0000000D-B113-44CA-9C7D-4F9EF4BDC810}"/>
              </c:ext>
            </c:extLst>
          </c:dPt>
          <c:dPt>
            <c:idx val="4"/>
            <c:invertIfNegative val="0"/>
            <c:bubble3D val="0"/>
            <c:spPr>
              <a:solidFill>
                <a:srgbClr val="820000"/>
              </a:solidFill>
              <a:ln w="9525">
                <a:noFill/>
              </a:ln>
            </c:spPr>
            <c:extLst>
              <c:ext xmlns:c16="http://schemas.microsoft.com/office/drawing/2014/chart" uri="{C3380CC4-5D6E-409C-BE32-E72D297353CC}">
                <c16:uniqueId val="{0000000F-B113-44CA-9C7D-4F9EF4BDC810}"/>
              </c:ext>
            </c:extLst>
          </c:dPt>
          <c:cat>
            <c:strRef>
              <c:f>Makrolage_VERK!$BC$113</c:f>
              <c:strCache>
                <c:ptCount val="1"/>
                <c:pt idx="0">
                  <c:v>Verkaufsflächen</c:v>
                </c:pt>
              </c:strCache>
            </c:strRef>
          </c:cat>
          <c:val>
            <c:numRef>
              <c:f>Makrolage_VERK!$BC$122</c:f>
              <c:numCache>
                <c:formatCode>General</c:formatCode>
                <c:ptCount val="1"/>
                <c:pt idx="0">
                  <c:v>11.3125</c:v>
                </c:pt>
              </c:numCache>
            </c:numRef>
          </c:val>
          <c:extLst>
            <c:ext xmlns:c16="http://schemas.microsoft.com/office/drawing/2014/chart" uri="{C3380CC4-5D6E-409C-BE32-E72D297353CC}">
              <c16:uniqueId val="{00000010-B113-44CA-9C7D-4F9EF4BDC810}"/>
            </c:ext>
          </c:extLst>
        </c:ser>
        <c:ser>
          <c:idx val="3"/>
          <c:order val="3"/>
          <c:tx>
            <c:strRef>
              <c:f>Makrolage_VERK!$BB$127</c:f>
              <c:strCache>
                <c:ptCount val="1"/>
                <c:pt idx="0">
                  <c:v>überdurchschnittlich</c:v>
                </c:pt>
              </c:strCache>
            </c:strRef>
          </c:tx>
          <c:spPr>
            <a:solidFill>
              <a:srgbClr val="FF0000"/>
            </a:solidFill>
            <a:ln w="9525">
              <a:noFill/>
            </a:ln>
            <a:effectLst/>
          </c:spPr>
          <c:invertIfNegative val="0"/>
          <c:dPt>
            <c:idx val="0"/>
            <c:invertIfNegative val="0"/>
            <c:bubble3D val="0"/>
            <c:extLst>
              <c:ext xmlns:c16="http://schemas.microsoft.com/office/drawing/2014/chart" uri="{C3380CC4-5D6E-409C-BE32-E72D297353CC}">
                <c16:uniqueId val="{00000012-B113-44CA-9C7D-4F9EF4BDC810}"/>
              </c:ext>
            </c:extLst>
          </c:dPt>
          <c:dPt>
            <c:idx val="1"/>
            <c:invertIfNegative val="0"/>
            <c:bubble3D val="0"/>
            <c:extLst>
              <c:ext xmlns:c16="http://schemas.microsoft.com/office/drawing/2014/chart" uri="{C3380CC4-5D6E-409C-BE32-E72D297353CC}">
                <c16:uniqueId val="{00000014-B113-44CA-9C7D-4F9EF4BDC810}"/>
              </c:ext>
            </c:extLst>
          </c:dPt>
          <c:dPt>
            <c:idx val="2"/>
            <c:invertIfNegative val="0"/>
            <c:bubble3D val="0"/>
            <c:extLst>
              <c:ext xmlns:c16="http://schemas.microsoft.com/office/drawing/2014/chart" uri="{C3380CC4-5D6E-409C-BE32-E72D297353CC}">
                <c16:uniqueId val="{00000016-B113-44CA-9C7D-4F9EF4BDC810}"/>
              </c:ext>
            </c:extLst>
          </c:dPt>
          <c:dPt>
            <c:idx val="3"/>
            <c:invertIfNegative val="0"/>
            <c:bubble3D val="0"/>
            <c:extLst>
              <c:ext xmlns:c16="http://schemas.microsoft.com/office/drawing/2014/chart" uri="{C3380CC4-5D6E-409C-BE32-E72D297353CC}">
                <c16:uniqueId val="{00000018-B113-44CA-9C7D-4F9EF4BDC810}"/>
              </c:ext>
            </c:extLst>
          </c:dPt>
          <c:dPt>
            <c:idx val="4"/>
            <c:invertIfNegative val="0"/>
            <c:bubble3D val="0"/>
            <c:extLst>
              <c:ext xmlns:c16="http://schemas.microsoft.com/office/drawing/2014/chart" uri="{C3380CC4-5D6E-409C-BE32-E72D297353CC}">
                <c16:uniqueId val="{0000001A-B113-44CA-9C7D-4F9EF4BDC810}"/>
              </c:ext>
            </c:extLst>
          </c:dPt>
          <c:cat>
            <c:strRef>
              <c:f>Makrolage_VERK!$BC$113</c:f>
              <c:strCache>
                <c:ptCount val="1"/>
                <c:pt idx="0">
                  <c:v>Verkaufsflächen</c:v>
                </c:pt>
              </c:strCache>
            </c:strRef>
          </c:cat>
          <c:val>
            <c:numRef>
              <c:f>Makrolage_VERK!$BC$123</c:f>
              <c:numCache>
                <c:formatCode>General</c:formatCode>
                <c:ptCount val="1"/>
                <c:pt idx="0">
                  <c:v>22.625</c:v>
                </c:pt>
              </c:numCache>
            </c:numRef>
          </c:val>
          <c:extLst>
            <c:ext xmlns:c16="http://schemas.microsoft.com/office/drawing/2014/chart" uri="{C3380CC4-5D6E-409C-BE32-E72D297353CC}">
              <c16:uniqueId val="{0000001B-B113-44CA-9C7D-4F9EF4BDC810}"/>
            </c:ext>
          </c:extLst>
        </c:ser>
        <c:ser>
          <c:idx val="4"/>
          <c:order val="4"/>
          <c:tx>
            <c:strRef>
              <c:f>Makrolage_VERK!$BB$128</c:f>
              <c:strCache>
                <c:ptCount val="1"/>
                <c:pt idx="0">
                  <c:v>teuer</c:v>
                </c:pt>
              </c:strCache>
            </c:strRef>
          </c:tx>
          <c:spPr>
            <a:solidFill>
              <a:srgbClr val="E5E5E5"/>
            </a:solidFill>
            <a:ln w="9525">
              <a:noFill/>
            </a:ln>
            <a:effectLst/>
          </c:spPr>
          <c:invertIfNegative val="0"/>
          <c:dPt>
            <c:idx val="1"/>
            <c:invertIfNegative val="0"/>
            <c:bubble3D val="0"/>
            <c:spPr>
              <a:solidFill>
                <a:srgbClr val="E5E5E5"/>
              </a:solidFill>
              <a:ln w="9525">
                <a:noFill/>
              </a:ln>
            </c:spPr>
            <c:extLst>
              <c:ext xmlns:c16="http://schemas.microsoft.com/office/drawing/2014/chart" uri="{C3380CC4-5D6E-409C-BE32-E72D297353CC}">
                <c16:uniqueId val="{0000001D-B113-44CA-9C7D-4F9EF4BDC810}"/>
              </c:ext>
            </c:extLst>
          </c:dPt>
          <c:dPt>
            <c:idx val="4"/>
            <c:invertIfNegative val="0"/>
            <c:bubble3D val="0"/>
            <c:spPr>
              <a:solidFill>
                <a:srgbClr val="E5E5E5"/>
              </a:solidFill>
              <a:ln w="9525">
                <a:noFill/>
              </a:ln>
            </c:spPr>
            <c:extLst>
              <c:ext xmlns:c16="http://schemas.microsoft.com/office/drawing/2014/chart" uri="{C3380CC4-5D6E-409C-BE32-E72D297353CC}">
                <c16:uniqueId val="{0000001F-B113-44CA-9C7D-4F9EF4BDC810}"/>
              </c:ext>
            </c:extLst>
          </c:dPt>
          <c:cat>
            <c:strRef>
              <c:f>Makrolage_VERK!$BC$113</c:f>
              <c:strCache>
                <c:ptCount val="1"/>
                <c:pt idx="0">
                  <c:v>Verkaufsflächen</c:v>
                </c:pt>
              </c:strCache>
            </c:strRef>
          </c:cat>
          <c:val>
            <c:numRef>
              <c:f>Makrolage_VERK!$BC$124</c:f>
              <c:numCache>
                <c:formatCode>General</c:formatCode>
                <c:ptCount val="1"/>
                <c:pt idx="0">
                  <c:v>33.9375</c:v>
                </c:pt>
              </c:numCache>
            </c:numRef>
          </c:val>
          <c:extLst>
            <c:ext xmlns:c16="http://schemas.microsoft.com/office/drawing/2014/chart" uri="{C3380CC4-5D6E-409C-BE32-E72D297353CC}">
              <c16:uniqueId val="{00000020-B113-44CA-9C7D-4F9EF4BDC810}"/>
            </c:ext>
          </c:extLst>
        </c:ser>
        <c:dLbls>
          <c:showLegendKey val="0"/>
          <c:showVal val="0"/>
          <c:showCatName val="0"/>
          <c:showSerName val="0"/>
          <c:showPercent val="0"/>
          <c:showBubbleSize val="0"/>
        </c:dLbls>
        <c:gapWidth val="350"/>
        <c:overlap val="100"/>
        <c:axId val="9118638"/>
        <c:axId val="15066778"/>
      </c:barChart>
      <c:lineChart>
        <c:grouping val="standard"/>
        <c:varyColors val="0"/>
        <c:ser>
          <c:idx val="5"/>
          <c:order val="5"/>
          <c:spPr>
            <a:ln w="28575">
              <a:noFill/>
            </a:ln>
            <a:effectLst/>
          </c:spPr>
          <c:marker>
            <c:symbol val="dash"/>
            <c:size val="15"/>
            <c:spPr>
              <a:solidFill>
                <a:schemeClr val="tx1"/>
              </a:solidFill>
              <a:ln w="9525" cap="flat" cmpd="sng">
                <a:solidFill>
                  <a:schemeClr val="tx1"/>
                </a:solidFill>
              </a:ln>
              <a:effectLst/>
            </c:spPr>
          </c:marker>
          <c:cat>
            <c:numRef>
              <c:f>Makrolage_VERK!$BB$50</c:f>
              <c:numCache>
                <c:formatCode>General</c:formatCode>
                <c:ptCount val="1"/>
              </c:numCache>
            </c:numRef>
          </c:cat>
          <c:val>
            <c:numRef>
              <c:f>Makrolage_VERK!$BC$117</c:f>
              <c:numCache>
                <c:formatCode>General</c:formatCode>
                <c:ptCount val="1"/>
                <c:pt idx="0">
                  <c:v>45.25</c:v>
                </c:pt>
              </c:numCache>
            </c:numRef>
          </c:val>
          <c:smooth val="0"/>
          <c:extLst>
            <c:ext xmlns:c16="http://schemas.microsoft.com/office/drawing/2014/chart" uri="{C3380CC4-5D6E-409C-BE32-E72D297353CC}">
              <c16:uniqueId val="{00000021-B113-44CA-9C7D-4F9EF4BDC810}"/>
            </c:ext>
          </c:extLst>
        </c:ser>
        <c:dLbls>
          <c:showLegendKey val="0"/>
          <c:showVal val="0"/>
          <c:showCatName val="0"/>
          <c:showSerName val="0"/>
          <c:showPercent val="0"/>
          <c:showBubbleSize val="0"/>
        </c:dLbls>
        <c:marker val="1"/>
        <c:smooth val="0"/>
        <c:axId val="9118638"/>
        <c:axId val="15066778"/>
      </c:lineChart>
      <c:catAx>
        <c:axId val="9118638"/>
        <c:scaling>
          <c:orientation val="minMax"/>
        </c:scaling>
        <c:delete val="0"/>
        <c:axPos val="b"/>
        <c:numFmt formatCode="General" sourceLinked="1"/>
        <c:majorTickMark val="none"/>
        <c:minorTickMark val="none"/>
        <c:tickLblPos val="nextTo"/>
        <c:spPr>
          <a:ln w="9525">
            <a:noFill/>
          </a:ln>
          <a:effectLst/>
        </c:spPr>
        <c:txPr>
          <a:bodyPr wrap="square"/>
          <a:lstStyle/>
          <a:p>
            <a:pPr>
              <a:defRPr lang="en-US" sz="800" u="none" baseline="0">
                <a:latin typeface="Arial"/>
                <a:ea typeface="Arial"/>
              </a:defRPr>
            </a:pPr>
            <a:endParaRPr lang="de-DE"/>
          </a:p>
        </c:txPr>
        <c:crossAx val="15066778"/>
        <c:crosses val="autoZero"/>
        <c:auto val="1"/>
        <c:lblAlgn val="ctr"/>
        <c:lblOffset val="100"/>
        <c:noMultiLvlLbl val="1"/>
      </c:catAx>
      <c:valAx>
        <c:axId val="15066778"/>
        <c:scaling>
          <c:orientation val="minMax"/>
          <c:min val="0"/>
        </c:scaling>
        <c:delete val="0"/>
        <c:axPos val="l"/>
        <c:majorGridlines/>
        <c:numFmt formatCode="#,##0" sourceLinked="0"/>
        <c:majorTickMark val="none"/>
        <c:minorTickMark val="none"/>
        <c:tickLblPos val="nextTo"/>
        <c:spPr>
          <a:ln w="9525">
            <a:noFill/>
          </a:ln>
          <a:effectLst/>
        </c:spPr>
        <c:txPr>
          <a:bodyPr wrap="square"/>
          <a:lstStyle/>
          <a:p>
            <a:pPr>
              <a:defRPr lang="en-US" sz="800" u="none" baseline="0">
                <a:latin typeface="Arial"/>
                <a:ea typeface="Arial"/>
              </a:defRPr>
            </a:pPr>
            <a:endParaRPr lang="de-DE"/>
          </a:p>
        </c:txPr>
        <c:crossAx val="9118638"/>
        <c:crosses val="autoZero"/>
        <c:crossBetween val="between"/>
      </c:valAx>
    </c:plotArea>
    <c:plotVisOnly val="0"/>
    <c:dispBlanksAs val="gap"/>
    <c:showDLblsOverMax val="0"/>
  </c:chart>
  <c:spPr>
    <a:noFill/>
    <a:ln w="9525">
      <a:noFill/>
    </a:ln>
    <a:effectLst/>
  </c:spPr>
  <c:txPr>
    <a:bodyPr rot="0" vert="horz" wrap="square"/>
    <a:lstStyle/>
    <a:p>
      <a:pPr>
        <a:defRPr lang="en-US" sz="900" u="none" baseline="0">
          <a:latin typeface="Arial"/>
        </a:defRPr>
      </a:pPr>
      <a:endParaRPr lang="de-DE"/>
    </a:p>
  </c:txPr>
  <c:printSettings>
    <c:headerFooter/>
    <c:pageMargins b="0.78740157499999996" l="0.7" r="0.7" t="0.78740157499999996"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4E-2"/>
          <c:y val="2.9499999999999998E-2"/>
          <c:w val="0.876"/>
          <c:h val="0.74324999999999997"/>
        </c:manualLayout>
      </c:layout>
      <c:lineChart>
        <c:grouping val="standard"/>
        <c:varyColors val="0"/>
        <c:ser>
          <c:idx val="0"/>
          <c:order val="0"/>
          <c:tx>
            <c:strRef>
              <c:f>Makrolage_VERK!$BB$137</c:f>
              <c:strCache>
                <c:ptCount val="1"/>
                <c:pt idx="0">
                  <c:v>Kreisfreie Stadt</c:v>
                </c:pt>
              </c:strCache>
            </c:strRef>
          </c:tx>
          <c:spPr>
            <a:ln w="19050" cmpd="sng">
              <a:solidFill>
                <a:srgbClr val="0200DC"/>
              </a:solidFill>
            </a:ln>
            <a:effectLst/>
          </c:spPr>
          <c:marker>
            <c:symbol val="none"/>
          </c:marker>
          <c:cat>
            <c:numRef>
              <c:f>Makrolage_VERK!$BC$136:$BQ$136</c:f>
              <c:numCache>
                <c:formatCode>General</c:formatCode>
                <c:ptCount val="15"/>
                <c:pt idx="0">
                  <c:v>2020</c:v>
                </c:pt>
                <c:pt idx="4">
                  <c:v>2025</c:v>
                </c:pt>
                <c:pt idx="9">
                  <c:v>2030</c:v>
                </c:pt>
                <c:pt idx="14">
                  <c:v>2035</c:v>
                </c:pt>
              </c:numCache>
            </c:numRef>
          </c:cat>
          <c:val>
            <c:numRef>
              <c:f>Makrolage_VERK!$BC$137:$BQ$137</c:f>
              <c:numCache>
                <c:formatCode>#,##0</c:formatCode>
                <c:ptCount val="15"/>
                <c:pt idx="0" formatCode="General">
                  <c:v>100</c:v>
                </c:pt>
                <c:pt idx="1">
                  <c:v>#N/A</c:v>
                </c:pt>
                <c:pt idx="2">
                  <c:v>#N/A</c:v>
                </c:pt>
                <c:pt idx="3">
                  <c:v>#N/A</c:v>
                </c:pt>
                <c:pt idx="4" formatCode="General">
                  <c:v>102.96154764748</c:v>
                </c:pt>
                <c:pt idx="5">
                  <c:v>#N/A</c:v>
                </c:pt>
                <c:pt idx="6">
                  <c:v>#N/A</c:v>
                </c:pt>
                <c:pt idx="7">
                  <c:v>#N/A</c:v>
                </c:pt>
                <c:pt idx="8">
                  <c:v>#N/A</c:v>
                </c:pt>
                <c:pt idx="9" formatCode="General">
                  <c:v>104.60950561260999</c:v>
                </c:pt>
                <c:pt idx="10" formatCode="#,##0.00">
                  <c:v>#N/A</c:v>
                </c:pt>
                <c:pt idx="11" formatCode="#,##0.00">
                  <c:v>#N/A</c:v>
                </c:pt>
                <c:pt idx="12" formatCode="#,##0.00">
                  <c:v>#N/A</c:v>
                </c:pt>
                <c:pt idx="13" formatCode="#,##0.00">
                  <c:v>#N/A</c:v>
                </c:pt>
                <c:pt idx="14" formatCode="General">
                  <c:v>105.827561499881</c:v>
                </c:pt>
              </c:numCache>
            </c:numRef>
          </c:val>
          <c:smooth val="0"/>
          <c:extLst>
            <c:ext xmlns:c16="http://schemas.microsoft.com/office/drawing/2014/chart" uri="{C3380CC4-5D6E-409C-BE32-E72D297353CC}">
              <c16:uniqueId val="{00000000-EC6F-45CF-939E-79487E8FD5CD}"/>
            </c:ext>
          </c:extLst>
        </c:ser>
        <c:ser>
          <c:idx val="2"/>
          <c:order val="1"/>
          <c:tx>
            <c:strRef>
              <c:f>Makrolage_VERK!$BB$138</c:f>
              <c:strCache>
                <c:ptCount val="1"/>
                <c:pt idx="0">
                  <c:v>Deutschland</c:v>
                </c:pt>
              </c:strCache>
            </c:strRef>
          </c:tx>
          <c:spPr>
            <a:ln w="19050" cmpd="sng">
              <a:solidFill>
                <a:srgbClr val="FF0000"/>
              </a:solidFill>
            </a:ln>
            <a:effectLst/>
          </c:spPr>
          <c:marker>
            <c:symbol val="none"/>
          </c:marker>
          <c:cat>
            <c:numRef>
              <c:f>Makrolage_VERK!$BC$136:$BQ$136</c:f>
              <c:numCache>
                <c:formatCode>General</c:formatCode>
                <c:ptCount val="15"/>
                <c:pt idx="0">
                  <c:v>2020</c:v>
                </c:pt>
                <c:pt idx="4">
                  <c:v>2025</c:v>
                </c:pt>
                <c:pt idx="9">
                  <c:v>2030</c:v>
                </c:pt>
                <c:pt idx="14">
                  <c:v>2035</c:v>
                </c:pt>
              </c:numCache>
            </c:numRef>
          </c:cat>
          <c:val>
            <c:numRef>
              <c:f>Makrolage_VERK!$BC$138:$BQ$138</c:f>
              <c:numCache>
                <c:formatCode>#,##0</c:formatCode>
                <c:ptCount val="15"/>
                <c:pt idx="0" formatCode="General">
                  <c:v>100</c:v>
                </c:pt>
                <c:pt idx="1">
                  <c:v>#N/A</c:v>
                </c:pt>
                <c:pt idx="2">
                  <c:v>#N/A</c:v>
                </c:pt>
                <c:pt idx="3">
                  <c:v>#N/A</c:v>
                </c:pt>
                <c:pt idx="4" formatCode="General">
                  <c:v>101.01528614439999</c:v>
                </c:pt>
                <c:pt idx="5">
                  <c:v>#N/A</c:v>
                </c:pt>
                <c:pt idx="6">
                  <c:v>#N/A</c:v>
                </c:pt>
                <c:pt idx="7">
                  <c:v>#N/A</c:v>
                </c:pt>
                <c:pt idx="8">
                  <c:v>#N/A</c:v>
                </c:pt>
                <c:pt idx="9" formatCode="General">
                  <c:v>101.188211689293</c:v>
                </c:pt>
                <c:pt idx="10" formatCode="#,##0.00">
                  <c:v>#N/A</c:v>
                </c:pt>
                <c:pt idx="11" formatCode="#,##0.00">
                  <c:v>#N/A</c:v>
                </c:pt>
                <c:pt idx="12" formatCode="#,##0.00">
                  <c:v>#N/A</c:v>
                </c:pt>
                <c:pt idx="13" formatCode="#,##0.00">
                  <c:v>#N/A</c:v>
                </c:pt>
                <c:pt idx="14" formatCode="General">
                  <c:v>101.10482841285101</c:v>
                </c:pt>
              </c:numCache>
            </c:numRef>
          </c:val>
          <c:smooth val="0"/>
          <c:extLst>
            <c:ext xmlns:c16="http://schemas.microsoft.com/office/drawing/2014/chart" uri="{C3380CC4-5D6E-409C-BE32-E72D297353CC}">
              <c16:uniqueId val="{00000001-EC6F-45CF-939E-79487E8FD5CD}"/>
            </c:ext>
          </c:extLst>
        </c:ser>
        <c:dLbls>
          <c:showLegendKey val="0"/>
          <c:showVal val="0"/>
          <c:showCatName val="0"/>
          <c:showSerName val="0"/>
          <c:showPercent val="0"/>
          <c:showBubbleSize val="0"/>
        </c:dLbls>
        <c:smooth val="0"/>
        <c:axId val="12163039"/>
        <c:axId val="65765253"/>
      </c:lineChart>
      <c:catAx>
        <c:axId val="12163039"/>
        <c:scaling>
          <c:orientation val="minMax"/>
        </c:scaling>
        <c:delete val="0"/>
        <c:axPos val="b"/>
        <c:numFmt formatCode="General" sourceLinked="1"/>
        <c:majorTickMark val="none"/>
        <c:minorTickMark val="none"/>
        <c:tickLblPos val="nextTo"/>
        <c:spPr>
          <a:ln w="9525" cap="flat" cmpd="sng">
            <a:solidFill>
              <a:schemeClr val="bg1">
                <a:lumMod val="50000"/>
              </a:schemeClr>
            </a:solidFill>
          </a:ln>
          <a:effectLst/>
        </c:spPr>
        <c:txPr>
          <a:bodyPr wrap="square"/>
          <a:lstStyle/>
          <a:p>
            <a:pPr>
              <a:defRPr lang="en-US" sz="800" u="none" baseline="0">
                <a:latin typeface="Arial" panose="020B0604020202020204" pitchFamily="34" charset="0"/>
                <a:cs typeface="Arial" panose="020B0604020202020204" pitchFamily="34" charset="0"/>
              </a:defRPr>
            </a:pPr>
            <a:endParaRPr lang="de-DE"/>
          </a:p>
        </c:txPr>
        <c:crossAx val="65765253"/>
        <c:crosses val="autoZero"/>
        <c:auto val="1"/>
        <c:lblAlgn val="ctr"/>
        <c:lblOffset val="100"/>
        <c:noMultiLvlLbl val="0"/>
      </c:catAx>
      <c:valAx>
        <c:axId val="65765253"/>
        <c:scaling>
          <c:orientation val="minMax"/>
        </c:scaling>
        <c:delete val="0"/>
        <c:axPos val="l"/>
        <c:majorGridlines>
          <c:spPr>
            <a:ln w="9525" cap="flat" cmpd="sng">
              <a:solidFill>
                <a:schemeClr val="bg1">
                  <a:lumMod val="50000"/>
                </a:schemeClr>
              </a:solidFill>
            </a:ln>
            <a:effectLst/>
          </c:spPr>
        </c:majorGridlines>
        <c:numFmt formatCode="#,##0.0" sourceLinked="0"/>
        <c:majorTickMark val="none"/>
        <c:minorTickMark val="none"/>
        <c:tickLblPos val="nextTo"/>
        <c:spPr>
          <a:ln w="9525">
            <a:noFill/>
          </a:ln>
          <a:effectLst/>
        </c:spPr>
        <c:txPr>
          <a:bodyPr wrap="square"/>
          <a:lstStyle/>
          <a:p>
            <a:pPr>
              <a:defRPr lang="en-US" sz="800" u="none" baseline="0">
                <a:latin typeface="Arial" panose="020B0604020202020204" pitchFamily="34" charset="0"/>
                <a:cs typeface="Arial" panose="020B0604020202020204" pitchFamily="34" charset="0"/>
              </a:defRPr>
            </a:pPr>
            <a:endParaRPr lang="de-DE"/>
          </a:p>
        </c:txPr>
        <c:crossAx val="12163039"/>
        <c:crosses val="autoZero"/>
        <c:crossBetween val="between"/>
      </c:valAx>
    </c:plotArea>
    <c:legend>
      <c:legendPos val="b"/>
      <c:layout>
        <c:manualLayout>
          <c:xMode val="edge"/>
          <c:yMode val="edge"/>
          <c:x val="6.6000000000000003E-2"/>
          <c:y val="0.92149999999999999"/>
          <c:w val="0.91525000000000001"/>
          <c:h val="7.85E-2"/>
        </c:manualLayout>
      </c:layout>
      <c:overlay val="0"/>
      <c:txPr>
        <a:bodyPr wrap="square"/>
        <a:lstStyle/>
        <a:p>
          <a:pPr algn="ctr">
            <a:defRPr lang="en-US" sz="800" u="none" baseline="0">
              <a:latin typeface="Arial" panose="020B0604020202020204" pitchFamily="34" charset="0"/>
              <a:cs typeface="Arial" panose="020B0604020202020204" pitchFamily="34" charset="0"/>
            </a:defRPr>
          </a:pPr>
          <a:endParaRPr lang="de-DE"/>
        </a:p>
      </c:txPr>
    </c:legend>
    <c:plotVisOnly val="0"/>
    <c:dispBlanksAs val="gap"/>
    <c:showDLblsOverMax val="0"/>
  </c:chart>
  <c:spPr>
    <a:ln w="9525">
      <a:noFill/>
    </a:ln>
    <a:effectLst/>
  </c:spPr>
  <c:printSettings>
    <c:headerFooter/>
    <c:pageMargins b="0.78740157499999996" l="0.7" r="0.7" t="0.78740157499999996"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65E-2"/>
          <c:y val="3.075E-2"/>
          <c:w val="0.85624999999999996"/>
          <c:h val="0.71799999999999997"/>
        </c:manualLayout>
      </c:layout>
      <c:barChart>
        <c:barDir val="col"/>
        <c:grouping val="clustered"/>
        <c:varyColors val="0"/>
        <c:ser>
          <c:idx val="2"/>
          <c:order val="0"/>
          <c:tx>
            <c:strRef>
              <c:f>Makrolage_VERK!$BB$99</c:f>
              <c:strCache>
                <c:ptCount val="1"/>
                <c:pt idx="0">
                  <c:v>Kreisfreie Stadt</c:v>
                </c:pt>
              </c:strCache>
            </c:strRef>
          </c:tx>
          <c:spPr>
            <a:solidFill>
              <a:srgbClr val="0200DC"/>
            </a:solidFill>
            <a:effectLst/>
          </c:spPr>
          <c:invertIfNegative val="0"/>
          <c:cat>
            <c:numRef>
              <c:f>Makrolage_VERK!$BC$98:$BJ$98</c:f>
              <c:numCache>
                <c:formatCode>General</c:formatCode>
                <c:ptCount val="8"/>
                <c:pt idx="0">
                  <c:v>1</c:v>
                </c:pt>
                <c:pt idx="1">
                  <c:v>2</c:v>
                </c:pt>
                <c:pt idx="2">
                  <c:v>3</c:v>
                </c:pt>
                <c:pt idx="3">
                  <c:v>4</c:v>
                </c:pt>
                <c:pt idx="4">
                  <c:v>5</c:v>
                </c:pt>
                <c:pt idx="5">
                  <c:v>6</c:v>
                </c:pt>
                <c:pt idx="6">
                  <c:v>7</c:v>
                </c:pt>
                <c:pt idx="7">
                  <c:v>8</c:v>
                </c:pt>
              </c:numCache>
            </c:numRef>
          </c:cat>
          <c:val>
            <c:numRef>
              <c:f>Makrolage_VERK!$BC$99:$BJ$99</c:f>
              <c:numCache>
                <c:formatCode>General</c:formatCode>
                <c:ptCount val="8"/>
                <c:pt idx="0">
                  <c:v>8.8862249117921106</c:v>
                </c:pt>
                <c:pt idx="1">
                  <c:v>5.05428580402668</c:v>
                </c:pt>
                <c:pt idx="2">
                  <c:v>4.2703611026771204</c:v>
                </c:pt>
                <c:pt idx="3">
                  <c:v>3.5963690806487101</c:v>
                </c:pt>
                <c:pt idx="4">
                  <c:v>2.0782511281186902</c:v>
                </c:pt>
                <c:pt idx="5">
                  <c:v>1.3937893271073001</c:v>
                </c:pt>
                <c:pt idx="6" formatCode="0.###############">
                  <c:v>0.79177703558677903</c:v>
                </c:pt>
                <c:pt idx="7" formatCode="0.###############">
                  <c:v>0.79177703558677903</c:v>
                </c:pt>
              </c:numCache>
            </c:numRef>
          </c:val>
          <c:extLst>
            <c:ext xmlns:c16="http://schemas.microsoft.com/office/drawing/2014/chart" uri="{C3380CC4-5D6E-409C-BE32-E72D297353CC}">
              <c16:uniqueId val="{00000000-2FD7-4CEB-90D2-FA66076ECDB1}"/>
            </c:ext>
          </c:extLst>
        </c:ser>
        <c:ser>
          <c:idx val="4"/>
          <c:order val="1"/>
          <c:tx>
            <c:strRef>
              <c:f>Makrolage_VERK!$BB$100</c:f>
              <c:strCache>
                <c:ptCount val="1"/>
                <c:pt idx="0">
                  <c:v>Deutschland</c:v>
                </c:pt>
              </c:strCache>
            </c:strRef>
          </c:tx>
          <c:spPr>
            <a:solidFill>
              <a:srgbClr val="FF0000"/>
            </a:solidFill>
            <a:effectLst/>
          </c:spPr>
          <c:invertIfNegative val="0"/>
          <c:cat>
            <c:numRef>
              <c:f>Makrolage_VERK!$BC$98:$BJ$98</c:f>
              <c:numCache>
                <c:formatCode>General</c:formatCode>
                <c:ptCount val="8"/>
                <c:pt idx="0">
                  <c:v>1</c:v>
                </c:pt>
                <c:pt idx="1">
                  <c:v>2</c:v>
                </c:pt>
                <c:pt idx="2">
                  <c:v>3</c:v>
                </c:pt>
                <c:pt idx="3">
                  <c:v>4</c:v>
                </c:pt>
                <c:pt idx="4">
                  <c:v>5</c:v>
                </c:pt>
                <c:pt idx="5">
                  <c:v>6</c:v>
                </c:pt>
                <c:pt idx="6">
                  <c:v>7</c:v>
                </c:pt>
                <c:pt idx="7">
                  <c:v>8</c:v>
                </c:pt>
              </c:numCache>
            </c:numRef>
          </c:cat>
          <c:val>
            <c:numRef>
              <c:f>Makrolage_VERK!$BC$100:$BJ$100</c:f>
              <c:numCache>
                <c:formatCode>General</c:formatCode>
                <c:ptCount val="8"/>
                <c:pt idx="0">
                  <c:v>11.1087098084744</c:v>
                </c:pt>
                <c:pt idx="1">
                  <c:v>2.9340401316637501</c:v>
                </c:pt>
                <c:pt idx="2">
                  <c:v>3.5297906084811999</c:v>
                </c:pt>
                <c:pt idx="3">
                  <c:v>1.3769160983001401</c:v>
                </c:pt>
                <c:pt idx="4">
                  <c:v>2.0446896197018498</c:v>
                </c:pt>
                <c:pt idx="5">
                  <c:v>2.2488410982228699</c:v>
                </c:pt>
                <c:pt idx="6" formatCode="0.###############">
                  <c:v>0.24859916140354699</c:v>
                </c:pt>
                <c:pt idx="7" formatCode="0.###############">
                  <c:v>0.67868100202250203</c:v>
                </c:pt>
              </c:numCache>
            </c:numRef>
          </c:val>
          <c:extLst>
            <c:ext xmlns:c16="http://schemas.microsoft.com/office/drawing/2014/chart" uri="{C3380CC4-5D6E-409C-BE32-E72D297353CC}">
              <c16:uniqueId val="{00000001-2FD7-4CEB-90D2-FA66076ECDB1}"/>
            </c:ext>
          </c:extLst>
        </c:ser>
        <c:dLbls>
          <c:showLegendKey val="0"/>
          <c:showVal val="0"/>
          <c:showCatName val="0"/>
          <c:showSerName val="0"/>
          <c:showPercent val="0"/>
          <c:showBubbleSize val="0"/>
        </c:dLbls>
        <c:gapWidth val="150"/>
        <c:axId val="16901404"/>
        <c:axId val="40745596"/>
      </c:barChart>
      <c:catAx>
        <c:axId val="16901404"/>
        <c:scaling>
          <c:orientation val="minMax"/>
        </c:scaling>
        <c:delete val="0"/>
        <c:axPos val="b"/>
        <c:numFmt formatCode="General" sourceLinked="0"/>
        <c:majorTickMark val="none"/>
        <c:minorTickMark val="none"/>
        <c:tickLblPos val="nextTo"/>
        <c:spPr>
          <a:ln w="9525" cap="flat" cmpd="sng"/>
          <a:effectLst/>
        </c:spPr>
        <c:txPr>
          <a:bodyPr wrap="square"/>
          <a:lstStyle/>
          <a:p>
            <a:pPr>
              <a:defRPr lang="en-US" sz="700" u="none" baseline="0">
                <a:latin typeface="Arial" pitchFamily="34" charset="0"/>
                <a:cs typeface="Arial" pitchFamily="34" charset="0"/>
              </a:defRPr>
            </a:pPr>
            <a:endParaRPr lang="de-DE"/>
          </a:p>
        </c:txPr>
        <c:crossAx val="40745596"/>
        <c:crosses val="autoZero"/>
        <c:auto val="1"/>
        <c:lblAlgn val="ctr"/>
        <c:lblOffset val="100"/>
        <c:noMultiLvlLbl val="0"/>
      </c:catAx>
      <c:valAx>
        <c:axId val="40745596"/>
        <c:scaling>
          <c:orientation val="minMax"/>
        </c:scaling>
        <c:delete val="0"/>
        <c:axPos val="l"/>
        <c:majorGridlines/>
        <c:numFmt formatCode="#,##0.0" sourceLinked="0"/>
        <c:majorTickMark val="out"/>
        <c:minorTickMark val="none"/>
        <c:tickLblPos val="nextTo"/>
        <c:spPr>
          <a:ln w="9525">
            <a:noFill/>
          </a:ln>
          <a:effectLst/>
        </c:spPr>
        <c:txPr>
          <a:bodyPr wrap="square"/>
          <a:lstStyle/>
          <a:p>
            <a:pPr>
              <a:defRPr lang="en-US" sz="700" u="none" baseline="0">
                <a:latin typeface="Arial" pitchFamily="34" charset="0"/>
                <a:cs typeface="Arial" pitchFamily="34" charset="0"/>
              </a:defRPr>
            </a:pPr>
            <a:endParaRPr lang="de-DE"/>
          </a:p>
        </c:txPr>
        <c:crossAx val="16901404"/>
        <c:crosses val="autoZero"/>
        <c:crossBetween val="between"/>
      </c:valAx>
    </c:plotArea>
    <c:legend>
      <c:legendPos val="b"/>
      <c:layout>
        <c:manualLayout>
          <c:xMode val="edge"/>
          <c:yMode val="edge"/>
          <c:x val="0.17549999999999999"/>
          <c:y val="0.80774999999999997"/>
          <c:w val="0.82450000000000001"/>
          <c:h val="0.14474999999999999"/>
        </c:manualLayout>
      </c:layout>
      <c:overlay val="0"/>
      <c:txPr>
        <a:bodyPr wrap="square"/>
        <a:lstStyle/>
        <a:p>
          <a:pPr algn="ctr">
            <a:defRPr lang="en-US" sz="800" u="none" baseline="0">
              <a:latin typeface="Arial" pitchFamily="34" charset="0"/>
              <a:cs typeface="Arial" pitchFamily="34" charset="0"/>
            </a:defRPr>
          </a:pPr>
          <a:endParaRPr lang="de-DE"/>
        </a:p>
      </c:txPr>
    </c:legend>
    <c:plotVisOnly val="0"/>
    <c:dispBlanksAs val="gap"/>
    <c:showDLblsOverMax val="0"/>
  </c:chart>
  <c:spPr>
    <a:noFill/>
    <a:ln w="9525">
      <a:noFill/>
    </a:ln>
    <a:effectLst/>
  </c:spPr>
  <c:printSettings>
    <c:headerFooter/>
    <c:pageMargins b="0.78740157499999996" l="0.7" r="0.7" t="0.78740157499999996"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3650000000000002"/>
          <c:y val="3.1E-2"/>
          <c:w val="0.66349999999999998"/>
          <c:h val="0.73399999999999999"/>
        </c:manualLayout>
      </c:layout>
      <c:barChart>
        <c:barDir val="col"/>
        <c:grouping val="clustered"/>
        <c:varyColors val="0"/>
        <c:ser>
          <c:idx val="2"/>
          <c:order val="0"/>
          <c:tx>
            <c:strRef>
              <c:f>Makrolage_VERK!$BB$99</c:f>
              <c:strCache>
                <c:ptCount val="1"/>
                <c:pt idx="0">
                  <c:v>Kreisfreie Stadt</c:v>
                </c:pt>
              </c:strCache>
            </c:strRef>
          </c:tx>
          <c:spPr>
            <a:solidFill>
              <a:srgbClr val="0200DC"/>
            </a:solidFill>
            <a:effectLst/>
          </c:spPr>
          <c:invertIfNegative val="0"/>
          <c:cat>
            <c:strRef>
              <c:f>Makrolage_VERK!$BK$98</c:f>
              <c:strCache>
                <c:ptCount val="1"/>
                <c:pt idx="0">
                  <c:v>Total</c:v>
                </c:pt>
              </c:strCache>
            </c:strRef>
          </c:cat>
          <c:val>
            <c:numRef>
              <c:f>Makrolage_VERK!$BK$99</c:f>
              <c:numCache>
                <c:formatCode>General</c:formatCode>
                <c:ptCount val="1"/>
                <c:pt idx="0">
                  <c:v>35.013558363782899</c:v>
                </c:pt>
              </c:numCache>
            </c:numRef>
          </c:val>
          <c:extLst>
            <c:ext xmlns:c16="http://schemas.microsoft.com/office/drawing/2014/chart" uri="{C3380CC4-5D6E-409C-BE32-E72D297353CC}">
              <c16:uniqueId val="{00000000-034E-4304-AE0D-5601EC5CEDC7}"/>
            </c:ext>
          </c:extLst>
        </c:ser>
        <c:ser>
          <c:idx val="4"/>
          <c:order val="1"/>
          <c:tx>
            <c:strRef>
              <c:f>Makrolage_VERK!$BB$100</c:f>
              <c:strCache>
                <c:ptCount val="1"/>
                <c:pt idx="0">
                  <c:v>Deutschland</c:v>
                </c:pt>
              </c:strCache>
            </c:strRef>
          </c:tx>
          <c:spPr>
            <a:solidFill>
              <a:srgbClr val="FF0000"/>
            </a:solidFill>
            <a:effectLst/>
          </c:spPr>
          <c:invertIfNegative val="0"/>
          <c:cat>
            <c:strRef>
              <c:f>Makrolage_VERK!$BK$98</c:f>
              <c:strCache>
                <c:ptCount val="1"/>
                <c:pt idx="0">
                  <c:v>Total</c:v>
                </c:pt>
              </c:strCache>
            </c:strRef>
          </c:cat>
          <c:val>
            <c:numRef>
              <c:f>Makrolage_VERK!$BK$100</c:f>
              <c:numCache>
                <c:formatCode>General</c:formatCode>
                <c:ptCount val="1"/>
                <c:pt idx="0">
                  <c:v>29.262317224387498</c:v>
                </c:pt>
              </c:numCache>
            </c:numRef>
          </c:val>
          <c:extLst>
            <c:ext xmlns:c16="http://schemas.microsoft.com/office/drawing/2014/chart" uri="{C3380CC4-5D6E-409C-BE32-E72D297353CC}">
              <c16:uniqueId val="{00000001-034E-4304-AE0D-5601EC5CEDC7}"/>
            </c:ext>
          </c:extLst>
        </c:ser>
        <c:dLbls>
          <c:showLegendKey val="0"/>
          <c:showVal val="0"/>
          <c:showCatName val="0"/>
          <c:showSerName val="0"/>
          <c:showPercent val="0"/>
          <c:showBubbleSize val="0"/>
        </c:dLbls>
        <c:gapWidth val="300"/>
        <c:axId val="10664293"/>
        <c:axId val="44942719"/>
      </c:barChart>
      <c:catAx>
        <c:axId val="10664293"/>
        <c:scaling>
          <c:orientation val="minMax"/>
        </c:scaling>
        <c:delete val="0"/>
        <c:axPos val="b"/>
        <c:numFmt formatCode="General" sourceLinked="0"/>
        <c:majorTickMark val="none"/>
        <c:minorTickMark val="none"/>
        <c:tickLblPos val="nextTo"/>
        <c:spPr>
          <a:ln w="9525" cap="flat" cmpd="sng"/>
          <a:effectLst/>
        </c:spPr>
        <c:txPr>
          <a:bodyPr wrap="square"/>
          <a:lstStyle/>
          <a:p>
            <a:pPr>
              <a:defRPr lang="en-US" sz="700" u="none" baseline="0">
                <a:latin typeface="Arial" pitchFamily="34" charset="0"/>
                <a:cs typeface="Arial" pitchFamily="34" charset="0"/>
              </a:defRPr>
            </a:pPr>
            <a:endParaRPr lang="de-DE"/>
          </a:p>
        </c:txPr>
        <c:crossAx val="44942719"/>
        <c:crosses val="autoZero"/>
        <c:auto val="1"/>
        <c:lblAlgn val="ctr"/>
        <c:lblOffset val="100"/>
        <c:noMultiLvlLbl val="0"/>
      </c:catAx>
      <c:valAx>
        <c:axId val="44942719"/>
        <c:scaling>
          <c:orientation val="minMax"/>
        </c:scaling>
        <c:delete val="0"/>
        <c:axPos val="l"/>
        <c:majorGridlines/>
        <c:numFmt formatCode="#,##0.0" sourceLinked="0"/>
        <c:majorTickMark val="out"/>
        <c:minorTickMark val="none"/>
        <c:tickLblPos val="nextTo"/>
        <c:spPr>
          <a:ln w="9525">
            <a:noFill/>
          </a:ln>
          <a:effectLst/>
        </c:spPr>
        <c:txPr>
          <a:bodyPr wrap="square"/>
          <a:lstStyle/>
          <a:p>
            <a:pPr>
              <a:defRPr lang="en-US" sz="700" u="none" baseline="0">
                <a:latin typeface="Arial" pitchFamily="34" charset="0"/>
                <a:cs typeface="Arial" pitchFamily="34" charset="0"/>
              </a:defRPr>
            </a:pPr>
            <a:endParaRPr lang="de-DE"/>
          </a:p>
        </c:txPr>
        <c:crossAx val="10664293"/>
        <c:crosses val="autoZero"/>
        <c:crossBetween val="between"/>
      </c:valAx>
    </c:plotArea>
    <c:plotVisOnly val="0"/>
    <c:dispBlanksAs val="gap"/>
    <c:showDLblsOverMax val="0"/>
  </c:chart>
  <c:spPr>
    <a:noFill/>
    <a:ln w="9525">
      <a:noFill/>
    </a:ln>
    <a:effectLst/>
  </c:spPr>
  <c:printSettings>
    <c:headerFooter/>
    <c:pageMargins b="0.78740157499999996" l="0.7" r="0.7" t="0.78740157499999996"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349999999999999"/>
          <c:y val="7.1499999999999994E-2"/>
          <c:w val="0.80149999999999999"/>
          <c:h val="0.61075000000000002"/>
        </c:manualLayout>
      </c:layout>
      <c:bubbleChart>
        <c:varyColors val="0"/>
        <c:ser>
          <c:idx val="0"/>
          <c:order val="0"/>
          <c:tx>
            <c:strRef>
              <c:f>Makrolage_VERK!$BF$10</c:f>
              <c:strCache>
                <c:ptCount val="1"/>
                <c:pt idx="0">
                  <c:v>1</c:v>
                </c:pt>
              </c:strCache>
            </c:strRef>
          </c:tx>
          <c:spPr>
            <a:solidFill>
              <a:srgbClr val="0200DC">
                <a:alpha val="74902"/>
              </a:srgbClr>
            </a:solidFill>
            <a:ln w="25400">
              <a:noFill/>
            </a:ln>
            <a:effectLst/>
          </c:spPr>
          <c:invertIfNegative val="0"/>
          <c:xVal>
            <c:numRef>
              <c:f>Makrolage_VERK!$BI$10</c:f>
              <c:numCache>
                <c:formatCode>General</c:formatCode>
                <c:ptCount val="1"/>
                <c:pt idx="0">
                  <c:v>45</c:v>
                </c:pt>
              </c:numCache>
            </c:numRef>
          </c:xVal>
          <c:yVal>
            <c:numRef>
              <c:f>Makrolage_VERK!$BJ$10</c:f>
              <c:numCache>
                <c:formatCode>0.################</c:formatCode>
                <c:ptCount val="1"/>
                <c:pt idx="0">
                  <c:v>2.09692046295556E-2</c:v>
                </c:pt>
              </c:numCache>
            </c:numRef>
          </c:yVal>
          <c:bubbleSize>
            <c:numRef>
              <c:f>Makrolage_VERK!$BD$10</c:f>
              <c:numCache>
                <c:formatCode>General</c:formatCode>
                <c:ptCount val="1"/>
                <c:pt idx="0">
                  <c:v>6790</c:v>
                </c:pt>
              </c:numCache>
            </c:numRef>
          </c:bubbleSize>
          <c:bubble3D val="0"/>
          <c:extLst>
            <c:ext xmlns:c16="http://schemas.microsoft.com/office/drawing/2014/chart" uri="{C3380CC4-5D6E-409C-BE32-E72D297353CC}">
              <c16:uniqueId val="{00000000-F620-4DE8-8713-AB929036F60B}"/>
            </c:ext>
          </c:extLst>
        </c:ser>
        <c:ser>
          <c:idx val="1"/>
          <c:order val="1"/>
          <c:tx>
            <c:strRef>
              <c:f>Makrolage_VERK!$BF$11</c:f>
              <c:strCache>
                <c:ptCount val="1"/>
                <c:pt idx="0">
                  <c:v>2</c:v>
                </c:pt>
              </c:strCache>
            </c:strRef>
          </c:tx>
          <c:spPr>
            <a:solidFill>
              <a:srgbClr val="0082FF">
                <a:alpha val="74902"/>
              </a:srgbClr>
            </a:solidFill>
            <a:ln w="25400">
              <a:noFill/>
            </a:ln>
            <a:effectLst/>
          </c:spPr>
          <c:invertIfNegative val="0"/>
          <c:xVal>
            <c:numRef>
              <c:f>Makrolage_VERK!$BI$11</c:f>
              <c:numCache>
                <c:formatCode>General</c:formatCode>
                <c:ptCount val="1"/>
                <c:pt idx="0">
                  <c:v>-821</c:v>
                </c:pt>
              </c:numCache>
            </c:numRef>
          </c:xVal>
          <c:yVal>
            <c:numRef>
              <c:f>Makrolage_VERK!$BJ$11</c:f>
              <c:numCache>
                <c:formatCode>0.################</c:formatCode>
                <c:ptCount val="1"/>
                <c:pt idx="0">
                  <c:v>-2.2436685016472901E-2</c:v>
                </c:pt>
              </c:numCache>
            </c:numRef>
          </c:yVal>
          <c:bubbleSize>
            <c:numRef>
              <c:f>Makrolage_VERK!$BD$11</c:f>
              <c:numCache>
                <c:formatCode>General</c:formatCode>
                <c:ptCount val="1"/>
                <c:pt idx="0">
                  <c:v>3862</c:v>
                </c:pt>
              </c:numCache>
            </c:numRef>
          </c:bubbleSize>
          <c:bubble3D val="0"/>
          <c:extLst>
            <c:ext xmlns:c16="http://schemas.microsoft.com/office/drawing/2014/chart" uri="{C3380CC4-5D6E-409C-BE32-E72D297353CC}">
              <c16:uniqueId val="{00000001-F620-4DE8-8713-AB929036F60B}"/>
            </c:ext>
          </c:extLst>
        </c:ser>
        <c:ser>
          <c:idx val="2"/>
          <c:order val="2"/>
          <c:tx>
            <c:strRef>
              <c:f>Makrolage_VERK!$BF$12</c:f>
              <c:strCache>
                <c:ptCount val="1"/>
                <c:pt idx="0">
                  <c:v>3</c:v>
                </c:pt>
              </c:strCache>
            </c:strRef>
          </c:tx>
          <c:spPr>
            <a:solidFill>
              <a:srgbClr val="7EC2FD">
                <a:alpha val="74902"/>
              </a:srgbClr>
            </a:solidFill>
            <a:ln w="25400">
              <a:noFill/>
            </a:ln>
            <a:effectLst/>
          </c:spPr>
          <c:invertIfNegative val="0"/>
          <c:xVal>
            <c:numRef>
              <c:f>Makrolage_VERK!$BI$12</c:f>
              <c:numCache>
                <c:formatCode>General</c:formatCode>
                <c:ptCount val="1"/>
                <c:pt idx="0">
                  <c:v>741</c:v>
                </c:pt>
              </c:numCache>
            </c:numRef>
          </c:xVal>
          <c:yVal>
            <c:numRef>
              <c:f>Makrolage_VERK!$BJ$12</c:f>
              <c:numCache>
                <c:formatCode>0.#################</c:formatCode>
                <c:ptCount val="1"/>
                <c:pt idx="0">
                  <c:v>7.1622505022164501E-3</c:v>
                </c:pt>
              </c:numCache>
            </c:numRef>
          </c:yVal>
          <c:bubbleSize>
            <c:numRef>
              <c:f>Makrolage_VERK!$BD$12</c:f>
              <c:numCache>
                <c:formatCode>General</c:formatCode>
                <c:ptCount val="1"/>
                <c:pt idx="0">
                  <c:v>3263</c:v>
                </c:pt>
              </c:numCache>
            </c:numRef>
          </c:bubbleSize>
          <c:bubble3D val="0"/>
          <c:extLst>
            <c:ext xmlns:c16="http://schemas.microsoft.com/office/drawing/2014/chart" uri="{C3380CC4-5D6E-409C-BE32-E72D297353CC}">
              <c16:uniqueId val="{00000002-F620-4DE8-8713-AB929036F60B}"/>
            </c:ext>
          </c:extLst>
        </c:ser>
        <c:ser>
          <c:idx val="3"/>
          <c:order val="3"/>
          <c:tx>
            <c:strRef>
              <c:f>Makrolage_VERK!$BF$13</c:f>
              <c:strCache>
                <c:ptCount val="1"/>
                <c:pt idx="0">
                  <c:v>4</c:v>
                </c:pt>
              </c:strCache>
            </c:strRef>
          </c:tx>
          <c:spPr>
            <a:solidFill>
              <a:srgbClr val="016400">
                <a:alpha val="74902"/>
              </a:srgbClr>
            </a:solidFill>
            <a:ln w="25400">
              <a:noFill/>
            </a:ln>
            <a:effectLst/>
          </c:spPr>
          <c:invertIfNegative val="0"/>
          <c:xVal>
            <c:numRef>
              <c:f>Makrolage_VERK!$BI$13</c:f>
              <c:numCache>
                <c:formatCode>General</c:formatCode>
                <c:ptCount val="1"/>
                <c:pt idx="0">
                  <c:v>520</c:v>
                </c:pt>
              </c:numCache>
            </c:numRef>
          </c:xVal>
          <c:yVal>
            <c:numRef>
              <c:f>Makrolage_VERK!$BJ$13</c:f>
              <c:numCache>
                <c:formatCode>0.################</c:formatCode>
                <c:ptCount val="1"/>
                <c:pt idx="0">
                  <c:v>-1.2534521782853299E-2</c:v>
                </c:pt>
              </c:numCache>
            </c:numRef>
          </c:yVal>
          <c:bubbleSize>
            <c:numRef>
              <c:f>Makrolage_VERK!$BD$13</c:f>
              <c:numCache>
                <c:formatCode>General</c:formatCode>
                <c:ptCount val="1"/>
                <c:pt idx="0">
                  <c:v>2748</c:v>
                </c:pt>
              </c:numCache>
            </c:numRef>
          </c:bubbleSize>
          <c:bubble3D val="0"/>
          <c:extLst>
            <c:ext xmlns:c16="http://schemas.microsoft.com/office/drawing/2014/chart" uri="{C3380CC4-5D6E-409C-BE32-E72D297353CC}">
              <c16:uniqueId val="{00000003-F620-4DE8-8713-AB929036F60B}"/>
            </c:ext>
          </c:extLst>
        </c:ser>
        <c:ser>
          <c:idx val="4"/>
          <c:order val="4"/>
          <c:tx>
            <c:strRef>
              <c:f>Makrolage_VERK!$BF$14</c:f>
              <c:strCache>
                <c:ptCount val="1"/>
                <c:pt idx="0">
                  <c:v>5</c:v>
                </c:pt>
              </c:strCache>
            </c:strRef>
          </c:tx>
          <c:spPr>
            <a:solidFill>
              <a:srgbClr val="02DC00">
                <a:alpha val="74902"/>
              </a:srgbClr>
            </a:solidFill>
            <a:ln w="25400">
              <a:noFill/>
            </a:ln>
            <a:effectLst/>
          </c:spPr>
          <c:invertIfNegative val="0"/>
          <c:xVal>
            <c:numRef>
              <c:f>Makrolage_VERK!$BI$14</c:f>
              <c:numCache>
                <c:formatCode>General</c:formatCode>
                <c:ptCount val="1"/>
                <c:pt idx="0">
                  <c:v>-338</c:v>
                </c:pt>
              </c:numCache>
            </c:numRef>
          </c:xVal>
          <c:yVal>
            <c:numRef>
              <c:f>Makrolage_VERK!$BJ$14</c:f>
              <c:numCache>
                <c:formatCode>0.################</c:formatCode>
                <c:ptCount val="1"/>
                <c:pt idx="0">
                  <c:v>-1.4730538520302301E-2</c:v>
                </c:pt>
              </c:numCache>
            </c:numRef>
          </c:yVal>
          <c:bubbleSize>
            <c:numRef>
              <c:f>Makrolage_VERK!$BD$14</c:f>
              <c:numCache>
                <c:formatCode>General</c:formatCode>
                <c:ptCount val="1"/>
                <c:pt idx="0">
                  <c:v>1588</c:v>
                </c:pt>
              </c:numCache>
            </c:numRef>
          </c:bubbleSize>
          <c:bubble3D val="0"/>
          <c:extLst>
            <c:ext xmlns:c16="http://schemas.microsoft.com/office/drawing/2014/chart" uri="{C3380CC4-5D6E-409C-BE32-E72D297353CC}">
              <c16:uniqueId val="{00000004-F620-4DE8-8713-AB929036F60B}"/>
            </c:ext>
          </c:extLst>
        </c:ser>
        <c:ser>
          <c:idx val="5"/>
          <c:order val="5"/>
          <c:tx>
            <c:strRef>
              <c:f>Makrolage_VERK!$BF$15</c:f>
              <c:strCache>
                <c:ptCount val="1"/>
                <c:pt idx="0">
                  <c:v>6</c:v>
                </c:pt>
              </c:strCache>
            </c:strRef>
          </c:tx>
          <c:spPr>
            <a:solidFill>
              <a:srgbClr val="B5FF00">
                <a:alpha val="74902"/>
              </a:srgbClr>
            </a:solidFill>
            <a:ln w="25400">
              <a:noFill/>
            </a:ln>
            <a:effectLst/>
          </c:spPr>
          <c:invertIfNegative val="0"/>
          <c:xVal>
            <c:numRef>
              <c:f>Makrolage_VERK!$BI$15</c:f>
              <c:numCache>
                <c:formatCode>General</c:formatCode>
                <c:ptCount val="1"/>
                <c:pt idx="0">
                  <c:v>176</c:v>
                </c:pt>
              </c:numCache>
            </c:numRef>
          </c:xVal>
          <c:yVal>
            <c:numRef>
              <c:f>Makrolage_VERK!$BJ$15</c:f>
              <c:numCache>
                <c:formatCode>0.################</c:formatCode>
                <c:ptCount val="1"/>
                <c:pt idx="0">
                  <c:v>1.61276984806396E-2</c:v>
                </c:pt>
              </c:numCache>
            </c:numRef>
          </c:yVal>
          <c:bubbleSize>
            <c:numRef>
              <c:f>Makrolage_VERK!$BD$15</c:f>
              <c:numCache>
                <c:formatCode>General</c:formatCode>
                <c:ptCount val="1"/>
                <c:pt idx="0">
                  <c:v>1065</c:v>
                </c:pt>
              </c:numCache>
            </c:numRef>
          </c:bubbleSize>
          <c:bubble3D val="0"/>
          <c:extLst>
            <c:ext xmlns:c16="http://schemas.microsoft.com/office/drawing/2014/chart" uri="{C3380CC4-5D6E-409C-BE32-E72D297353CC}">
              <c16:uniqueId val="{00000005-F620-4DE8-8713-AB929036F60B}"/>
            </c:ext>
          </c:extLst>
        </c:ser>
        <c:ser>
          <c:idx val="6"/>
          <c:order val="6"/>
          <c:tx>
            <c:strRef>
              <c:f>Makrolage_VERK!$BF$16</c:f>
              <c:strCache>
                <c:ptCount val="1"/>
                <c:pt idx="0">
                  <c:v>7</c:v>
                </c:pt>
              </c:strCache>
            </c:strRef>
          </c:tx>
          <c:spPr>
            <a:solidFill>
              <a:srgbClr val="FF0000">
                <a:alpha val="74902"/>
              </a:srgbClr>
            </a:solidFill>
            <a:ln w="25400">
              <a:noFill/>
            </a:ln>
            <a:effectLst/>
          </c:spPr>
          <c:invertIfNegative val="0"/>
          <c:xVal>
            <c:numRef>
              <c:f>Makrolage_VERK!$BI$16</c:f>
              <c:numCache>
                <c:formatCode>General</c:formatCode>
                <c:ptCount val="1"/>
                <c:pt idx="0">
                  <c:v>-107</c:v>
                </c:pt>
              </c:numCache>
            </c:numRef>
          </c:xVal>
          <c:yVal>
            <c:numRef>
              <c:f>Makrolage_VERK!$BJ$16</c:f>
              <c:numCache>
                <c:formatCode>0.#################</c:formatCode>
                <c:ptCount val="1"/>
                <c:pt idx="0">
                  <c:v>-6.4808663813746498E-3</c:v>
                </c:pt>
              </c:numCache>
            </c:numRef>
          </c:yVal>
          <c:bubbleSize>
            <c:numRef>
              <c:f>Makrolage_VERK!$BD$16</c:f>
              <c:numCache>
                <c:formatCode>General</c:formatCode>
                <c:ptCount val="1"/>
                <c:pt idx="0">
                  <c:v>605</c:v>
                </c:pt>
              </c:numCache>
            </c:numRef>
          </c:bubbleSize>
          <c:bubble3D val="0"/>
          <c:extLst>
            <c:ext xmlns:c16="http://schemas.microsoft.com/office/drawing/2014/chart" uri="{C3380CC4-5D6E-409C-BE32-E72D297353CC}">
              <c16:uniqueId val="{00000006-F620-4DE8-8713-AB929036F60B}"/>
            </c:ext>
          </c:extLst>
        </c:ser>
        <c:ser>
          <c:idx val="7"/>
          <c:order val="7"/>
          <c:tx>
            <c:strRef>
              <c:f>Makrolage_VERK!$BF$17</c:f>
              <c:strCache>
                <c:ptCount val="1"/>
                <c:pt idx="0">
                  <c:v>8</c:v>
                </c:pt>
              </c:strCache>
            </c:strRef>
          </c:tx>
          <c:spPr>
            <a:solidFill>
              <a:srgbClr val="820000">
                <a:alpha val="74902"/>
              </a:srgbClr>
            </a:solidFill>
            <a:ln w="25400">
              <a:noFill/>
            </a:ln>
            <a:effectLst/>
          </c:spPr>
          <c:invertIfNegative val="0"/>
          <c:xVal>
            <c:numRef>
              <c:f>Makrolage_VERK!$BI$17</c:f>
              <c:numCache>
                <c:formatCode>General</c:formatCode>
                <c:ptCount val="1"/>
                <c:pt idx="0">
                  <c:v>-28</c:v>
                </c:pt>
              </c:numCache>
            </c:numRef>
          </c:xVal>
          <c:yVal>
            <c:numRef>
              <c:f>Makrolage_VERK!$BJ$17</c:f>
              <c:numCache>
                <c:formatCode>0.#################</c:formatCode>
                <c:ptCount val="1"/>
                <c:pt idx="0">
                  <c:v>7.7219093712757401E-3</c:v>
                </c:pt>
              </c:numCache>
            </c:numRef>
          </c:yVal>
          <c:bubbleSize>
            <c:numRef>
              <c:f>Makrolage_VERK!$BD$17</c:f>
              <c:numCache>
                <c:formatCode>General</c:formatCode>
                <c:ptCount val="1"/>
                <c:pt idx="0">
                  <c:v>582</c:v>
                </c:pt>
              </c:numCache>
            </c:numRef>
          </c:bubbleSize>
          <c:bubble3D val="0"/>
          <c:extLst>
            <c:ext xmlns:c16="http://schemas.microsoft.com/office/drawing/2014/chart" uri="{C3380CC4-5D6E-409C-BE32-E72D297353CC}">
              <c16:uniqueId val="{00000007-F620-4DE8-8713-AB929036F60B}"/>
            </c:ext>
          </c:extLst>
        </c:ser>
        <c:dLbls>
          <c:showLegendKey val="0"/>
          <c:showVal val="0"/>
          <c:showCatName val="0"/>
          <c:showSerName val="0"/>
          <c:showPercent val="0"/>
          <c:showBubbleSize val="0"/>
        </c:dLbls>
        <c:bubbleScale val="101"/>
        <c:showNegBubbles val="0"/>
        <c:axId val="41271994"/>
        <c:axId val="46648974"/>
      </c:bubbleChart>
      <c:valAx>
        <c:axId val="41271994"/>
        <c:scaling>
          <c:orientation val="minMax"/>
        </c:scaling>
        <c:delete val="0"/>
        <c:axPos val="b"/>
        <c:majorGridlines>
          <c:spPr>
            <a:ln w="9525" cap="flat" cmpd="sng">
              <a:solidFill>
                <a:schemeClr val="bg1">
                  <a:lumMod val="50000"/>
                </a:schemeClr>
              </a:solidFill>
              <a:round/>
            </a:ln>
            <a:effectLst/>
          </c:spPr>
        </c:majorGridlines>
        <c:title>
          <c:tx>
            <c:strRef>
              <c:f>Makrolage_VERK!$BI$9</c:f>
              <c:strCache>
                <c:ptCount val="1"/>
                <c:pt idx="0">
                  <c:v>Delta SvB (absolut, 2015-2020)</c:v>
                </c:pt>
              </c:strCache>
            </c:strRef>
          </c:tx>
          <c:layout>
            <c:manualLayout>
              <c:xMode val="edge"/>
              <c:yMode val="edge"/>
              <c:x val="0.35625000000000001"/>
              <c:y val="0.77975000000000005"/>
            </c:manualLayout>
          </c:layout>
          <c:overlay val="0"/>
          <c:spPr>
            <a:noFill/>
            <a:ln w="9525">
              <a:noFill/>
            </a:ln>
            <a:effectLst/>
          </c:spPr>
          <c:txPr>
            <a:bodyPr rot="0" vert="horz" wrap="square"/>
            <a:lstStyle/>
            <a:p>
              <a:pPr algn="ctr">
                <a:defRPr lang="en-US" sz="700" b="0" i="0" u="none" kern="1200" baseline="0">
                  <a:solidFill>
                    <a:srgbClr val="000000"/>
                  </a:solidFill>
                  <a:latin typeface="Arial"/>
                  <a:ea typeface="Arial"/>
                </a:defRPr>
              </a:pPr>
              <a:endParaRPr lang="de-DE"/>
            </a:p>
          </c:txPr>
        </c:title>
        <c:numFmt formatCode="#,##0" sourceLinked="0"/>
        <c:majorTickMark val="none"/>
        <c:minorTickMark val="none"/>
        <c:tickLblPos val="low"/>
        <c:spPr>
          <a:noFill/>
          <a:ln w="9525">
            <a:noFill/>
            <a:round/>
          </a:ln>
          <a:effectLst/>
        </c:spPr>
        <c:txPr>
          <a:bodyPr wrap="square"/>
          <a:lstStyle/>
          <a:p>
            <a:pPr>
              <a:defRPr lang="en-US" sz="800" b="0" i="0" u="none" kern="1200" baseline="0">
                <a:solidFill>
                  <a:srgbClr val="000000"/>
                </a:solidFill>
                <a:latin typeface="Arial" panose="020B0604020202020204" pitchFamily="34" charset="0"/>
                <a:ea typeface="+mn-ea"/>
                <a:cs typeface="Arial" panose="020B0604020202020204" pitchFamily="34" charset="0"/>
              </a:defRPr>
            </a:pPr>
            <a:endParaRPr lang="de-DE"/>
          </a:p>
        </c:txPr>
        <c:crossAx val="46648974"/>
        <c:crossesAt val="0"/>
        <c:crossBetween val="midCat"/>
      </c:valAx>
      <c:valAx>
        <c:axId val="46648974"/>
        <c:scaling>
          <c:orientation val="minMax"/>
        </c:scaling>
        <c:delete val="0"/>
        <c:axPos val="l"/>
        <c:majorGridlines>
          <c:spPr>
            <a:ln w="9525" cap="flat" cmpd="sng">
              <a:solidFill>
                <a:schemeClr val="bg1">
                  <a:lumMod val="50000"/>
                </a:schemeClr>
              </a:solidFill>
              <a:round/>
            </a:ln>
            <a:effectLst/>
          </c:spPr>
        </c:majorGridlines>
        <c:title>
          <c:tx>
            <c:strRef>
              <c:f>Makrolage_VERK!$BJ$9</c:f>
              <c:strCache>
                <c:ptCount val="1"/>
                <c:pt idx="0">
                  <c:v>Mittelfr. Wachstumsprognose*</c:v>
                </c:pt>
              </c:strCache>
            </c:strRef>
          </c:tx>
          <c:layout>
            <c:manualLayout>
              <c:xMode val="edge"/>
              <c:yMode val="edge"/>
              <c:x val="0"/>
              <c:y val="5.5E-2"/>
            </c:manualLayout>
          </c:layout>
          <c:overlay val="0"/>
          <c:spPr>
            <a:noFill/>
            <a:ln w="9525">
              <a:noFill/>
            </a:ln>
            <a:effectLst/>
          </c:spPr>
          <c:txPr>
            <a:bodyPr rot="-5400000" vert="horz" wrap="square"/>
            <a:lstStyle/>
            <a:p>
              <a:pPr algn="ctr">
                <a:defRPr lang="en-US" sz="700" b="0" i="0" u="none" kern="1200" baseline="0">
                  <a:solidFill>
                    <a:srgbClr val="000000"/>
                  </a:solidFill>
                  <a:latin typeface="Arial"/>
                  <a:ea typeface="Arial"/>
                </a:defRPr>
              </a:pPr>
              <a:endParaRPr lang="de-DE"/>
            </a:p>
          </c:txPr>
        </c:title>
        <c:numFmt formatCode="0.0%" sourceLinked="0"/>
        <c:majorTickMark val="none"/>
        <c:minorTickMark val="none"/>
        <c:tickLblPos val="low"/>
        <c:spPr>
          <a:noFill/>
          <a:ln w="9525" cap="flat" cmpd="sng">
            <a:solidFill>
              <a:schemeClr val="bg1">
                <a:lumMod val="50000"/>
              </a:schemeClr>
            </a:solidFill>
            <a:round/>
          </a:ln>
          <a:effectLst/>
        </c:spPr>
        <c:txPr>
          <a:bodyPr wrap="square"/>
          <a:lstStyle/>
          <a:p>
            <a:pPr>
              <a:defRPr lang="en-US" sz="800" b="0" i="0" u="none" kern="1200" baseline="0">
                <a:solidFill>
                  <a:srgbClr val="000000"/>
                </a:solidFill>
                <a:latin typeface="Arial" panose="020B0604020202020204" pitchFamily="34" charset="0"/>
                <a:ea typeface="+mn-ea"/>
                <a:cs typeface="Arial" panose="020B0604020202020204" pitchFamily="34" charset="0"/>
              </a:defRPr>
            </a:pPr>
            <a:endParaRPr lang="de-DE"/>
          </a:p>
        </c:txPr>
        <c:crossAx val="41271994"/>
        <c:crosses val="autoZero"/>
        <c:crossBetween val="midCat"/>
      </c:valAx>
      <c:spPr>
        <a:noFill/>
        <a:ln w="9525">
          <a:noFill/>
        </a:ln>
        <a:effectLst/>
      </c:spPr>
    </c:plotArea>
    <c:legend>
      <c:legendPos val="b"/>
      <c:layout>
        <c:manualLayout>
          <c:xMode val="edge"/>
          <c:yMode val="edge"/>
          <c:x val="3.1E-2"/>
          <c:y val="0.83850000000000002"/>
          <c:w val="0.96899999999999997"/>
          <c:h val="0.10100000000000001"/>
        </c:manualLayout>
      </c:layout>
      <c:overlay val="0"/>
      <c:spPr>
        <a:noFill/>
        <a:ln w="9525">
          <a:noFill/>
        </a:ln>
        <a:effectLst/>
      </c:spPr>
      <c:txPr>
        <a:bodyPr wrap="square"/>
        <a:lstStyle/>
        <a:p>
          <a:pPr algn="ctr">
            <a:defRPr lang="en-US" sz="700" b="0" i="0" u="none" kern="1200" baseline="0">
              <a:solidFill>
                <a:srgbClr val="000000"/>
              </a:solidFill>
              <a:latin typeface="Arial" panose="020B0604020202020204" pitchFamily="34" charset="0"/>
              <a:ea typeface="+mn-ea"/>
              <a:cs typeface="Arial" panose="020B0604020202020204" pitchFamily="34" charset="0"/>
            </a:defRPr>
          </a:pPr>
          <a:endParaRPr lang="de-DE"/>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a:noFill/>
      <a:round/>
    </a:ln>
    <a:effectLst/>
  </c:spPr>
  <c:printSettings>
    <c:headerFooter/>
    <c:pageMargins b="0.78740157499999996" l="0.7" r="0.7" t="0.78740157499999996"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8525"/>
          <c:y val="8.6249999999999993E-2"/>
          <c:w val="0.75124999999999997"/>
          <c:h val="0.70274999999999999"/>
        </c:manualLayout>
      </c:layout>
      <c:scatterChart>
        <c:scatterStyle val="lineMarker"/>
        <c:varyColors val="0"/>
        <c:ser>
          <c:idx val="1"/>
          <c:order val="0"/>
          <c:tx>
            <c:v>gem</c:v>
          </c:tx>
          <c:spPr>
            <a:ln w="25400">
              <a:noFill/>
              <a:round/>
            </a:ln>
            <a:effectLst/>
          </c:spPr>
          <c:marker>
            <c:symbol val="circle"/>
            <c:size val="7"/>
            <c:spPr>
              <a:solidFill>
                <a:srgbClr val="FF0000"/>
              </a:solidFill>
              <a:ln w="9525">
                <a:noFill/>
              </a:ln>
              <a:effectLst/>
            </c:spPr>
          </c:marker>
          <c:xVal>
            <c:numRef>
              <c:f>Makrolage_VERK!$BC$82</c:f>
              <c:numCache>
                <c:formatCode>General</c:formatCode>
                <c:ptCount val="1"/>
                <c:pt idx="0">
                  <c:v>5</c:v>
                </c:pt>
              </c:numCache>
            </c:numRef>
          </c:xVal>
          <c:yVal>
            <c:numRef>
              <c:f>Makrolage_VERK!$BD$82</c:f>
              <c:numCache>
                <c:formatCode>General</c:formatCode>
                <c:ptCount val="1"/>
                <c:pt idx="0">
                  <c:v>5</c:v>
                </c:pt>
              </c:numCache>
            </c:numRef>
          </c:yVal>
          <c:smooth val="0"/>
          <c:extLst>
            <c:ext xmlns:c16="http://schemas.microsoft.com/office/drawing/2014/chart" uri="{C3380CC4-5D6E-409C-BE32-E72D297353CC}">
              <c16:uniqueId val="{00000000-06A3-4694-8146-3E882FC9BB93}"/>
            </c:ext>
          </c:extLst>
        </c:ser>
        <c:dLbls>
          <c:showLegendKey val="0"/>
          <c:showVal val="0"/>
          <c:showCatName val="0"/>
          <c:showSerName val="0"/>
          <c:showPercent val="0"/>
          <c:showBubbleSize val="0"/>
        </c:dLbls>
        <c:axId val="7319323"/>
        <c:axId val="3343273"/>
      </c:scatterChart>
      <c:valAx>
        <c:axId val="7319323"/>
        <c:scaling>
          <c:orientation val="minMax"/>
          <c:max val="5.5"/>
          <c:min val="0.5"/>
        </c:scaling>
        <c:delete val="0"/>
        <c:axPos val="b"/>
        <c:majorGridlines>
          <c:spPr>
            <a:ln w="9525">
              <a:noFill/>
              <a:round/>
            </a:ln>
            <a:effectLst/>
          </c:spPr>
        </c:majorGridlines>
        <c:title>
          <c:tx>
            <c:strRef>
              <c:f>#REF!$A$230</c:f>
            </c:strRef>
          </c:tx>
          <c:layout>
            <c:manualLayout>
              <c:xMode val="edge"/>
              <c:yMode val="edge"/>
              <c:x val="0.41275000000000001"/>
              <c:y val="0.86324999999999996"/>
            </c:manualLayout>
          </c:layout>
          <c:overlay val="0"/>
          <c:spPr>
            <a:noFill/>
            <a:ln w="6350">
              <a:noFill/>
            </a:ln>
            <a:effectLst/>
          </c:spPr>
          <c:txPr>
            <a:bodyPr rot="0" vert="horz" wrap="square"/>
            <a:lstStyle/>
            <a:p>
              <a:pPr algn="ctr">
                <a:defRPr lang="en-US" sz="700" b="0" i="0" u="none" baseline="0">
                  <a:solidFill>
                    <a:srgbClr val="000000"/>
                  </a:solidFill>
                  <a:latin typeface="Arial"/>
                  <a:ea typeface="Arial"/>
                </a:defRPr>
              </a:pPr>
              <a:endParaRPr lang="de-DE"/>
            </a:p>
          </c:txPr>
        </c:title>
        <c:numFmt formatCode="0.0" sourceLinked="0"/>
        <c:majorTickMark val="none"/>
        <c:minorTickMark val="none"/>
        <c:tickLblPos val="nextTo"/>
        <c:spPr>
          <a:noFill/>
          <a:ln w="9525" cap="flat" cmpd="sng">
            <a:solidFill>
              <a:schemeClr val="bg1"/>
            </a:solidFill>
            <a:round/>
          </a:ln>
          <a:effectLst/>
        </c:spPr>
        <c:txPr>
          <a:bodyPr wrap="square"/>
          <a:lstStyle/>
          <a:p>
            <a:pPr>
              <a:defRPr lang="en-US" sz="700" b="0" i="0" u="none" baseline="0">
                <a:solidFill>
                  <a:srgbClr val="000000"/>
                </a:solidFill>
                <a:latin typeface="Arial"/>
                <a:ea typeface="Arial"/>
                <a:cs typeface="Arial"/>
              </a:defRPr>
            </a:pPr>
            <a:endParaRPr lang="de-DE"/>
          </a:p>
        </c:txPr>
        <c:crossAx val="3343273"/>
        <c:crosses val="autoZero"/>
        <c:crossBetween val="midCat"/>
        <c:majorUnit val="0.5"/>
      </c:valAx>
      <c:valAx>
        <c:axId val="3343273"/>
        <c:scaling>
          <c:orientation val="minMax"/>
          <c:max val="5.5"/>
          <c:min val="0.5"/>
        </c:scaling>
        <c:delete val="0"/>
        <c:axPos val="l"/>
        <c:majorGridlines>
          <c:spPr>
            <a:ln w="9525">
              <a:noFill/>
              <a:round/>
            </a:ln>
            <a:effectLst/>
          </c:spPr>
        </c:majorGridlines>
        <c:title>
          <c:tx>
            <c:strRef>
              <c:f>#REF!$A$232</c:f>
            </c:strRef>
          </c:tx>
          <c:layout>
            <c:manualLayout>
              <c:xMode val="edge"/>
              <c:yMode val="edge"/>
              <c:x val="0.02"/>
              <c:y val="0.23025000000000001"/>
            </c:manualLayout>
          </c:layout>
          <c:overlay val="0"/>
          <c:spPr>
            <a:noFill/>
            <a:ln w="6350">
              <a:noFill/>
            </a:ln>
            <a:effectLst/>
          </c:spPr>
          <c:txPr>
            <a:bodyPr rot="-5400000" vert="horz" wrap="square"/>
            <a:lstStyle/>
            <a:p>
              <a:pPr algn="ctr">
                <a:defRPr lang="en-US" sz="700" b="0" i="0" u="none" baseline="0">
                  <a:solidFill>
                    <a:srgbClr val="000000"/>
                  </a:solidFill>
                  <a:latin typeface="Arial"/>
                  <a:ea typeface="Arial"/>
                </a:defRPr>
              </a:pPr>
              <a:endParaRPr lang="de-DE"/>
            </a:p>
          </c:txPr>
        </c:title>
        <c:numFmt formatCode="0.0" sourceLinked="0"/>
        <c:majorTickMark val="none"/>
        <c:minorTickMark val="none"/>
        <c:tickLblPos val="nextTo"/>
        <c:spPr>
          <a:noFill/>
          <a:ln w="9525" cap="flat" cmpd="sng">
            <a:solidFill>
              <a:schemeClr val="bg1"/>
            </a:solidFill>
            <a:round/>
          </a:ln>
          <a:effectLst/>
        </c:spPr>
        <c:txPr>
          <a:bodyPr wrap="square"/>
          <a:lstStyle/>
          <a:p>
            <a:pPr>
              <a:defRPr lang="en-US" sz="700" b="0" i="0" u="none" baseline="0">
                <a:solidFill>
                  <a:srgbClr val="000000"/>
                </a:solidFill>
                <a:latin typeface="Arial"/>
                <a:ea typeface="Arial"/>
                <a:cs typeface="Arial"/>
              </a:defRPr>
            </a:pPr>
            <a:endParaRPr lang="de-DE"/>
          </a:p>
        </c:txPr>
        <c:crossAx val="7319323"/>
        <c:crosses val="autoZero"/>
        <c:crossBetween val="midCat"/>
        <c:majorUnit val="0.5"/>
      </c:valAx>
      <c:spPr>
        <a:noFill/>
        <a:ln w="6350">
          <a:noFill/>
        </a:ln>
        <a:effectLst/>
      </c:spPr>
    </c:plotArea>
    <c:plotVisOnly val="0"/>
    <c:dispBlanksAs val="gap"/>
    <c:showDLblsOverMax val="0"/>
  </c:chart>
  <c:spPr>
    <a:noFill/>
    <a:ln w="9525">
      <a:noFill/>
      <a:round/>
    </a:ln>
    <a:effectLst/>
  </c:spPr>
  <c:printSettings>
    <c:headerFooter/>
    <c:pageMargins b="0.78740157499999996" l="0.7" r="0.7" t="0.78740157499999996" header="0.3" footer="0.3"/>
    <c:pageSetup/>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4E-2"/>
          <c:y val="2.9499999999999998E-2"/>
          <c:w val="0.876"/>
          <c:h val="0.74324999999999997"/>
        </c:manualLayout>
      </c:layout>
      <c:lineChart>
        <c:grouping val="standard"/>
        <c:varyColors val="0"/>
        <c:ser>
          <c:idx val="0"/>
          <c:order val="0"/>
          <c:tx>
            <c:strRef>
              <c:f>Makrolage_GEW!$BB$97</c:f>
              <c:strCache>
                <c:ptCount val="1"/>
                <c:pt idx="0">
                  <c:v>Kreisfreie Stadt</c:v>
                </c:pt>
              </c:strCache>
            </c:strRef>
          </c:tx>
          <c:spPr>
            <a:ln w="19050" cmpd="sng">
              <a:solidFill>
                <a:srgbClr val="0200DC"/>
              </a:solidFill>
            </a:ln>
            <a:effectLst/>
          </c:spPr>
          <c:marker>
            <c:symbol val="none"/>
          </c:marker>
          <c:cat>
            <c:numRef>
              <c:f>Makrolage_GEW!$BC$96:$BF$96</c:f>
              <c:numCache>
                <c:formatCode>General</c:formatCode>
                <c:ptCount val="4"/>
                <c:pt idx="0">
                  <c:v>2017</c:v>
                </c:pt>
                <c:pt idx="1">
                  <c:v>2020</c:v>
                </c:pt>
                <c:pt idx="2">
                  <c:v>2025</c:v>
                </c:pt>
                <c:pt idx="3">
                  <c:v>2030</c:v>
                </c:pt>
              </c:numCache>
            </c:numRef>
          </c:cat>
          <c:val>
            <c:numRef>
              <c:f>Makrolage_GEW!$BC$97:$BF$97</c:f>
              <c:numCache>
                <c:formatCode>General</c:formatCode>
                <c:ptCount val="4"/>
                <c:pt idx="0">
                  <c:v>100</c:v>
                </c:pt>
                <c:pt idx="1">
                  <c:v>99.487456164014006</c:v>
                </c:pt>
                <c:pt idx="2">
                  <c:v>97.626112759643902</c:v>
                </c:pt>
                <c:pt idx="3">
                  <c:v>93.336930132182403</c:v>
                </c:pt>
              </c:numCache>
            </c:numRef>
          </c:val>
          <c:smooth val="0"/>
          <c:extLst>
            <c:ext xmlns:c16="http://schemas.microsoft.com/office/drawing/2014/chart" uri="{C3380CC4-5D6E-409C-BE32-E72D297353CC}">
              <c16:uniqueId val="{00000000-5AE1-4E47-8589-87F6C371E7E7}"/>
            </c:ext>
          </c:extLst>
        </c:ser>
        <c:ser>
          <c:idx val="2"/>
          <c:order val="1"/>
          <c:tx>
            <c:strRef>
              <c:f>Makrolage_GEW!$BB$98</c:f>
              <c:strCache>
                <c:ptCount val="1"/>
                <c:pt idx="0">
                  <c:v>Deutschland</c:v>
                </c:pt>
              </c:strCache>
            </c:strRef>
          </c:tx>
          <c:spPr>
            <a:ln w="19050" cmpd="sng">
              <a:solidFill>
                <a:srgbClr val="FF0000"/>
              </a:solidFill>
            </a:ln>
            <a:effectLst/>
          </c:spPr>
          <c:marker>
            <c:symbol val="none"/>
          </c:marker>
          <c:cat>
            <c:numRef>
              <c:f>Makrolage_GEW!$BC$96:$BF$96</c:f>
              <c:numCache>
                <c:formatCode>General</c:formatCode>
                <c:ptCount val="4"/>
                <c:pt idx="0">
                  <c:v>2017</c:v>
                </c:pt>
                <c:pt idx="1">
                  <c:v>2020</c:v>
                </c:pt>
                <c:pt idx="2">
                  <c:v>2025</c:v>
                </c:pt>
                <c:pt idx="3">
                  <c:v>2030</c:v>
                </c:pt>
              </c:numCache>
            </c:numRef>
          </c:cat>
          <c:val>
            <c:numRef>
              <c:f>Makrolage_GEW!$BC$98:$BF$98</c:f>
              <c:numCache>
                <c:formatCode>General</c:formatCode>
                <c:ptCount val="4"/>
                <c:pt idx="0">
                  <c:v>100</c:v>
                </c:pt>
                <c:pt idx="1">
                  <c:v>99.049613792101496</c:v>
                </c:pt>
                <c:pt idx="2">
                  <c:v>96.254630862732796</c:v>
                </c:pt>
                <c:pt idx="3">
                  <c:v>92.187462166154106</c:v>
                </c:pt>
              </c:numCache>
            </c:numRef>
          </c:val>
          <c:smooth val="0"/>
          <c:extLst>
            <c:ext xmlns:c16="http://schemas.microsoft.com/office/drawing/2014/chart" uri="{C3380CC4-5D6E-409C-BE32-E72D297353CC}">
              <c16:uniqueId val="{00000001-5AE1-4E47-8589-87F6C371E7E7}"/>
            </c:ext>
          </c:extLst>
        </c:ser>
        <c:dLbls>
          <c:showLegendKey val="0"/>
          <c:showVal val="0"/>
          <c:showCatName val="0"/>
          <c:showSerName val="0"/>
          <c:showPercent val="0"/>
          <c:showBubbleSize val="0"/>
        </c:dLbls>
        <c:smooth val="0"/>
        <c:axId val="2566276"/>
        <c:axId val="25529364"/>
      </c:lineChart>
      <c:catAx>
        <c:axId val="2566276"/>
        <c:scaling>
          <c:orientation val="minMax"/>
        </c:scaling>
        <c:delete val="0"/>
        <c:axPos val="b"/>
        <c:numFmt formatCode="General" sourceLinked="1"/>
        <c:majorTickMark val="none"/>
        <c:minorTickMark val="none"/>
        <c:tickLblPos val="nextTo"/>
        <c:spPr>
          <a:ln w="9525" cap="flat" cmpd="sng">
            <a:solidFill>
              <a:schemeClr val="bg1">
                <a:lumMod val="50000"/>
              </a:schemeClr>
            </a:solidFill>
          </a:ln>
          <a:effectLst/>
        </c:spPr>
        <c:txPr>
          <a:bodyPr wrap="square"/>
          <a:lstStyle/>
          <a:p>
            <a:pPr>
              <a:defRPr lang="en-US" sz="800" u="none" baseline="0">
                <a:latin typeface="Arial" panose="020B0604020202020204" pitchFamily="34" charset="0"/>
                <a:cs typeface="Arial" panose="020B0604020202020204" pitchFamily="34" charset="0"/>
              </a:defRPr>
            </a:pPr>
            <a:endParaRPr lang="de-DE"/>
          </a:p>
        </c:txPr>
        <c:crossAx val="25529364"/>
        <c:crosses val="autoZero"/>
        <c:auto val="1"/>
        <c:lblAlgn val="ctr"/>
        <c:lblOffset val="100"/>
        <c:noMultiLvlLbl val="0"/>
      </c:catAx>
      <c:valAx>
        <c:axId val="25529364"/>
        <c:scaling>
          <c:orientation val="minMax"/>
        </c:scaling>
        <c:delete val="0"/>
        <c:axPos val="l"/>
        <c:majorGridlines>
          <c:spPr>
            <a:ln w="9525" cap="flat" cmpd="sng">
              <a:solidFill>
                <a:schemeClr val="bg1">
                  <a:lumMod val="50000"/>
                </a:schemeClr>
              </a:solidFill>
            </a:ln>
            <a:effectLst/>
          </c:spPr>
        </c:majorGridlines>
        <c:numFmt formatCode="General" sourceLinked="1"/>
        <c:majorTickMark val="none"/>
        <c:minorTickMark val="none"/>
        <c:tickLblPos val="nextTo"/>
        <c:spPr>
          <a:ln w="9525">
            <a:noFill/>
          </a:ln>
          <a:effectLst/>
        </c:spPr>
        <c:txPr>
          <a:bodyPr wrap="square"/>
          <a:lstStyle/>
          <a:p>
            <a:pPr>
              <a:defRPr lang="en-US" sz="800" u="none" baseline="0">
                <a:latin typeface="Arial" panose="020B0604020202020204" pitchFamily="34" charset="0"/>
                <a:cs typeface="Arial" panose="020B0604020202020204" pitchFamily="34" charset="0"/>
              </a:defRPr>
            </a:pPr>
            <a:endParaRPr lang="de-DE"/>
          </a:p>
        </c:txPr>
        <c:crossAx val="2566276"/>
        <c:crosses val="autoZero"/>
        <c:crossBetween val="between"/>
      </c:valAx>
    </c:plotArea>
    <c:legend>
      <c:legendPos val="b"/>
      <c:layout>
        <c:manualLayout>
          <c:xMode val="edge"/>
          <c:yMode val="edge"/>
          <c:x val="6.6000000000000003E-2"/>
          <c:y val="0.92149999999999999"/>
          <c:w val="0.91525000000000001"/>
          <c:h val="7.85E-2"/>
        </c:manualLayout>
      </c:layout>
      <c:overlay val="0"/>
      <c:txPr>
        <a:bodyPr wrap="square"/>
        <a:lstStyle/>
        <a:p>
          <a:pPr algn="ctr">
            <a:defRPr lang="en-US" sz="800" u="none" baseline="0">
              <a:latin typeface="Arial" panose="020B0604020202020204" pitchFamily="34" charset="0"/>
              <a:cs typeface="Arial" panose="020B0604020202020204" pitchFamily="34" charset="0"/>
            </a:defRPr>
          </a:pPr>
          <a:endParaRPr lang="de-DE"/>
        </a:p>
      </c:txPr>
    </c:legend>
    <c:plotVisOnly val="0"/>
    <c:dispBlanksAs val="gap"/>
    <c:showDLblsOverMax val="0"/>
  </c:chart>
  <c:spPr>
    <a:ln w="9525">
      <a:noFill/>
    </a:ln>
    <a:effectLst/>
  </c:spPr>
  <c:printSettings>
    <c:headerFooter/>
    <c:pageMargins b="0.78740157499999996" l="0.7" r="0.7" t="0.78740157499999996"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024999999999999"/>
          <c:y val="7.1499999999999994E-2"/>
          <c:w val="0.79425000000000001"/>
          <c:h val="0.63424999999999998"/>
        </c:manualLayout>
      </c:layout>
      <c:bubbleChart>
        <c:varyColors val="0"/>
        <c:ser>
          <c:idx val="0"/>
          <c:order val="0"/>
          <c:tx>
            <c:strRef>
              <c:f>Makrolage_GEW!$BH$20</c:f>
              <c:strCache>
                <c:ptCount val="1"/>
                <c:pt idx="0">
                  <c:v>1</c:v>
                </c:pt>
              </c:strCache>
            </c:strRef>
          </c:tx>
          <c:spPr>
            <a:solidFill>
              <a:srgbClr val="0200DC">
                <a:alpha val="74902"/>
              </a:srgbClr>
            </a:solidFill>
            <a:ln w="25400">
              <a:noFill/>
            </a:ln>
            <a:effectLst/>
          </c:spPr>
          <c:invertIfNegative val="0"/>
          <c:xVal>
            <c:numRef>
              <c:f>Makrolage_GEW!$BI$20</c:f>
              <c:numCache>
                <c:formatCode>General</c:formatCode>
                <c:ptCount val="1"/>
                <c:pt idx="0">
                  <c:v>1624</c:v>
                </c:pt>
              </c:numCache>
            </c:numRef>
          </c:xVal>
          <c:yVal>
            <c:numRef>
              <c:f>Makrolage_GEW!$BJ$20</c:f>
              <c:numCache>
                <c:formatCode>0.###############</c:formatCode>
                <c:ptCount val="1"/>
                <c:pt idx="0">
                  <c:v>1.1174745655182E-2</c:v>
                </c:pt>
              </c:numCache>
            </c:numRef>
          </c:yVal>
          <c:bubbleSize>
            <c:numRef>
              <c:f>Makrolage_GEW!$BD$20</c:f>
              <c:numCache>
                <c:formatCode>General</c:formatCode>
                <c:ptCount val="1"/>
                <c:pt idx="0">
                  <c:v>11171</c:v>
                </c:pt>
              </c:numCache>
            </c:numRef>
          </c:bubbleSize>
          <c:bubble3D val="0"/>
          <c:extLst>
            <c:ext xmlns:c16="http://schemas.microsoft.com/office/drawing/2014/chart" uri="{C3380CC4-5D6E-409C-BE32-E72D297353CC}">
              <c16:uniqueId val="{00000000-2A8E-4DDA-B18F-033683D41DB7}"/>
            </c:ext>
          </c:extLst>
        </c:ser>
        <c:ser>
          <c:idx val="1"/>
          <c:order val="1"/>
          <c:tx>
            <c:strRef>
              <c:f>Makrolage_GEW!$BH$21</c:f>
              <c:strCache>
                <c:ptCount val="1"/>
                <c:pt idx="0">
                  <c:v>2</c:v>
                </c:pt>
              </c:strCache>
            </c:strRef>
          </c:tx>
          <c:spPr>
            <a:solidFill>
              <a:srgbClr val="0082FF">
                <a:alpha val="74902"/>
              </a:srgbClr>
            </a:solidFill>
            <a:ln w="25400">
              <a:noFill/>
            </a:ln>
            <a:effectLst/>
          </c:spPr>
          <c:invertIfNegative val="0"/>
          <c:xVal>
            <c:numRef>
              <c:f>Makrolage_GEW!$BI$21</c:f>
              <c:numCache>
                <c:formatCode>General</c:formatCode>
                <c:ptCount val="1"/>
                <c:pt idx="0">
                  <c:v>1703</c:v>
                </c:pt>
              </c:numCache>
            </c:numRef>
          </c:xVal>
          <c:yVal>
            <c:numRef>
              <c:f>Makrolage_GEW!$BJ$21</c:f>
              <c:numCache>
                <c:formatCode>0.#################</c:formatCode>
                <c:ptCount val="1"/>
                <c:pt idx="0">
                  <c:v>4.8626936396359696E-3</c:v>
                </c:pt>
              </c:numCache>
            </c:numRef>
          </c:yVal>
          <c:bubbleSize>
            <c:numRef>
              <c:f>Makrolage_GEW!$BD$21</c:f>
              <c:numCache>
                <c:formatCode>General</c:formatCode>
                <c:ptCount val="1"/>
                <c:pt idx="0">
                  <c:v>5676</c:v>
                </c:pt>
              </c:numCache>
            </c:numRef>
          </c:bubbleSize>
          <c:bubble3D val="0"/>
          <c:extLst>
            <c:ext xmlns:c16="http://schemas.microsoft.com/office/drawing/2014/chart" uri="{C3380CC4-5D6E-409C-BE32-E72D297353CC}">
              <c16:uniqueId val="{00000001-2A8E-4DDA-B18F-033683D41DB7}"/>
            </c:ext>
          </c:extLst>
        </c:ser>
        <c:ser>
          <c:idx val="2"/>
          <c:order val="2"/>
          <c:tx>
            <c:strRef>
              <c:f>Makrolage_GEW!$BH$22</c:f>
              <c:strCache>
                <c:ptCount val="1"/>
                <c:pt idx="0">
                  <c:v>3</c:v>
                </c:pt>
              </c:strCache>
            </c:strRef>
          </c:tx>
          <c:spPr>
            <a:solidFill>
              <a:srgbClr val="7EC2FD">
                <a:alpha val="74902"/>
              </a:srgbClr>
            </a:solidFill>
            <a:ln w="25400">
              <a:noFill/>
            </a:ln>
            <a:effectLst/>
          </c:spPr>
          <c:invertIfNegative val="0"/>
          <c:xVal>
            <c:numRef>
              <c:f>Makrolage_GEW!$BI$22</c:f>
              <c:numCache>
                <c:formatCode>General</c:formatCode>
                <c:ptCount val="1"/>
                <c:pt idx="0">
                  <c:v>-884</c:v>
                </c:pt>
              </c:numCache>
            </c:numRef>
          </c:xVal>
          <c:yVal>
            <c:numRef>
              <c:f>Makrolage_GEW!$BJ$22</c:f>
              <c:numCache>
                <c:formatCode>0.#################</c:formatCode>
                <c:ptCount val="1"/>
                <c:pt idx="0">
                  <c:v>-9.2456127305175495E-3</c:v>
                </c:pt>
              </c:numCache>
            </c:numRef>
          </c:yVal>
          <c:bubbleSize>
            <c:numRef>
              <c:f>Makrolage_GEW!$BD$22</c:f>
              <c:numCache>
                <c:formatCode>General</c:formatCode>
                <c:ptCount val="1"/>
                <c:pt idx="0">
                  <c:v>5248</c:v>
                </c:pt>
              </c:numCache>
            </c:numRef>
          </c:bubbleSize>
          <c:bubble3D val="0"/>
          <c:extLst>
            <c:ext xmlns:c16="http://schemas.microsoft.com/office/drawing/2014/chart" uri="{C3380CC4-5D6E-409C-BE32-E72D297353CC}">
              <c16:uniqueId val="{00000002-2A8E-4DDA-B18F-033683D41DB7}"/>
            </c:ext>
          </c:extLst>
        </c:ser>
        <c:ser>
          <c:idx val="3"/>
          <c:order val="3"/>
          <c:tx>
            <c:strRef>
              <c:f>Makrolage_GEW!$BH$23</c:f>
              <c:strCache>
                <c:ptCount val="1"/>
                <c:pt idx="0">
                  <c:v>4</c:v>
                </c:pt>
              </c:strCache>
            </c:strRef>
          </c:tx>
          <c:spPr>
            <a:solidFill>
              <a:srgbClr val="016400">
                <a:alpha val="74902"/>
              </a:srgbClr>
            </a:solidFill>
            <a:ln w="25400">
              <a:noFill/>
            </a:ln>
            <a:effectLst/>
          </c:spPr>
          <c:invertIfNegative val="0"/>
          <c:xVal>
            <c:numRef>
              <c:f>Makrolage_GEW!$BI$23</c:f>
              <c:numCache>
                <c:formatCode>General</c:formatCode>
                <c:ptCount val="1"/>
                <c:pt idx="0">
                  <c:v>-695</c:v>
                </c:pt>
              </c:numCache>
            </c:numRef>
          </c:xVal>
          <c:yVal>
            <c:numRef>
              <c:f>Makrolage_GEW!$BJ$23</c:f>
              <c:numCache>
                <c:formatCode>0.#################</c:formatCode>
                <c:ptCount val="1"/>
                <c:pt idx="0">
                  <c:v>2.24388226570077E-3</c:v>
                </c:pt>
              </c:numCache>
            </c:numRef>
          </c:yVal>
          <c:bubbleSize>
            <c:numRef>
              <c:f>Makrolage_GEW!$BD$23</c:f>
              <c:numCache>
                <c:formatCode>General</c:formatCode>
                <c:ptCount val="1"/>
                <c:pt idx="0">
                  <c:v>3928</c:v>
                </c:pt>
              </c:numCache>
            </c:numRef>
          </c:bubbleSize>
          <c:bubble3D val="0"/>
          <c:extLst>
            <c:ext xmlns:c16="http://schemas.microsoft.com/office/drawing/2014/chart" uri="{C3380CC4-5D6E-409C-BE32-E72D297353CC}">
              <c16:uniqueId val="{00000003-2A8E-4DDA-B18F-033683D41DB7}"/>
            </c:ext>
          </c:extLst>
        </c:ser>
        <c:ser>
          <c:idx val="4"/>
          <c:order val="4"/>
          <c:tx>
            <c:strRef>
              <c:f>Makrolage_GEW!$BH$24</c:f>
              <c:strCache>
                <c:ptCount val="1"/>
                <c:pt idx="0">
                  <c:v>5</c:v>
                </c:pt>
              </c:strCache>
            </c:strRef>
          </c:tx>
          <c:spPr>
            <a:solidFill>
              <a:srgbClr val="02DC00">
                <a:alpha val="74902"/>
              </a:srgbClr>
            </a:solidFill>
            <a:ln w="25400">
              <a:noFill/>
            </a:ln>
            <a:effectLst/>
          </c:spPr>
          <c:invertIfNegative val="0"/>
          <c:xVal>
            <c:numRef>
              <c:f>Makrolage_GEW!$BI$24</c:f>
              <c:numCache>
                <c:formatCode>General</c:formatCode>
                <c:ptCount val="1"/>
                <c:pt idx="0">
                  <c:v>-246</c:v>
                </c:pt>
              </c:numCache>
            </c:numRef>
          </c:xVal>
          <c:yVal>
            <c:numRef>
              <c:f>Makrolage_GEW!$BJ$24</c:f>
              <c:numCache>
                <c:formatCode>0.#################</c:formatCode>
                <c:ptCount val="1"/>
                <c:pt idx="0">
                  <c:v>-1.74555354340945E-3</c:v>
                </c:pt>
              </c:numCache>
            </c:numRef>
          </c:yVal>
          <c:bubbleSize>
            <c:numRef>
              <c:f>Makrolage_GEW!$BD$24</c:f>
              <c:numCache>
                <c:formatCode>General</c:formatCode>
                <c:ptCount val="1"/>
                <c:pt idx="0">
                  <c:v>3711</c:v>
                </c:pt>
              </c:numCache>
            </c:numRef>
          </c:bubbleSize>
          <c:bubble3D val="0"/>
          <c:extLst>
            <c:ext xmlns:c16="http://schemas.microsoft.com/office/drawing/2014/chart" uri="{C3380CC4-5D6E-409C-BE32-E72D297353CC}">
              <c16:uniqueId val="{00000004-2A8E-4DDA-B18F-033683D41DB7}"/>
            </c:ext>
          </c:extLst>
        </c:ser>
        <c:ser>
          <c:idx val="5"/>
          <c:order val="5"/>
          <c:tx>
            <c:strRef>
              <c:f>Makrolage_GEW!$BH$25</c:f>
              <c:strCache>
                <c:ptCount val="1"/>
                <c:pt idx="0">
                  <c:v>6</c:v>
                </c:pt>
              </c:strCache>
            </c:strRef>
          </c:tx>
          <c:spPr>
            <a:solidFill>
              <a:srgbClr val="B5FF00">
                <a:alpha val="74902"/>
              </a:srgbClr>
            </a:solidFill>
            <a:ln w="25400">
              <a:noFill/>
            </a:ln>
            <a:effectLst/>
          </c:spPr>
          <c:invertIfNegative val="0"/>
          <c:xVal>
            <c:numRef>
              <c:f>Makrolage_GEW!$BI$25</c:f>
              <c:numCache>
                <c:formatCode>General</c:formatCode>
                <c:ptCount val="1"/>
                <c:pt idx="0">
                  <c:v>285</c:v>
                </c:pt>
              </c:numCache>
            </c:numRef>
          </c:xVal>
          <c:yVal>
            <c:numRef>
              <c:f>Makrolage_GEW!$BJ$25</c:f>
              <c:numCache>
                <c:formatCode>0.################</c:formatCode>
                <c:ptCount val="1"/>
                <c:pt idx="0">
                  <c:v>1.3599754912817E-3</c:v>
                </c:pt>
              </c:numCache>
            </c:numRef>
          </c:yVal>
          <c:bubbleSize>
            <c:numRef>
              <c:f>Makrolage_GEW!$BD$25</c:f>
              <c:numCache>
                <c:formatCode>General</c:formatCode>
                <c:ptCount val="1"/>
                <c:pt idx="0">
                  <c:v>3669</c:v>
                </c:pt>
              </c:numCache>
            </c:numRef>
          </c:bubbleSize>
          <c:bubble3D val="0"/>
          <c:extLst>
            <c:ext xmlns:c16="http://schemas.microsoft.com/office/drawing/2014/chart" uri="{C3380CC4-5D6E-409C-BE32-E72D297353CC}">
              <c16:uniqueId val="{00000005-2A8E-4DDA-B18F-033683D41DB7}"/>
            </c:ext>
          </c:extLst>
        </c:ser>
        <c:ser>
          <c:idx val="6"/>
          <c:order val="6"/>
          <c:tx>
            <c:strRef>
              <c:f>Makrolage_GEW!$BH$26</c:f>
              <c:strCache>
                <c:ptCount val="1"/>
                <c:pt idx="0">
                  <c:v>7</c:v>
                </c:pt>
              </c:strCache>
            </c:strRef>
          </c:tx>
          <c:spPr>
            <a:solidFill>
              <a:srgbClr val="FF0000">
                <a:alpha val="74902"/>
              </a:srgbClr>
            </a:solidFill>
            <a:ln w="25400">
              <a:noFill/>
            </a:ln>
            <a:effectLst/>
          </c:spPr>
          <c:invertIfNegative val="0"/>
          <c:xVal>
            <c:numRef>
              <c:f>Makrolage_GEW!$BI$26</c:f>
              <c:numCache>
                <c:formatCode>General</c:formatCode>
                <c:ptCount val="1"/>
                <c:pt idx="0">
                  <c:v>162</c:v>
                </c:pt>
              </c:numCache>
            </c:numRef>
          </c:xVal>
          <c:yVal>
            <c:numRef>
              <c:f>Makrolage_GEW!$BJ$26</c:f>
              <c:numCache>
                <c:formatCode>0.#################</c:formatCode>
                <c:ptCount val="1"/>
                <c:pt idx="0">
                  <c:v>1.7789331049033999E-4</c:v>
                </c:pt>
              </c:numCache>
            </c:numRef>
          </c:yVal>
          <c:bubbleSize>
            <c:numRef>
              <c:f>Makrolage_GEW!$BD$26</c:f>
              <c:numCache>
                <c:formatCode>General</c:formatCode>
                <c:ptCount val="1"/>
                <c:pt idx="0">
                  <c:v>2329</c:v>
                </c:pt>
              </c:numCache>
            </c:numRef>
          </c:bubbleSize>
          <c:bubble3D val="0"/>
          <c:extLst>
            <c:ext xmlns:c16="http://schemas.microsoft.com/office/drawing/2014/chart" uri="{C3380CC4-5D6E-409C-BE32-E72D297353CC}">
              <c16:uniqueId val="{00000006-2A8E-4DDA-B18F-033683D41DB7}"/>
            </c:ext>
          </c:extLst>
        </c:ser>
        <c:ser>
          <c:idx val="7"/>
          <c:order val="7"/>
          <c:tx>
            <c:strRef>
              <c:f>Makrolage_GEW!$BH$27</c:f>
              <c:strCache>
                <c:ptCount val="1"/>
                <c:pt idx="0">
                  <c:v>8</c:v>
                </c:pt>
              </c:strCache>
            </c:strRef>
          </c:tx>
          <c:spPr>
            <a:solidFill>
              <a:srgbClr val="820000">
                <a:alpha val="74902"/>
              </a:srgbClr>
            </a:solidFill>
            <a:ln w="25400">
              <a:noFill/>
            </a:ln>
            <a:effectLst/>
          </c:spPr>
          <c:invertIfNegative val="0"/>
          <c:xVal>
            <c:numRef>
              <c:f>Makrolage_GEW!$BI$27</c:f>
              <c:numCache>
                <c:formatCode>General</c:formatCode>
                <c:ptCount val="1"/>
                <c:pt idx="0">
                  <c:v>-461</c:v>
                </c:pt>
              </c:numCache>
            </c:numRef>
          </c:xVal>
          <c:yVal>
            <c:numRef>
              <c:f>Makrolage_GEW!$BJ$27</c:f>
              <c:numCache>
                <c:formatCode>0.################</c:formatCode>
                <c:ptCount val="1"/>
                <c:pt idx="0">
                  <c:v>-6.8538447187869002E-3</c:v>
                </c:pt>
              </c:numCache>
            </c:numRef>
          </c:yVal>
          <c:bubbleSize>
            <c:numRef>
              <c:f>Makrolage_GEW!$BD$27</c:f>
              <c:numCache>
                <c:formatCode>General</c:formatCode>
                <c:ptCount val="1"/>
                <c:pt idx="0">
                  <c:v>1150</c:v>
                </c:pt>
              </c:numCache>
            </c:numRef>
          </c:bubbleSize>
          <c:bubble3D val="0"/>
          <c:extLst>
            <c:ext xmlns:c16="http://schemas.microsoft.com/office/drawing/2014/chart" uri="{C3380CC4-5D6E-409C-BE32-E72D297353CC}">
              <c16:uniqueId val="{00000007-2A8E-4DDA-B18F-033683D41DB7}"/>
            </c:ext>
          </c:extLst>
        </c:ser>
        <c:dLbls>
          <c:showLegendKey val="0"/>
          <c:showVal val="0"/>
          <c:showCatName val="0"/>
          <c:showSerName val="0"/>
          <c:showPercent val="0"/>
          <c:showBubbleSize val="0"/>
        </c:dLbls>
        <c:bubbleScale val="101"/>
        <c:showNegBubbles val="0"/>
        <c:axId val="28220327"/>
        <c:axId val="10705277"/>
      </c:bubbleChart>
      <c:valAx>
        <c:axId val="28220327"/>
        <c:scaling>
          <c:orientation val="minMax"/>
        </c:scaling>
        <c:delete val="0"/>
        <c:axPos val="b"/>
        <c:majorGridlines>
          <c:spPr>
            <a:ln w="9525" cap="flat" cmpd="sng">
              <a:solidFill>
                <a:schemeClr val="bg1">
                  <a:lumMod val="50000"/>
                </a:schemeClr>
              </a:solidFill>
              <a:round/>
            </a:ln>
            <a:effectLst/>
          </c:spPr>
        </c:majorGridlines>
        <c:title>
          <c:tx>
            <c:strRef>
              <c:f>Makrolage_GEW!$BI$19</c:f>
              <c:strCache>
                <c:ptCount val="1"/>
                <c:pt idx="0">
                  <c:v>Delta SvB (absolut, 2015-2020)</c:v>
                </c:pt>
              </c:strCache>
            </c:strRef>
          </c:tx>
          <c:layout>
            <c:manualLayout>
              <c:xMode val="edge"/>
              <c:yMode val="edge"/>
              <c:x val="0.42875000000000002"/>
              <c:y val="0.80425000000000002"/>
            </c:manualLayout>
          </c:layout>
          <c:overlay val="0"/>
          <c:spPr>
            <a:noFill/>
            <a:ln w="9525">
              <a:noFill/>
            </a:ln>
            <a:effectLst/>
          </c:spPr>
          <c:txPr>
            <a:bodyPr rot="0" vert="horz" wrap="square"/>
            <a:lstStyle/>
            <a:p>
              <a:pPr algn="ctr">
                <a:defRPr lang="en-US" sz="700" b="0" i="0" u="none" kern="1200" baseline="0">
                  <a:solidFill>
                    <a:srgbClr val="000000"/>
                  </a:solidFill>
                  <a:latin typeface="Arial"/>
                  <a:ea typeface="Arial"/>
                </a:defRPr>
              </a:pPr>
              <a:endParaRPr lang="de-DE"/>
            </a:p>
          </c:txPr>
        </c:title>
        <c:numFmt formatCode="#,##0" sourceLinked="0"/>
        <c:majorTickMark val="none"/>
        <c:minorTickMark val="none"/>
        <c:tickLblPos val="low"/>
        <c:spPr>
          <a:noFill/>
          <a:ln w="9525" cap="flat" cmpd="sng">
            <a:solidFill>
              <a:schemeClr val="bg1">
                <a:lumMod val="50000"/>
              </a:schemeClr>
            </a:solidFill>
            <a:round/>
          </a:ln>
          <a:effectLst/>
        </c:spPr>
        <c:txPr>
          <a:bodyPr wrap="square"/>
          <a:lstStyle/>
          <a:p>
            <a:pPr>
              <a:defRPr lang="en-US" sz="800" b="0" i="0" u="none" kern="1200" baseline="0">
                <a:solidFill>
                  <a:srgbClr val="000000"/>
                </a:solidFill>
                <a:latin typeface="Arial" panose="020B0604020202020204" pitchFamily="34" charset="0"/>
                <a:ea typeface="+mn-ea"/>
                <a:cs typeface="Arial" panose="020B0604020202020204" pitchFamily="34" charset="0"/>
              </a:defRPr>
            </a:pPr>
            <a:endParaRPr lang="de-DE"/>
          </a:p>
        </c:txPr>
        <c:crossAx val="10705277"/>
        <c:crosses val="autoZero"/>
        <c:crossBetween val="midCat"/>
      </c:valAx>
      <c:valAx>
        <c:axId val="10705277"/>
        <c:scaling>
          <c:orientation val="minMax"/>
        </c:scaling>
        <c:delete val="0"/>
        <c:axPos val="l"/>
        <c:majorGridlines>
          <c:spPr>
            <a:ln w="9525" cap="flat" cmpd="sng">
              <a:solidFill>
                <a:schemeClr val="bg1">
                  <a:lumMod val="50000"/>
                </a:schemeClr>
              </a:solidFill>
              <a:round/>
            </a:ln>
            <a:effectLst/>
          </c:spPr>
        </c:majorGridlines>
        <c:title>
          <c:tx>
            <c:strRef>
              <c:f>Makrolage_GEW!$BJ$19</c:f>
              <c:strCache>
                <c:ptCount val="1"/>
                <c:pt idx="0">
                  <c:v>Mittelfr. Wachstumsprognose*</c:v>
                </c:pt>
              </c:strCache>
            </c:strRef>
          </c:tx>
          <c:layout>
            <c:manualLayout>
              <c:xMode val="edge"/>
              <c:yMode val="edge"/>
              <c:x val="0"/>
              <c:y val="5.1499999999999997E-2"/>
            </c:manualLayout>
          </c:layout>
          <c:overlay val="0"/>
          <c:spPr>
            <a:noFill/>
            <a:ln w="9525">
              <a:noFill/>
            </a:ln>
            <a:effectLst/>
          </c:spPr>
          <c:txPr>
            <a:bodyPr rot="-5400000" vert="horz" wrap="square"/>
            <a:lstStyle/>
            <a:p>
              <a:pPr algn="ctr">
                <a:defRPr lang="en-US" sz="700" b="0" i="0" u="none" kern="1200" baseline="0">
                  <a:solidFill>
                    <a:srgbClr val="000000"/>
                  </a:solidFill>
                  <a:latin typeface="Arial"/>
                  <a:ea typeface="Arial"/>
                </a:defRPr>
              </a:pPr>
              <a:endParaRPr lang="de-DE"/>
            </a:p>
          </c:txPr>
        </c:title>
        <c:numFmt formatCode="0.0%" sourceLinked="0"/>
        <c:majorTickMark val="none"/>
        <c:minorTickMark val="none"/>
        <c:tickLblPos val="low"/>
        <c:spPr>
          <a:noFill/>
          <a:ln w="9525">
            <a:noFill/>
            <a:round/>
          </a:ln>
          <a:effectLst/>
        </c:spPr>
        <c:txPr>
          <a:bodyPr wrap="square"/>
          <a:lstStyle/>
          <a:p>
            <a:pPr>
              <a:defRPr lang="en-US" sz="800" b="0" i="0" u="none" kern="1200" baseline="0">
                <a:solidFill>
                  <a:srgbClr val="000000"/>
                </a:solidFill>
                <a:latin typeface="Arial" panose="020B0604020202020204" pitchFamily="34" charset="0"/>
                <a:ea typeface="+mn-ea"/>
                <a:cs typeface="Arial" panose="020B0604020202020204" pitchFamily="34" charset="0"/>
              </a:defRPr>
            </a:pPr>
            <a:endParaRPr lang="de-DE"/>
          </a:p>
        </c:txPr>
        <c:crossAx val="28220327"/>
        <c:crosses val="autoZero"/>
        <c:crossBetween val="midCat"/>
      </c:valAx>
      <c:spPr>
        <a:noFill/>
        <a:ln w="9525">
          <a:noFill/>
        </a:ln>
        <a:effectLst/>
      </c:spPr>
    </c:plotArea>
    <c:legend>
      <c:legendPos val="b"/>
      <c:layout>
        <c:manualLayout>
          <c:xMode val="edge"/>
          <c:yMode val="edge"/>
          <c:x val="7.9750000000000001E-2"/>
          <c:y val="0.89249999999999996"/>
          <c:w val="0.86524999999999996"/>
          <c:h val="8.0750000000000002E-2"/>
        </c:manualLayout>
      </c:layout>
      <c:overlay val="0"/>
      <c:spPr>
        <a:noFill/>
        <a:ln w="9525">
          <a:noFill/>
        </a:ln>
        <a:effectLst/>
      </c:spPr>
      <c:txPr>
        <a:bodyPr wrap="square"/>
        <a:lstStyle/>
        <a:p>
          <a:pPr algn="ctr">
            <a:defRPr lang="en-US" sz="700" b="0" i="0" u="none" kern="1200" baseline="0">
              <a:solidFill>
                <a:srgbClr val="000000"/>
              </a:solidFill>
              <a:latin typeface="Arial" panose="020B0604020202020204" pitchFamily="34" charset="0"/>
              <a:ea typeface="+mn-ea"/>
              <a:cs typeface="Arial" panose="020B0604020202020204" pitchFamily="34" charset="0"/>
            </a:defRPr>
          </a:pPr>
          <a:endParaRPr lang="de-DE"/>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a:noFill/>
      <a:round/>
    </a:ln>
    <a:effectLst/>
  </c:spPr>
  <c:printSettings>
    <c:headerFooter/>
    <c:pageMargins b="0.78740157499999996" l="0.7" r="0.7" t="0.78740157499999996"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100000000000001"/>
          <c:y val="5.475E-2"/>
          <c:w val="0.73099999999999998"/>
          <c:h val="0.77925"/>
        </c:manualLayout>
      </c:layout>
      <c:scatterChart>
        <c:scatterStyle val="lineMarker"/>
        <c:varyColors val="0"/>
        <c:ser>
          <c:idx val="1"/>
          <c:order val="0"/>
          <c:tx>
            <c:v>gem</c:v>
          </c:tx>
          <c:spPr>
            <a:ln w="25400">
              <a:noFill/>
              <a:round/>
            </a:ln>
            <a:effectLst/>
          </c:spPr>
          <c:marker>
            <c:symbol val="circle"/>
            <c:size val="7"/>
            <c:spPr>
              <a:solidFill>
                <a:srgbClr val="FF0000"/>
              </a:solidFill>
              <a:ln w="9525">
                <a:noFill/>
              </a:ln>
              <a:effectLst/>
            </c:spPr>
          </c:marker>
          <c:xVal>
            <c:numRef>
              <c:f>Makrolage_GEW!$BC$64</c:f>
              <c:numCache>
                <c:formatCode>General</c:formatCode>
                <c:ptCount val="1"/>
                <c:pt idx="0">
                  <c:v>5</c:v>
                </c:pt>
              </c:numCache>
            </c:numRef>
          </c:xVal>
          <c:yVal>
            <c:numRef>
              <c:f>Makrolage_GEW!$BD$64</c:f>
              <c:numCache>
                <c:formatCode>General</c:formatCode>
                <c:ptCount val="1"/>
                <c:pt idx="0">
                  <c:v>5</c:v>
                </c:pt>
              </c:numCache>
            </c:numRef>
          </c:yVal>
          <c:smooth val="0"/>
          <c:extLst>
            <c:ext xmlns:c16="http://schemas.microsoft.com/office/drawing/2014/chart" uri="{C3380CC4-5D6E-409C-BE32-E72D297353CC}">
              <c16:uniqueId val="{00000000-5874-4307-9628-DF22D9AFDA89}"/>
            </c:ext>
          </c:extLst>
        </c:ser>
        <c:dLbls>
          <c:showLegendKey val="0"/>
          <c:showVal val="0"/>
          <c:showCatName val="0"/>
          <c:showSerName val="0"/>
          <c:showPercent val="0"/>
          <c:showBubbleSize val="0"/>
        </c:dLbls>
        <c:axId val="52852694"/>
        <c:axId val="22770"/>
      </c:scatterChart>
      <c:valAx>
        <c:axId val="52852694"/>
        <c:scaling>
          <c:orientation val="minMax"/>
          <c:max val="5.5"/>
          <c:min val="0.5"/>
        </c:scaling>
        <c:delete val="0"/>
        <c:axPos val="b"/>
        <c:majorGridlines>
          <c:spPr>
            <a:ln w="9525">
              <a:noFill/>
              <a:round/>
            </a:ln>
            <a:effectLst/>
          </c:spPr>
        </c:majorGridlines>
        <c:title>
          <c:tx>
            <c:strRef>
              <c:f>#REF!$A$230</c:f>
            </c:strRef>
          </c:tx>
          <c:layout>
            <c:manualLayout>
              <c:xMode val="edge"/>
              <c:yMode val="edge"/>
              <c:x val="0.42399999999999999"/>
              <c:y val="0.90825"/>
            </c:manualLayout>
          </c:layout>
          <c:overlay val="0"/>
          <c:spPr>
            <a:noFill/>
            <a:ln w="6350">
              <a:noFill/>
            </a:ln>
            <a:effectLst/>
          </c:spPr>
          <c:txPr>
            <a:bodyPr rot="0" vert="horz" wrap="square"/>
            <a:lstStyle/>
            <a:p>
              <a:pPr algn="ctr">
                <a:defRPr lang="en-US" sz="700" b="0" i="0" u="none" baseline="0">
                  <a:solidFill>
                    <a:srgbClr val="000000"/>
                  </a:solidFill>
                  <a:latin typeface="Arial"/>
                  <a:ea typeface="Arial"/>
                </a:defRPr>
              </a:pPr>
              <a:endParaRPr lang="de-DE"/>
            </a:p>
          </c:txPr>
        </c:title>
        <c:numFmt formatCode="0.0" sourceLinked="0"/>
        <c:majorTickMark val="none"/>
        <c:minorTickMark val="none"/>
        <c:tickLblPos val="nextTo"/>
        <c:spPr>
          <a:noFill/>
          <a:ln w="9525" cap="flat" cmpd="sng">
            <a:solidFill>
              <a:schemeClr val="bg1"/>
            </a:solidFill>
            <a:round/>
          </a:ln>
          <a:effectLst/>
        </c:spPr>
        <c:txPr>
          <a:bodyPr wrap="square"/>
          <a:lstStyle/>
          <a:p>
            <a:pPr>
              <a:defRPr lang="en-US" sz="700" b="0" i="0" u="none" baseline="0">
                <a:solidFill>
                  <a:srgbClr val="000000"/>
                </a:solidFill>
                <a:latin typeface="Arial"/>
                <a:ea typeface="Arial"/>
                <a:cs typeface="Arial"/>
              </a:defRPr>
            </a:pPr>
            <a:endParaRPr lang="de-DE"/>
          </a:p>
        </c:txPr>
        <c:crossAx val="22770"/>
        <c:crosses val="autoZero"/>
        <c:crossBetween val="midCat"/>
        <c:majorUnit val="0.5"/>
      </c:valAx>
      <c:valAx>
        <c:axId val="22770"/>
        <c:scaling>
          <c:orientation val="minMax"/>
          <c:max val="5.5"/>
          <c:min val="0.5"/>
        </c:scaling>
        <c:delete val="0"/>
        <c:axPos val="l"/>
        <c:majorGridlines>
          <c:spPr>
            <a:ln w="9525">
              <a:noFill/>
              <a:round/>
            </a:ln>
            <a:effectLst/>
          </c:spPr>
        </c:majorGridlines>
        <c:title>
          <c:tx>
            <c:strRef>
              <c:f>#REF!$A$232</c:f>
            </c:strRef>
          </c:tx>
          <c:layout>
            <c:manualLayout>
              <c:xMode val="edge"/>
              <c:yMode val="edge"/>
              <c:x val="3.5000000000000003E-2"/>
              <c:y val="0.22825000000000001"/>
            </c:manualLayout>
          </c:layout>
          <c:overlay val="0"/>
          <c:spPr>
            <a:noFill/>
            <a:ln w="6350">
              <a:noFill/>
            </a:ln>
            <a:effectLst/>
          </c:spPr>
          <c:txPr>
            <a:bodyPr rot="-5400000" vert="horz" wrap="square"/>
            <a:lstStyle/>
            <a:p>
              <a:pPr algn="ctr">
                <a:defRPr lang="en-US" sz="700" b="0" i="0" u="none" baseline="0">
                  <a:solidFill>
                    <a:srgbClr val="000000"/>
                  </a:solidFill>
                  <a:latin typeface="Arial"/>
                  <a:ea typeface="Arial"/>
                </a:defRPr>
              </a:pPr>
              <a:endParaRPr lang="de-DE"/>
            </a:p>
          </c:txPr>
        </c:title>
        <c:numFmt formatCode="0.0" sourceLinked="0"/>
        <c:majorTickMark val="none"/>
        <c:minorTickMark val="none"/>
        <c:tickLblPos val="nextTo"/>
        <c:spPr>
          <a:noFill/>
          <a:ln w="9525" cap="flat" cmpd="sng">
            <a:solidFill>
              <a:schemeClr val="bg1"/>
            </a:solidFill>
            <a:round/>
          </a:ln>
          <a:effectLst/>
        </c:spPr>
        <c:txPr>
          <a:bodyPr wrap="square"/>
          <a:lstStyle/>
          <a:p>
            <a:pPr>
              <a:defRPr lang="en-US" sz="700" b="0" i="0" u="none" baseline="0">
                <a:solidFill>
                  <a:srgbClr val="000000"/>
                </a:solidFill>
                <a:latin typeface="Arial"/>
                <a:ea typeface="Arial"/>
                <a:cs typeface="Arial"/>
              </a:defRPr>
            </a:pPr>
            <a:endParaRPr lang="de-DE"/>
          </a:p>
        </c:txPr>
        <c:crossAx val="52852694"/>
        <c:crosses val="autoZero"/>
        <c:crossBetween val="midCat"/>
        <c:majorUnit val="0.5"/>
      </c:valAx>
      <c:spPr>
        <a:noFill/>
        <a:ln w="6350">
          <a:noFill/>
        </a:ln>
        <a:effectLst/>
      </c:spPr>
    </c:plotArea>
    <c:plotVisOnly val="0"/>
    <c:dispBlanksAs val="gap"/>
    <c:showDLblsOverMax val="0"/>
  </c:chart>
  <c:spPr>
    <a:noFill/>
    <a:ln w="9525">
      <a:noFill/>
      <a:round/>
    </a:ln>
    <a:effectLst/>
  </c:spPr>
  <c:printSettings>
    <c:headerFooter/>
    <c:pageMargins b="0.78740157499999996" l="0.7" r="0.7" t="0.78740157499999996" header="0.3" footer="0.3"/>
    <c:pageSetup/>
  </c:printSettings>
  <c:userShapes r:id="rId1"/>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49999999999999"/>
          <c:y val="5.475E-2"/>
          <c:w val="0.72550000000000003"/>
          <c:h val="0.77925"/>
        </c:manualLayout>
      </c:layout>
      <c:scatterChart>
        <c:scatterStyle val="lineMarker"/>
        <c:varyColors val="0"/>
        <c:ser>
          <c:idx val="1"/>
          <c:order val="0"/>
          <c:tx>
            <c:v>gem</c:v>
          </c:tx>
          <c:spPr>
            <a:ln w="25400">
              <a:noFill/>
              <a:round/>
            </a:ln>
            <a:effectLst/>
          </c:spPr>
          <c:marker>
            <c:symbol val="circle"/>
            <c:size val="7"/>
            <c:spPr>
              <a:solidFill>
                <a:srgbClr val="FF0000"/>
              </a:solidFill>
              <a:ln w="9525">
                <a:noFill/>
              </a:ln>
              <a:effectLst/>
            </c:spPr>
          </c:marker>
          <c:xVal>
            <c:numRef>
              <c:f>Makrolage_GEW!$BC$79</c:f>
              <c:numCache>
                <c:formatCode>General</c:formatCode>
                <c:ptCount val="1"/>
                <c:pt idx="0">
                  <c:v>5</c:v>
                </c:pt>
              </c:numCache>
            </c:numRef>
          </c:xVal>
          <c:yVal>
            <c:numRef>
              <c:f>Makrolage_GEW!$BD$79</c:f>
              <c:numCache>
                <c:formatCode>General</c:formatCode>
                <c:ptCount val="1"/>
                <c:pt idx="0">
                  <c:v>5</c:v>
                </c:pt>
              </c:numCache>
            </c:numRef>
          </c:yVal>
          <c:smooth val="0"/>
          <c:extLst>
            <c:ext xmlns:c16="http://schemas.microsoft.com/office/drawing/2014/chart" uri="{C3380CC4-5D6E-409C-BE32-E72D297353CC}">
              <c16:uniqueId val="{00000000-1D11-419A-9DDC-15A99AA5FEC5}"/>
            </c:ext>
          </c:extLst>
        </c:ser>
        <c:dLbls>
          <c:showLegendKey val="0"/>
          <c:showVal val="0"/>
          <c:showCatName val="0"/>
          <c:showSerName val="0"/>
          <c:showPercent val="0"/>
          <c:showBubbleSize val="0"/>
        </c:dLbls>
        <c:axId val="4394769"/>
        <c:axId val="42884211"/>
      </c:scatterChart>
      <c:valAx>
        <c:axId val="4394769"/>
        <c:scaling>
          <c:orientation val="minMax"/>
          <c:max val="5.5"/>
          <c:min val="0.5"/>
        </c:scaling>
        <c:delete val="0"/>
        <c:axPos val="b"/>
        <c:majorGridlines>
          <c:spPr>
            <a:ln w="9525">
              <a:noFill/>
              <a:round/>
            </a:ln>
            <a:effectLst/>
          </c:spPr>
        </c:majorGridlines>
        <c:title>
          <c:tx>
            <c:strRef>
              <c:f>#REF!$A$230</c:f>
            </c:strRef>
          </c:tx>
          <c:layout>
            <c:manualLayout>
              <c:xMode val="edge"/>
              <c:yMode val="edge"/>
              <c:x val="0.42399999999999999"/>
              <c:y val="0.90825"/>
            </c:manualLayout>
          </c:layout>
          <c:overlay val="0"/>
          <c:spPr>
            <a:noFill/>
            <a:ln w="6350">
              <a:noFill/>
            </a:ln>
            <a:effectLst/>
          </c:spPr>
          <c:txPr>
            <a:bodyPr rot="0" vert="horz" wrap="square"/>
            <a:lstStyle/>
            <a:p>
              <a:pPr algn="ctr">
                <a:defRPr lang="en-US" sz="700" b="0" i="0" u="none" baseline="0">
                  <a:solidFill>
                    <a:srgbClr val="000000"/>
                  </a:solidFill>
                  <a:latin typeface="Arial"/>
                  <a:ea typeface="Arial"/>
                </a:defRPr>
              </a:pPr>
              <a:endParaRPr lang="de-DE"/>
            </a:p>
          </c:txPr>
        </c:title>
        <c:numFmt formatCode="0.0" sourceLinked="0"/>
        <c:majorTickMark val="none"/>
        <c:minorTickMark val="none"/>
        <c:tickLblPos val="nextTo"/>
        <c:spPr>
          <a:noFill/>
          <a:ln w="9525" cap="flat" cmpd="sng">
            <a:solidFill>
              <a:schemeClr val="bg1"/>
            </a:solidFill>
            <a:round/>
          </a:ln>
          <a:effectLst/>
        </c:spPr>
        <c:txPr>
          <a:bodyPr wrap="square"/>
          <a:lstStyle/>
          <a:p>
            <a:pPr>
              <a:defRPr lang="en-US" sz="700" b="0" i="0" u="none" baseline="0">
                <a:solidFill>
                  <a:srgbClr val="000000"/>
                </a:solidFill>
                <a:latin typeface="Arial"/>
                <a:ea typeface="Arial"/>
                <a:cs typeface="Arial"/>
              </a:defRPr>
            </a:pPr>
            <a:endParaRPr lang="de-DE"/>
          </a:p>
        </c:txPr>
        <c:crossAx val="42884211"/>
        <c:crosses val="autoZero"/>
        <c:crossBetween val="midCat"/>
        <c:majorUnit val="0.5"/>
      </c:valAx>
      <c:valAx>
        <c:axId val="42884211"/>
        <c:scaling>
          <c:orientation val="minMax"/>
          <c:max val="5.5"/>
          <c:min val="0.5"/>
        </c:scaling>
        <c:delete val="0"/>
        <c:axPos val="l"/>
        <c:majorGridlines>
          <c:spPr>
            <a:ln w="9525">
              <a:noFill/>
              <a:round/>
            </a:ln>
            <a:effectLst/>
          </c:spPr>
        </c:majorGridlines>
        <c:title>
          <c:tx>
            <c:strRef>
              <c:f>#REF!$A$232</c:f>
            </c:strRef>
          </c:tx>
          <c:layout>
            <c:manualLayout>
              <c:xMode val="edge"/>
              <c:yMode val="edge"/>
              <c:x val="3.5000000000000003E-2"/>
              <c:y val="0.22825000000000001"/>
            </c:manualLayout>
          </c:layout>
          <c:overlay val="0"/>
          <c:spPr>
            <a:noFill/>
            <a:ln w="6350">
              <a:noFill/>
            </a:ln>
            <a:effectLst/>
          </c:spPr>
          <c:txPr>
            <a:bodyPr rot="-5400000" vert="horz" wrap="square"/>
            <a:lstStyle/>
            <a:p>
              <a:pPr algn="ctr">
                <a:defRPr lang="en-US" sz="700" b="0" i="0" u="none" baseline="0">
                  <a:solidFill>
                    <a:srgbClr val="000000"/>
                  </a:solidFill>
                  <a:latin typeface="Arial"/>
                  <a:ea typeface="Arial"/>
                </a:defRPr>
              </a:pPr>
              <a:endParaRPr lang="de-DE"/>
            </a:p>
          </c:txPr>
        </c:title>
        <c:numFmt formatCode="0.0" sourceLinked="0"/>
        <c:majorTickMark val="none"/>
        <c:minorTickMark val="none"/>
        <c:tickLblPos val="nextTo"/>
        <c:spPr>
          <a:noFill/>
          <a:ln w="9525" cap="flat" cmpd="sng">
            <a:solidFill>
              <a:schemeClr val="bg1"/>
            </a:solidFill>
            <a:round/>
          </a:ln>
          <a:effectLst/>
        </c:spPr>
        <c:txPr>
          <a:bodyPr wrap="square"/>
          <a:lstStyle/>
          <a:p>
            <a:pPr>
              <a:defRPr lang="en-US" sz="700" b="0" i="0" u="none" baseline="0">
                <a:solidFill>
                  <a:srgbClr val="000000"/>
                </a:solidFill>
                <a:latin typeface="Arial"/>
                <a:ea typeface="Arial"/>
                <a:cs typeface="Arial"/>
              </a:defRPr>
            </a:pPr>
            <a:endParaRPr lang="de-DE"/>
          </a:p>
        </c:txPr>
        <c:crossAx val="4394769"/>
        <c:crosses val="autoZero"/>
        <c:crossBetween val="midCat"/>
        <c:majorUnit val="0.5"/>
      </c:valAx>
      <c:spPr>
        <a:noFill/>
        <a:ln w="6350">
          <a:noFill/>
        </a:ln>
        <a:effectLst/>
      </c:spPr>
    </c:plotArea>
    <c:plotVisOnly val="0"/>
    <c:dispBlanksAs val="gap"/>
    <c:showDLblsOverMax val="0"/>
  </c:chart>
  <c:spPr>
    <a:noFill/>
    <a:ln w="9525">
      <a:noFill/>
      <a:round/>
    </a:ln>
    <a:effectLst/>
  </c:spPr>
  <c:printSettings>
    <c:headerFooter/>
    <c:pageMargins b="0.78740157499999996" l="0.7" r="0.7" t="0.78740157499999996" header="0.3" footer="0.3"/>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674999999999999"/>
          <c:y val="3.3750000000000002E-2"/>
          <c:w val="0.76700000000000002"/>
          <c:h val="0.83325000000000005"/>
        </c:manualLayout>
      </c:layout>
      <c:barChart>
        <c:barDir val="col"/>
        <c:grouping val="stacked"/>
        <c:varyColors val="0"/>
        <c:ser>
          <c:idx val="0"/>
          <c:order val="0"/>
          <c:tx>
            <c:strRef>
              <c:f>Makrolage_WOH!$BC$95</c:f>
              <c:strCache>
                <c:ptCount val="1"/>
                <c:pt idx="0">
                  <c:v>ETW Neubau</c:v>
                </c:pt>
              </c:strCache>
            </c:strRef>
          </c:tx>
          <c:spPr>
            <a:noFill/>
            <a:ln w="9525">
              <a:noFill/>
            </a:ln>
            <a:effectLst/>
          </c:spPr>
          <c:invertIfNegative val="0"/>
          <c:cat>
            <c:strRef>
              <c:f>Makrolage_WOH!$BB$94:$BG$94</c:f>
              <c:strCache>
                <c:ptCount val="1"/>
                <c:pt idx="0">
                  <c:v>Marktwerte, Marktmieten, Preisniveaus</c:v>
                </c:pt>
              </c:strCache>
            </c:strRef>
          </c:cat>
          <c:val>
            <c:numRef>
              <c:f>Makrolage_WOH!$BC$97:$BF$97</c:f>
              <c:numCache>
                <c:formatCode>General</c:formatCode>
                <c:ptCount val="4"/>
                <c:pt idx="0">
                  <c:v>10210.625</c:v>
                </c:pt>
                <c:pt idx="1">
                  <c:v>4644.45</c:v>
                </c:pt>
                <c:pt idx="2">
                  <c:v>9655.7250000000004</c:v>
                </c:pt>
                <c:pt idx="3">
                  <c:v>7238.7</c:v>
                </c:pt>
              </c:numCache>
            </c:numRef>
          </c:val>
          <c:extLst>
            <c:ext xmlns:c16="http://schemas.microsoft.com/office/drawing/2014/chart" uri="{C3380CC4-5D6E-409C-BE32-E72D297353CC}">
              <c16:uniqueId val="{00000000-DA2B-4EBD-A520-3FAB5B0EBD8E}"/>
            </c:ext>
          </c:extLst>
        </c:ser>
        <c:ser>
          <c:idx val="1"/>
          <c:order val="1"/>
          <c:tx>
            <c:strRef>
              <c:f>Makrolage_WOH!$BB$108</c:f>
              <c:strCache>
                <c:ptCount val="1"/>
                <c:pt idx="0">
                  <c:v>günstig</c:v>
                </c:pt>
              </c:strCache>
            </c:strRef>
          </c:tx>
          <c:spPr>
            <a:solidFill>
              <a:srgbClr val="E5E5E5"/>
            </a:solidFill>
            <a:ln w="9525">
              <a:noFill/>
            </a:ln>
            <a:effectLst/>
          </c:spPr>
          <c:invertIfNegative val="0"/>
          <c:dPt>
            <c:idx val="1"/>
            <c:invertIfNegative val="0"/>
            <c:bubble3D val="0"/>
            <c:spPr>
              <a:solidFill>
                <a:srgbClr val="E5E5E5"/>
              </a:solidFill>
              <a:ln w="9525">
                <a:noFill/>
              </a:ln>
            </c:spPr>
            <c:extLst>
              <c:ext xmlns:c16="http://schemas.microsoft.com/office/drawing/2014/chart" uri="{C3380CC4-5D6E-409C-BE32-E72D297353CC}">
                <c16:uniqueId val="{00000002-DA2B-4EBD-A520-3FAB5B0EBD8E}"/>
              </c:ext>
            </c:extLst>
          </c:dPt>
          <c:dPt>
            <c:idx val="4"/>
            <c:invertIfNegative val="0"/>
            <c:bubble3D val="0"/>
            <c:spPr>
              <a:solidFill>
                <a:srgbClr val="E5E5E5"/>
              </a:solidFill>
              <a:ln w="9525">
                <a:noFill/>
              </a:ln>
            </c:spPr>
            <c:extLst>
              <c:ext xmlns:c16="http://schemas.microsoft.com/office/drawing/2014/chart" uri="{C3380CC4-5D6E-409C-BE32-E72D297353CC}">
                <c16:uniqueId val="{00000004-DA2B-4EBD-A520-3FAB5B0EBD8E}"/>
              </c:ext>
            </c:extLst>
          </c:dPt>
          <c:cat>
            <c:strRef>
              <c:f>Makrolage_WOH!$BB$94:$BG$94</c:f>
              <c:strCache>
                <c:ptCount val="1"/>
                <c:pt idx="0">
                  <c:v>Marktwerte, Marktmieten, Preisniveaus</c:v>
                </c:pt>
              </c:strCache>
            </c:strRef>
          </c:cat>
          <c:val>
            <c:numRef>
              <c:f>Makrolage_WOH!$BC$103:$BF$103</c:f>
              <c:numCache>
                <c:formatCode>General</c:formatCode>
                <c:ptCount val="4"/>
                <c:pt idx="0">
                  <c:v>1778.625</c:v>
                </c:pt>
                <c:pt idx="1">
                  <c:v>3405.93</c:v>
                </c:pt>
                <c:pt idx="2">
                  <c:v>1681.9649999999999</c:v>
                </c:pt>
                <c:pt idx="3">
                  <c:v>1861.38</c:v>
                </c:pt>
              </c:numCache>
            </c:numRef>
          </c:val>
          <c:extLst>
            <c:ext xmlns:c16="http://schemas.microsoft.com/office/drawing/2014/chart" uri="{C3380CC4-5D6E-409C-BE32-E72D297353CC}">
              <c16:uniqueId val="{00000005-DA2B-4EBD-A520-3FAB5B0EBD8E}"/>
            </c:ext>
          </c:extLst>
        </c:ser>
        <c:ser>
          <c:idx val="2"/>
          <c:order val="2"/>
          <c:tx>
            <c:strRef>
              <c:f>Makrolage_WOH!$BB$109</c:f>
              <c:strCache>
                <c:ptCount val="1"/>
                <c:pt idx="0">
                  <c:v>unterdurchschnittlich</c:v>
                </c:pt>
              </c:strCache>
            </c:strRef>
          </c:tx>
          <c:spPr>
            <a:solidFill>
              <a:srgbClr val="820000"/>
            </a:solidFill>
            <a:ln w="9525">
              <a:noFill/>
            </a:ln>
            <a:effectLst/>
          </c:spPr>
          <c:invertIfNegative val="0"/>
          <c:dPt>
            <c:idx val="0"/>
            <c:invertIfNegative val="0"/>
            <c:bubble3D val="0"/>
            <c:extLst>
              <c:ext xmlns:c16="http://schemas.microsoft.com/office/drawing/2014/chart" uri="{C3380CC4-5D6E-409C-BE32-E72D297353CC}">
                <c16:uniqueId val="{00000007-DA2B-4EBD-A520-3FAB5B0EBD8E}"/>
              </c:ext>
            </c:extLst>
          </c:dPt>
          <c:dPt>
            <c:idx val="1"/>
            <c:invertIfNegative val="0"/>
            <c:bubble3D val="0"/>
            <c:extLst>
              <c:ext xmlns:c16="http://schemas.microsoft.com/office/drawing/2014/chart" uri="{C3380CC4-5D6E-409C-BE32-E72D297353CC}">
                <c16:uniqueId val="{00000009-DA2B-4EBD-A520-3FAB5B0EBD8E}"/>
              </c:ext>
            </c:extLst>
          </c:dPt>
          <c:dPt>
            <c:idx val="2"/>
            <c:invertIfNegative val="0"/>
            <c:bubble3D val="0"/>
            <c:extLst>
              <c:ext xmlns:c16="http://schemas.microsoft.com/office/drawing/2014/chart" uri="{C3380CC4-5D6E-409C-BE32-E72D297353CC}">
                <c16:uniqueId val="{0000000B-DA2B-4EBD-A520-3FAB5B0EBD8E}"/>
              </c:ext>
            </c:extLst>
          </c:dPt>
          <c:dPt>
            <c:idx val="3"/>
            <c:invertIfNegative val="0"/>
            <c:bubble3D val="0"/>
            <c:extLst>
              <c:ext xmlns:c16="http://schemas.microsoft.com/office/drawing/2014/chart" uri="{C3380CC4-5D6E-409C-BE32-E72D297353CC}">
                <c16:uniqueId val="{0000000D-DA2B-4EBD-A520-3FAB5B0EBD8E}"/>
              </c:ext>
            </c:extLst>
          </c:dPt>
          <c:dPt>
            <c:idx val="4"/>
            <c:invertIfNegative val="0"/>
            <c:bubble3D val="0"/>
            <c:extLst>
              <c:ext xmlns:c16="http://schemas.microsoft.com/office/drawing/2014/chart" uri="{C3380CC4-5D6E-409C-BE32-E72D297353CC}">
                <c16:uniqueId val="{0000000F-DA2B-4EBD-A520-3FAB5B0EBD8E}"/>
              </c:ext>
            </c:extLst>
          </c:dPt>
          <c:cat>
            <c:strRef>
              <c:f>Makrolage_WOH!$BB$94:$BG$94</c:f>
              <c:strCache>
                <c:ptCount val="1"/>
                <c:pt idx="0">
                  <c:v>Marktwerte, Marktmieten, Preisniveaus</c:v>
                </c:pt>
              </c:strCache>
            </c:strRef>
          </c:cat>
          <c:val>
            <c:numRef>
              <c:f>Makrolage_WOH!$BC$104:$BF$104</c:f>
              <c:numCache>
                <c:formatCode>General</c:formatCode>
                <c:ptCount val="4"/>
                <c:pt idx="0">
                  <c:v>1185.75</c:v>
                </c:pt>
                <c:pt idx="1">
                  <c:v>2270.62</c:v>
                </c:pt>
                <c:pt idx="2">
                  <c:v>1121.31</c:v>
                </c:pt>
                <c:pt idx="3">
                  <c:v>1240.92</c:v>
                </c:pt>
              </c:numCache>
            </c:numRef>
          </c:val>
          <c:extLst>
            <c:ext xmlns:c16="http://schemas.microsoft.com/office/drawing/2014/chart" uri="{C3380CC4-5D6E-409C-BE32-E72D297353CC}">
              <c16:uniqueId val="{00000010-DA2B-4EBD-A520-3FAB5B0EBD8E}"/>
            </c:ext>
          </c:extLst>
        </c:ser>
        <c:ser>
          <c:idx val="3"/>
          <c:order val="3"/>
          <c:tx>
            <c:strRef>
              <c:f>Makrolage_WOH!$BB$110</c:f>
              <c:strCache>
                <c:ptCount val="1"/>
                <c:pt idx="0">
                  <c:v>überdurchschnittlich</c:v>
                </c:pt>
              </c:strCache>
            </c:strRef>
          </c:tx>
          <c:spPr>
            <a:solidFill>
              <a:srgbClr val="FF0000"/>
            </a:solidFill>
            <a:ln w="9525">
              <a:noFill/>
            </a:ln>
            <a:effectLst/>
          </c:spPr>
          <c:invertIfNegative val="0"/>
          <c:dPt>
            <c:idx val="0"/>
            <c:invertIfNegative val="0"/>
            <c:bubble3D val="0"/>
            <c:extLst>
              <c:ext xmlns:c16="http://schemas.microsoft.com/office/drawing/2014/chart" uri="{C3380CC4-5D6E-409C-BE32-E72D297353CC}">
                <c16:uniqueId val="{00000012-DA2B-4EBD-A520-3FAB5B0EBD8E}"/>
              </c:ext>
            </c:extLst>
          </c:dPt>
          <c:dPt>
            <c:idx val="1"/>
            <c:invertIfNegative val="0"/>
            <c:bubble3D val="0"/>
            <c:extLst>
              <c:ext xmlns:c16="http://schemas.microsoft.com/office/drawing/2014/chart" uri="{C3380CC4-5D6E-409C-BE32-E72D297353CC}">
                <c16:uniqueId val="{00000014-DA2B-4EBD-A520-3FAB5B0EBD8E}"/>
              </c:ext>
            </c:extLst>
          </c:dPt>
          <c:dPt>
            <c:idx val="2"/>
            <c:invertIfNegative val="0"/>
            <c:bubble3D val="0"/>
            <c:extLst>
              <c:ext xmlns:c16="http://schemas.microsoft.com/office/drawing/2014/chart" uri="{C3380CC4-5D6E-409C-BE32-E72D297353CC}">
                <c16:uniqueId val="{00000016-DA2B-4EBD-A520-3FAB5B0EBD8E}"/>
              </c:ext>
            </c:extLst>
          </c:dPt>
          <c:dPt>
            <c:idx val="3"/>
            <c:invertIfNegative val="0"/>
            <c:bubble3D val="0"/>
            <c:extLst>
              <c:ext xmlns:c16="http://schemas.microsoft.com/office/drawing/2014/chart" uri="{C3380CC4-5D6E-409C-BE32-E72D297353CC}">
                <c16:uniqueId val="{00000018-DA2B-4EBD-A520-3FAB5B0EBD8E}"/>
              </c:ext>
            </c:extLst>
          </c:dPt>
          <c:dPt>
            <c:idx val="4"/>
            <c:invertIfNegative val="0"/>
            <c:bubble3D val="0"/>
            <c:extLst>
              <c:ext xmlns:c16="http://schemas.microsoft.com/office/drawing/2014/chart" uri="{C3380CC4-5D6E-409C-BE32-E72D297353CC}">
                <c16:uniqueId val="{0000001A-DA2B-4EBD-A520-3FAB5B0EBD8E}"/>
              </c:ext>
            </c:extLst>
          </c:dPt>
          <c:cat>
            <c:strRef>
              <c:f>Makrolage_WOH!$BB$94:$BG$94</c:f>
              <c:strCache>
                <c:ptCount val="1"/>
                <c:pt idx="0">
                  <c:v>Marktwerte, Marktmieten, Preisniveaus</c:v>
                </c:pt>
              </c:strCache>
            </c:strRef>
          </c:cat>
          <c:val>
            <c:numRef>
              <c:f>Makrolage_WOH!$BC$105:$BF$105</c:f>
              <c:numCache>
                <c:formatCode>General</c:formatCode>
                <c:ptCount val="4"/>
                <c:pt idx="0">
                  <c:v>1449.25</c:v>
                </c:pt>
                <c:pt idx="1">
                  <c:v>516.04999999999995</c:v>
                </c:pt>
                <c:pt idx="2">
                  <c:v>1121.31</c:v>
                </c:pt>
                <c:pt idx="3">
                  <c:v>1034.0999999999999</c:v>
                </c:pt>
              </c:numCache>
            </c:numRef>
          </c:val>
          <c:extLst>
            <c:ext xmlns:c16="http://schemas.microsoft.com/office/drawing/2014/chart" uri="{C3380CC4-5D6E-409C-BE32-E72D297353CC}">
              <c16:uniqueId val="{0000001B-DA2B-4EBD-A520-3FAB5B0EBD8E}"/>
            </c:ext>
          </c:extLst>
        </c:ser>
        <c:ser>
          <c:idx val="4"/>
          <c:order val="4"/>
          <c:tx>
            <c:strRef>
              <c:f>Makrolage_WOH!$BB$111</c:f>
              <c:strCache>
                <c:ptCount val="1"/>
                <c:pt idx="0">
                  <c:v>teuer</c:v>
                </c:pt>
              </c:strCache>
            </c:strRef>
          </c:tx>
          <c:spPr>
            <a:solidFill>
              <a:srgbClr val="E5E5E5"/>
            </a:solidFill>
            <a:ln w="9525">
              <a:noFill/>
            </a:ln>
            <a:effectLst/>
          </c:spPr>
          <c:invertIfNegative val="0"/>
          <c:dPt>
            <c:idx val="1"/>
            <c:invertIfNegative val="0"/>
            <c:bubble3D val="0"/>
            <c:spPr>
              <a:solidFill>
                <a:srgbClr val="E5E5E5"/>
              </a:solidFill>
              <a:ln w="9525">
                <a:noFill/>
              </a:ln>
            </c:spPr>
            <c:extLst>
              <c:ext xmlns:c16="http://schemas.microsoft.com/office/drawing/2014/chart" uri="{C3380CC4-5D6E-409C-BE32-E72D297353CC}">
                <c16:uniqueId val="{0000001D-DA2B-4EBD-A520-3FAB5B0EBD8E}"/>
              </c:ext>
            </c:extLst>
          </c:dPt>
          <c:dPt>
            <c:idx val="4"/>
            <c:invertIfNegative val="0"/>
            <c:bubble3D val="0"/>
            <c:spPr>
              <a:solidFill>
                <a:srgbClr val="E5E5E5"/>
              </a:solidFill>
              <a:ln w="9525">
                <a:noFill/>
              </a:ln>
            </c:spPr>
            <c:extLst>
              <c:ext xmlns:c16="http://schemas.microsoft.com/office/drawing/2014/chart" uri="{C3380CC4-5D6E-409C-BE32-E72D297353CC}">
                <c16:uniqueId val="{0000001F-DA2B-4EBD-A520-3FAB5B0EBD8E}"/>
              </c:ext>
            </c:extLst>
          </c:dPt>
          <c:cat>
            <c:strRef>
              <c:f>Makrolage_WOH!$BB$94:$BG$94</c:f>
              <c:strCache>
                <c:ptCount val="1"/>
                <c:pt idx="0">
                  <c:v>Marktwerte, Marktmieten, Preisniveaus</c:v>
                </c:pt>
              </c:strCache>
            </c:strRef>
          </c:cat>
          <c:val>
            <c:numRef>
              <c:f>Makrolage_WOH!$BC$106:$BF$106</c:f>
              <c:numCache>
                <c:formatCode>General</c:formatCode>
                <c:ptCount val="4"/>
                <c:pt idx="0">
                  <c:v>2173.875</c:v>
                </c:pt>
                <c:pt idx="1">
                  <c:v>774.075000000003</c:v>
                </c:pt>
                <c:pt idx="2">
                  <c:v>1681.9649999999999</c:v>
                </c:pt>
                <c:pt idx="3">
                  <c:v>1551.15</c:v>
                </c:pt>
              </c:numCache>
            </c:numRef>
          </c:val>
          <c:extLst>
            <c:ext xmlns:c16="http://schemas.microsoft.com/office/drawing/2014/chart" uri="{C3380CC4-5D6E-409C-BE32-E72D297353CC}">
              <c16:uniqueId val="{00000020-DA2B-4EBD-A520-3FAB5B0EBD8E}"/>
            </c:ext>
          </c:extLst>
        </c:ser>
        <c:dLbls>
          <c:showLegendKey val="0"/>
          <c:showVal val="0"/>
          <c:showCatName val="0"/>
          <c:showSerName val="0"/>
          <c:showPercent val="0"/>
          <c:showBubbleSize val="0"/>
        </c:dLbls>
        <c:gapWidth val="100"/>
        <c:overlap val="100"/>
        <c:axId val="49029749"/>
        <c:axId val="391919"/>
      </c:barChart>
      <c:lineChart>
        <c:grouping val="standard"/>
        <c:varyColors val="0"/>
        <c:ser>
          <c:idx val="5"/>
          <c:order val="5"/>
          <c:spPr>
            <a:ln w="28575">
              <a:noFill/>
            </a:ln>
            <a:effectLst/>
          </c:spPr>
          <c:marker>
            <c:symbol val="dash"/>
            <c:size val="15"/>
            <c:spPr>
              <a:solidFill>
                <a:schemeClr val="tx1"/>
              </a:solidFill>
              <a:ln w="9525" cap="flat" cmpd="sng">
                <a:solidFill>
                  <a:schemeClr val="tx1"/>
                </a:solidFill>
              </a:ln>
              <a:effectLst/>
            </c:spPr>
          </c:marker>
          <c:cat>
            <c:numRef>
              <c:f>#REF!</c:f>
              <c:numCache>
                <c:formatCode>General</c:formatCode>
                <c:ptCount val="7"/>
              </c:numCache>
            </c:numRef>
          </c:cat>
          <c:val>
            <c:numRef>
              <c:f>Makrolage_WOH!$BC$99:$BF$99</c:f>
              <c:numCache>
                <c:formatCode>General</c:formatCode>
                <c:ptCount val="4"/>
                <c:pt idx="0">
                  <c:v>13175</c:v>
                </c:pt>
                <c:pt idx="1">
                  <c:v>10321</c:v>
                </c:pt>
                <c:pt idx="2">
                  <c:v>12459</c:v>
                </c:pt>
                <c:pt idx="3">
                  <c:v>10341</c:v>
                </c:pt>
              </c:numCache>
            </c:numRef>
          </c:val>
          <c:smooth val="0"/>
          <c:extLst>
            <c:ext xmlns:c16="http://schemas.microsoft.com/office/drawing/2014/chart" uri="{C3380CC4-5D6E-409C-BE32-E72D297353CC}">
              <c16:uniqueId val="{00000021-DA2B-4EBD-A520-3FAB5B0EBD8E}"/>
            </c:ext>
          </c:extLst>
        </c:ser>
        <c:dLbls>
          <c:showLegendKey val="0"/>
          <c:showVal val="0"/>
          <c:showCatName val="0"/>
          <c:showSerName val="0"/>
          <c:showPercent val="0"/>
          <c:showBubbleSize val="0"/>
        </c:dLbls>
        <c:marker val="1"/>
        <c:smooth val="0"/>
        <c:axId val="49029749"/>
        <c:axId val="391919"/>
      </c:lineChart>
      <c:catAx>
        <c:axId val="49029749"/>
        <c:scaling>
          <c:orientation val="minMax"/>
        </c:scaling>
        <c:delete val="1"/>
        <c:axPos val="b"/>
        <c:title>
          <c:tx>
            <c:strRef>
              <c:f>Makrolage_WOH!$BB$112</c:f>
              <c:strCache>
                <c:ptCount val="1"/>
                <c:pt idx="0">
                  <c:v>ETW (N)   ETW (A)   EFH (N)   EFH (A)</c:v>
                </c:pt>
              </c:strCache>
            </c:strRef>
          </c:tx>
          <c:layout>
            <c:manualLayout>
              <c:xMode val="edge"/>
              <c:yMode val="edge"/>
              <c:x val="0.15425"/>
              <c:y val="0.9"/>
            </c:manualLayout>
          </c:layout>
          <c:overlay val="0"/>
          <c:spPr>
            <a:noFill/>
            <a:ln w="9525">
              <a:noFill/>
            </a:ln>
            <a:effectLst/>
          </c:spPr>
          <c:txPr>
            <a:bodyPr rot="0" vert="horz" wrap="square"/>
            <a:lstStyle/>
            <a:p>
              <a:pPr algn="ctr">
                <a:defRPr lang="en-US" sz="800" b="0" u="none" baseline="0">
                  <a:latin typeface="Arial"/>
                  <a:ea typeface="Arial"/>
                </a:defRPr>
              </a:pPr>
              <a:endParaRPr lang="de-DE"/>
            </a:p>
          </c:txPr>
        </c:title>
        <c:numFmt formatCode="General" sourceLinked="0"/>
        <c:majorTickMark val="none"/>
        <c:minorTickMark val="none"/>
        <c:tickLblPos val="nextTo"/>
        <c:crossAx val="391919"/>
        <c:crosses val="autoZero"/>
        <c:auto val="1"/>
        <c:lblAlgn val="ctr"/>
        <c:lblOffset val="100"/>
        <c:noMultiLvlLbl val="1"/>
      </c:catAx>
      <c:valAx>
        <c:axId val="391919"/>
        <c:scaling>
          <c:orientation val="minMax"/>
          <c:min val="0"/>
        </c:scaling>
        <c:delete val="0"/>
        <c:axPos val="l"/>
        <c:majorGridlines/>
        <c:numFmt formatCode="#,##0" sourceLinked="0"/>
        <c:majorTickMark val="none"/>
        <c:minorTickMark val="none"/>
        <c:tickLblPos val="nextTo"/>
        <c:spPr>
          <a:ln w="9525">
            <a:noFill/>
          </a:ln>
          <a:effectLst/>
        </c:spPr>
        <c:txPr>
          <a:bodyPr wrap="square"/>
          <a:lstStyle/>
          <a:p>
            <a:pPr>
              <a:defRPr lang="en-US" sz="800" u="none" baseline="0">
                <a:latin typeface="Arial"/>
                <a:ea typeface="Arial"/>
              </a:defRPr>
            </a:pPr>
            <a:endParaRPr lang="de-DE"/>
          </a:p>
        </c:txPr>
        <c:crossAx val="49029749"/>
        <c:crosses val="autoZero"/>
        <c:crossBetween val="between"/>
      </c:valAx>
    </c:plotArea>
    <c:plotVisOnly val="0"/>
    <c:dispBlanksAs val="gap"/>
    <c:showDLblsOverMax val="0"/>
  </c:chart>
  <c:spPr>
    <a:noFill/>
    <a:ln w="9525">
      <a:noFill/>
    </a:ln>
    <a:effectLst/>
  </c:spPr>
  <c:txPr>
    <a:bodyPr rot="0" vert="horz" wrap="square"/>
    <a:lstStyle/>
    <a:p>
      <a:pPr>
        <a:defRPr lang="en-US" sz="900" u="none" baseline="0">
          <a:latin typeface="Arial"/>
        </a:defRPr>
      </a:pPr>
      <a:endParaRPr lang="de-DE"/>
    </a:p>
  </c:txPr>
  <c:printSettings>
    <c:headerFooter/>
    <c:pageMargins b="0.78740157499999996" l="0.7" r="0.7" t="0.78740157499999996"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9750000000000001E-2"/>
          <c:y val="0.17199999999999999"/>
          <c:w val="0.90549999999999997"/>
          <c:h val="0.60675000000000001"/>
        </c:manualLayout>
      </c:layout>
      <c:barChart>
        <c:barDir val="bar"/>
        <c:grouping val="percentStacked"/>
        <c:varyColors val="0"/>
        <c:ser>
          <c:idx val="1"/>
          <c:order val="0"/>
          <c:tx>
            <c:strRef>
              <c:f>Mikrolage_WOH!$AL$82</c:f>
              <c:strCache>
                <c:ptCount val="1"/>
                <c:pt idx="0">
                  <c:v>1-Personen-HH</c:v>
                </c:pt>
              </c:strCache>
            </c:strRef>
          </c:tx>
          <c:spPr>
            <a:solidFill>
              <a:srgbClr val="0200DC"/>
            </a:solidFill>
            <a:effectLst/>
          </c:spPr>
          <c:invertIfNegative val="0"/>
          <c:cat>
            <c:strRef>
              <c:f>Mikrolage_WOH!$AK$84:$AK$86</c:f>
              <c:strCache>
                <c:ptCount val="3"/>
                <c:pt idx="0">
                  <c:v>Quartier*</c:v>
                </c:pt>
                <c:pt idx="1">
                  <c:v>Kreisfreie Stadt</c:v>
                </c:pt>
                <c:pt idx="2">
                  <c:v>DE</c:v>
                </c:pt>
              </c:strCache>
            </c:strRef>
          </c:cat>
          <c:val>
            <c:numRef>
              <c:f>Mikrolage_WOH!$AL$84:$AL$86</c:f>
              <c:numCache>
                <c:formatCode>0.####</c:formatCode>
                <c:ptCount val="3"/>
                <c:pt idx="0" formatCode="0.###############">
                  <c:v>0.38235294117647101</c:v>
                </c:pt>
                <c:pt idx="1">
                  <c:v>0.48520000000000002</c:v>
                </c:pt>
                <c:pt idx="2">
                  <c:v>0.38890000000000002</c:v>
                </c:pt>
              </c:numCache>
            </c:numRef>
          </c:val>
          <c:extLst>
            <c:ext xmlns:c16="http://schemas.microsoft.com/office/drawing/2014/chart" uri="{C3380CC4-5D6E-409C-BE32-E72D297353CC}">
              <c16:uniqueId val="{00000000-89BD-4814-ACF6-DBA0DA672395}"/>
            </c:ext>
          </c:extLst>
        </c:ser>
        <c:ser>
          <c:idx val="2"/>
          <c:order val="1"/>
          <c:tx>
            <c:strRef>
              <c:f>Mikrolage_WOH!$AM$82</c:f>
              <c:strCache>
                <c:ptCount val="1"/>
                <c:pt idx="0">
                  <c:v>2-Personen-HH</c:v>
                </c:pt>
              </c:strCache>
            </c:strRef>
          </c:tx>
          <c:spPr>
            <a:solidFill>
              <a:srgbClr val="0082FF"/>
            </a:solidFill>
            <a:effectLst/>
          </c:spPr>
          <c:invertIfNegative val="0"/>
          <c:cat>
            <c:strRef>
              <c:f>Mikrolage_WOH!$AK$84:$AK$86</c:f>
              <c:strCache>
                <c:ptCount val="3"/>
                <c:pt idx="0">
                  <c:v>Quartier*</c:v>
                </c:pt>
                <c:pt idx="1">
                  <c:v>Kreisfreie Stadt</c:v>
                </c:pt>
                <c:pt idx="2">
                  <c:v>DE</c:v>
                </c:pt>
              </c:strCache>
            </c:strRef>
          </c:cat>
          <c:val>
            <c:numRef>
              <c:f>Mikrolage_WOH!$AM$84:$AM$86</c:f>
              <c:numCache>
                <c:formatCode>0.####</c:formatCode>
                <c:ptCount val="3"/>
                <c:pt idx="0" formatCode="0.###############">
                  <c:v>0.33823529411764702</c:v>
                </c:pt>
                <c:pt idx="1">
                  <c:v>0.27860000000000001</c:v>
                </c:pt>
                <c:pt idx="2">
                  <c:v>0.34589999999999999</c:v>
                </c:pt>
              </c:numCache>
            </c:numRef>
          </c:val>
          <c:extLst>
            <c:ext xmlns:c16="http://schemas.microsoft.com/office/drawing/2014/chart" uri="{C3380CC4-5D6E-409C-BE32-E72D297353CC}">
              <c16:uniqueId val="{00000001-89BD-4814-ACF6-DBA0DA672395}"/>
            </c:ext>
          </c:extLst>
        </c:ser>
        <c:ser>
          <c:idx val="3"/>
          <c:order val="2"/>
          <c:tx>
            <c:strRef>
              <c:f>Mikrolage_WOH!$AN$82</c:f>
              <c:strCache>
                <c:ptCount val="1"/>
                <c:pt idx="0">
                  <c:v>3-Personen-HH</c:v>
                </c:pt>
              </c:strCache>
            </c:strRef>
          </c:tx>
          <c:spPr>
            <a:solidFill>
              <a:srgbClr val="7EC2FD"/>
            </a:solidFill>
            <a:effectLst/>
          </c:spPr>
          <c:invertIfNegative val="0"/>
          <c:cat>
            <c:strRef>
              <c:f>Mikrolage_WOH!$AK$84:$AK$86</c:f>
              <c:strCache>
                <c:ptCount val="3"/>
                <c:pt idx="0">
                  <c:v>Quartier*</c:v>
                </c:pt>
                <c:pt idx="1">
                  <c:v>Kreisfreie Stadt</c:v>
                </c:pt>
                <c:pt idx="2">
                  <c:v>DE</c:v>
                </c:pt>
              </c:strCache>
            </c:strRef>
          </c:cat>
          <c:val>
            <c:numRef>
              <c:f>Mikrolage_WOH!$AN$84:$AN$86</c:f>
              <c:numCache>
                <c:formatCode>0.####</c:formatCode>
                <c:ptCount val="3"/>
                <c:pt idx="0" formatCode="0.################">
                  <c:v>7.3529411764705899E-2</c:v>
                </c:pt>
                <c:pt idx="1">
                  <c:v>0.1179</c:v>
                </c:pt>
                <c:pt idx="2">
                  <c:v>0.1426</c:v>
                </c:pt>
              </c:numCache>
            </c:numRef>
          </c:val>
          <c:extLst>
            <c:ext xmlns:c16="http://schemas.microsoft.com/office/drawing/2014/chart" uri="{C3380CC4-5D6E-409C-BE32-E72D297353CC}">
              <c16:uniqueId val="{00000002-89BD-4814-ACF6-DBA0DA672395}"/>
            </c:ext>
          </c:extLst>
        </c:ser>
        <c:ser>
          <c:idx val="0"/>
          <c:order val="3"/>
          <c:tx>
            <c:strRef>
              <c:f>Mikrolage_WOH!$AO$82</c:f>
              <c:strCache>
                <c:ptCount val="1"/>
                <c:pt idx="0">
                  <c:v>4-Personen-HH</c:v>
                </c:pt>
              </c:strCache>
            </c:strRef>
          </c:tx>
          <c:spPr>
            <a:solidFill>
              <a:srgbClr val="FF0000"/>
            </a:solidFill>
            <a:effectLst/>
          </c:spPr>
          <c:invertIfNegative val="0"/>
          <c:cat>
            <c:strRef>
              <c:f>Mikrolage_WOH!$AK$84:$AK$86</c:f>
              <c:strCache>
                <c:ptCount val="3"/>
                <c:pt idx="0">
                  <c:v>Quartier*</c:v>
                </c:pt>
                <c:pt idx="1">
                  <c:v>Kreisfreie Stadt</c:v>
                </c:pt>
                <c:pt idx="2">
                  <c:v>DE</c:v>
                </c:pt>
              </c:strCache>
            </c:strRef>
          </c:cat>
          <c:val>
            <c:numRef>
              <c:f>Mikrolage_WOH!$AO$84:$AO$86</c:f>
              <c:numCache>
                <c:formatCode>0.####</c:formatCode>
                <c:ptCount val="3"/>
                <c:pt idx="0" formatCode="0.###############">
                  <c:v>0.14705882352941199</c:v>
                </c:pt>
                <c:pt idx="1">
                  <c:v>7.9200000000000007E-2</c:v>
                </c:pt>
                <c:pt idx="2">
                  <c:v>9.6699999999999994E-2</c:v>
                </c:pt>
              </c:numCache>
            </c:numRef>
          </c:val>
          <c:extLst>
            <c:ext xmlns:c16="http://schemas.microsoft.com/office/drawing/2014/chart" uri="{C3380CC4-5D6E-409C-BE32-E72D297353CC}">
              <c16:uniqueId val="{00000003-89BD-4814-ACF6-DBA0DA672395}"/>
            </c:ext>
          </c:extLst>
        </c:ser>
        <c:ser>
          <c:idx val="4"/>
          <c:order val="4"/>
          <c:tx>
            <c:strRef>
              <c:f>Mikrolage_WOH!$AP$82</c:f>
              <c:strCache>
                <c:ptCount val="1"/>
                <c:pt idx="0">
                  <c:v>5+-Personen-HH</c:v>
                </c:pt>
              </c:strCache>
            </c:strRef>
          </c:tx>
          <c:spPr>
            <a:solidFill>
              <a:srgbClr val="820000"/>
            </a:solidFill>
            <a:effectLst/>
          </c:spPr>
          <c:invertIfNegative val="0"/>
          <c:cat>
            <c:strRef>
              <c:f>Mikrolage_WOH!$AK$84:$AK$86</c:f>
              <c:strCache>
                <c:ptCount val="3"/>
                <c:pt idx="0">
                  <c:v>Quartier*</c:v>
                </c:pt>
                <c:pt idx="1">
                  <c:v>Kreisfreie Stadt</c:v>
                </c:pt>
                <c:pt idx="2">
                  <c:v>DE</c:v>
                </c:pt>
              </c:strCache>
            </c:strRef>
          </c:cat>
          <c:val>
            <c:numRef>
              <c:f>Mikrolage_WOH!$AP$84:$AP$86</c:f>
              <c:numCache>
                <c:formatCode>0.####</c:formatCode>
                <c:ptCount val="3"/>
                <c:pt idx="0" formatCode="0.################">
                  <c:v>5.8823529411764698E-2</c:v>
                </c:pt>
                <c:pt idx="1">
                  <c:v>3.9100000000000003E-2</c:v>
                </c:pt>
                <c:pt idx="2">
                  <c:v>2.58E-2</c:v>
                </c:pt>
              </c:numCache>
            </c:numRef>
          </c:val>
          <c:extLst>
            <c:ext xmlns:c16="http://schemas.microsoft.com/office/drawing/2014/chart" uri="{C3380CC4-5D6E-409C-BE32-E72D297353CC}">
              <c16:uniqueId val="{00000004-89BD-4814-ACF6-DBA0DA672395}"/>
            </c:ext>
          </c:extLst>
        </c:ser>
        <c:dLbls>
          <c:showLegendKey val="0"/>
          <c:showVal val="0"/>
          <c:showCatName val="0"/>
          <c:showSerName val="0"/>
          <c:showPercent val="0"/>
          <c:showBubbleSize val="0"/>
        </c:dLbls>
        <c:gapWidth val="100"/>
        <c:overlap val="100"/>
        <c:axId val="49728621"/>
        <c:axId val="1056439"/>
      </c:barChart>
      <c:catAx>
        <c:axId val="49728621"/>
        <c:scaling>
          <c:orientation val="maxMin"/>
        </c:scaling>
        <c:delete val="0"/>
        <c:axPos val="l"/>
        <c:numFmt formatCode="0.00" sourceLinked="0"/>
        <c:majorTickMark val="out"/>
        <c:minorTickMark val="none"/>
        <c:tickLblPos val="nextTo"/>
        <c:spPr>
          <a:ln w="9525" cap="flat" cmpd="sng"/>
          <a:effectLst/>
        </c:spPr>
        <c:crossAx val="1056439"/>
        <c:crosses val="autoZero"/>
        <c:auto val="1"/>
        <c:lblAlgn val="ctr"/>
        <c:lblOffset val="100"/>
        <c:noMultiLvlLbl val="0"/>
      </c:catAx>
      <c:valAx>
        <c:axId val="1056439"/>
        <c:scaling>
          <c:orientation val="minMax"/>
        </c:scaling>
        <c:delete val="0"/>
        <c:axPos val="t"/>
        <c:majorGridlines/>
        <c:numFmt formatCode="0%" sourceLinked="1"/>
        <c:majorTickMark val="out"/>
        <c:minorTickMark val="none"/>
        <c:tickLblPos val="low"/>
        <c:spPr>
          <a:ln w="9525">
            <a:noFill/>
          </a:ln>
          <a:effectLst/>
        </c:spPr>
        <c:txPr>
          <a:bodyPr rot="0" vert="horz" wrap="square"/>
          <a:lstStyle/>
          <a:p>
            <a:pPr>
              <a:defRPr lang="en-US" sz="800" b="0" i="0" u="none" baseline="0">
                <a:solidFill>
                  <a:srgbClr val="000000"/>
                </a:solidFill>
                <a:latin typeface="Arial"/>
                <a:ea typeface="Arial"/>
                <a:cs typeface="Arial"/>
              </a:defRPr>
            </a:pPr>
            <a:endParaRPr lang="de-DE"/>
          </a:p>
        </c:txPr>
        <c:crossAx val="49728621"/>
        <c:crosses val="autoZero"/>
        <c:crossBetween val="between"/>
      </c:valAx>
    </c:plotArea>
    <c:legend>
      <c:legendPos val="b"/>
      <c:layout>
        <c:manualLayout>
          <c:xMode val="edge"/>
          <c:yMode val="edge"/>
          <c:x val="1.4250000000000001E-2"/>
          <c:y val="0.79549999999999998"/>
          <c:w val="0.96699999999999997"/>
          <c:h val="0.2"/>
        </c:manualLayout>
      </c:layout>
      <c:overlay val="0"/>
    </c:legend>
    <c:plotVisOnly val="0"/>
    <c:dispBlanksAs val="gap"/>
    <c:showDLblsOverMax val="0"/>
  </c:chart>
  <c:spPr>
    <a:noFill/>
    <a:ln w="9525">
      <a:noFill/>
    </a:ln>
    <a:effectLst/>
  </c:spPr>
  <c:txPr>
    <a:bodyPr rot="0" vert="horz" wrap="square"/>
    <a:lstStyle/>
    <a:p>
      <a:pPr>
        <a:defRPr lang="en-US" sz="800" b="0" i="0" u="none" baseline="0">
          <a:solidFill>
            <a:srgbClr val="000000"/>
          </a:solidFill>
          <a:latin typeface="Arial"/>
          <a:ea typeface="Arial"/>
          <a:cs typeface="Arial"/>
        </a:defRPr>
      </a:pPr>
      <a:endParaRPr lang="de-DE"/>
    </a:p>
  </c:txPr>
  <c:printSettings>
    <c:headerFooter/>
    <c:pageMargins b="0.78740157499999996" l="0.7" r="0.7" t="0.78740157499999996"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949999999999999"/>
          <c:y val="2.725E-2"/>
          <c:w val="0.76049999999999995"/>
          <c:h val="0.83975"/>
        </c:manualLayout>
      </c:layout>
      <c:barChart>
        <c:barDir val="col"/>
        <c:grouping val="stacked"/>
        <c:varyColors val="0"/>
        <c:ser>
          <c:idx val="0"/>
          <c:order val="0"/>
          <c:tx>
            <c:strRef>
              <c:f>Makrolage_WOH!$BH$95</c:f>
              <c:strCache>
                <c:ptCount val="1"/>
                <c:pt idx="0">
                  <c:v>MWG Neubau</c:v>
                </c:pt>
              </c:strCache>
            </c:strRef>
          </c:tx>
          <c:spPr>
            <a:noFill/>
            <a:ln w="9525">
              <a:noFill/>
            </a:ln>
            <a:effectLst/>
          </c:spPr>
          <c:invertIfNegative val="0"/>
          <c:cat>
            <c:numRef>
              <c:f>Makrolage_WOH!$BH$94:$BJ$94</c:f>
              <c:numCache>
                <c:formatCode>General</c:formatCode>
                <c:ptCount val="3"/>
              </c:numCache>
            </c:numRef>
          </c:cat>
          <c:val>
            <c:numRef>
              <c:f>Makrolage_WOH!$BH$97:$BI$97</c:f>
              <c:numCache>
                <c:formatCode>General</c:formatCode>
                <c:ptCount val="2"/>
                <c:pt idx="0">
                  <c:v>16.46875</c:v>
                </c:pt>
                <c:pt idx="1">
                  <c:v>12.9375</c:v>
                </c:pt>
              </c:numCache>
            </c:numRef>
          </c:val>
          <c:extLst>
            <c:ext xmlns:c16="http://schemas.microsoft.com/office/drawing/2014/chart" uri="{C3380CC4-5D6E-409C-BE32-E72D297353CC}">
              <c16:uniqueId val="{00000000-0C30-4BFC-822A-C92E1AC00AD3}"/>
            </c:ext>
          </c:extLst>
        </c:ser>
        <c:ser>
          <c:idx val="1"/>
          <c:order val="1"/>
          <c:tx>
            <c:strRef>
              <c:f>Makrolage_WOH!$BB$108</c:f>
              <c:strCache>
                <c:ptCount val="1"/>
                <c:pt idx="0">
                  <c:v>günstig</c:v>
                </c:pt>
              </c:strCache>
            </c:strRef>
          </c:tx>
          <c:spPr>
            <a:solidFill>
              <a:srgbClr val="E5E5E5"/>
            </a:solidFill>
            <a:ln w="9525">
              <a:noFill/>
            </a:ln>
            <a:effectLst/>
          </c:spPr>
          <c:invertIfNegative val="0"/>
          <c:dPt>
            <c:idx val="1"/>
            <c:invertIfNegative val="0"/>
            <c:bubble3D val="0"/>
            <c:spPr>
              <a:solidFill>
                <a:srgbClr val="E5E5E5"/>
              </a:solidFill>
              <a:ln w="9525">
                <a:noFill/>
              </a:ln>
            </c:spPr>
            <c:extLst>
              <c:ext xmlns:c16="http://schemas.microsoft.com/office/drawing/2014/chart" uri="{C3380CC4-5D6E-409C-BE32-E72D297353CC}">
                <c16:uniqueId val="{00000002-0C30-4BFC-822A-C92E1AC00AD3}"/>
              </c:ext>
            </c:extLst>
          </c:dPt>
          <c:dPt>
            <c:idx val="4"/>
            <c:invertIfNegative val="0"/>
            <c:bubble3D val="0"/>
            <c:spPr>
              <a:solidFill>
                <a:srgbClr val="E5E5E5"/>
              </a:solidFill>
              <a:ln w="9525">
                <a:noFill/>
              </a:ln>
            </c:spPr>
            <c:extLst>
              <c:ext xmlns:c16="http://schemas.microsoft.com/office/drawing/2014/chart" uri="{C3380CC4-5D6E-409C-BE32-E72D297353CC}">
                <c16:uniqueId val="{00000004-0C30-4BFC-822A-C92E1AC00AD3}"/>
              </c:ext>
            </c:extLst>
          </c:dPt>
          <c:cat>
            <c:numRef>
              <c:f>Makrolage_WOH!$BH$94:$BJ$94</c:f>
              <c:numCache>
                <c:formatCode>General</c:formatCode>
                <c:ptCount val="3"/>
              </c:numCache>
            </c:numRef>
          </c:cat>
          <c:val>
            <c:numRef>
              <c:f>Makrolage_WOH!$BH$103:$BI$103</c:f>
              <c:numCache>
                <c:formatCode>General</c:formatCode>
                <c:ptCount val="2"/>
                <c:pt idx="0">
                  <c:v>2.8687499999999999</c:v>
                </c:pt>
                <c:pt idx="1">
                  <c:v>2.5874999999999999</c:v>
                </c:pt>
              </c:numCache>
            </c:numRef>
          </c:val>
          <c:extLst>
            <c:ext xmlns:c16="http://schemas.microsoft.com/office/drawing/2014/chart" uri="{C3380CC4-5D6E-409C-BE32-E72D297353CC}">
              <c16:uniqueId val="{00000005-0C30-4BFC-822A-C92E1AC00AD3}"/>
            </c:ext>
          </c:extLst>
        </c:ser>
        <c:ser>
          <c:idx val="2"/>
          <c:order val="2"/>
          <c:tx>
            <c:strRef>
              <c:f>Makrolage_WOH!$BB$109</c:f>
              <c:strCache>
                <c:ptCount val="1"/>
                <c:pt idx="0">
                  <c:v>unterdurchschnittlich</c:v>
                </c:pt>
              </c:strCache>
            </c:strRef>
          </c:tx>
          <c:spPr>
            <a:solidFill>
              <a:srgbClr val="820000"/>
            </a:solidFill>
            <a:ln w="9525">
              <a:noFill/>
            </a:ln>
            <a:effectLst/>
          </c:spPr>
          <c:invertIfNegative val="0"/>
          <c:dPt>
            <c:idx val="0"/>
            <c:invertIfNegative val="0"/>
            <c:bubble3D val="0"/>
            <c:extLst>
              <c:ext xmlns:c16="http://schemas.microsoft.com/office/drawing/2014/chart" uri="{C3380CC4-5D6E-409C-BE32-E72D297353CC}">
                <c16:uniqueId val="{00000007-0C30-4BFC-822A-C92E1AC00AD3}"/>
              </c:ext>
            </c:extLst>
          </c:dPt>
          <c:dPt>
            <c:idx val="1"/>
            <c:invertIfNegative val="0"/>
            <c:bubble3D val="0"/>
            <c:extLst>
              <c:ext xmlns:c16="http://schemas.microsoft.com/office/drawing/2014/chart" uri="{C3380CC4-5D6E-409C-BE32-E72D297353CC}">
                <c16:uniqueId val="{00000009-0C30-4BFC-822A-C92E1AC00AD3}"/>
              </c:ext>
            </c:extLst>
          </c:dPt>
          <c:dPt>
            <c:idx val="3"/>
            <c:invertIfNegative val="0"/>
            <c:bubble3D val="0"/>
            <c:extLst>
              <c:ext xmlns:c16="http://schemas.microsoft.com/office/drawing/2014/chart" uri="{C3380CC4-5D6E-409C-BE32-E72D297353CC}">
                <c16:uniqueId val="{0000000B-0C30-4BFC-822A-C92E1AC00AD3}"/>
              </c:ext>
            </c:extLst>
          </c:dPt>
          <c:dPt>
            <c:idx val="4"/>
            <c:invertIfNegative val="0"/>
            <c:bubble3D val="0"/>
            <c:extLst>
              <c:ext xmlns:c16="http://schemas.microsoft.com/office/drawing/2014/chart" uri="{C3380CC4-5D6E-409C-BE32-E72D297353CC}">
                <c16:uniqueId val="{0000000D-0C30-4BFC-822A-C92E1AC00AD3}"/>
              </c:ext>
            </c:extLst>
          </c:dPt>
          <c:cat>
            <c:numRef>
              <c:f>Makrolage_WOH!$BH$94:$BJ$94</c:f>
              <c:numCache>
                <c:formatCode>General</c:formatCode>
                <c:ptCount val="3"/>
              </c:numCache>
            </c:numRef>
          </c:cat>
          <c:val>
            <c:numRef>
              <c:f>Makrolage_WOH!$BH$104:$BI$104</c:f>
              <c:numCache>
                <c:formatCode>General</c:formatCode>
                <c:ptCount val="2"/>
                <c:pt idx="0">
                  <c:v>1.9125000000000001</c:v>
                </c:pt>
                <c:pt idx="1">
                  <c:v>1.7250000000000001</c:v>
                </c:pt>
              </c:numCache>
            </c:numRef>
          </c:val>
          <c:extLst>
            <c:ext xmlns:c16="http://schemas.microsoft.com/office/drawing/2014/chart" uri="{C3380CC4-5D6E-409C-BE32-E72D297353CC}">
              <c16:uniqueId val="{0000000E-0C30-4BFC-822A-C92E1AC00AD3}"/>
            </c:ext>
          </c:extLst>
        </c:ser>
        <c:ser>
          <c:idx val="3"/>
          <c:order val="3"/>
          <c:tx>
            <c:strRef>
              <c:f>Makrolage_WOH!$BB$110</c:f>
              <c:strCache>
                <c:ptCount val="1"/>
                <c:pt idx="0">
                  <c:v>überdurchschnittlich</c:v>
                </c:pt>
              </c:strCache>
            </c:strRef>
          </c:tx>
          <c:spPr>
            <a:solidFill>
              <a:schemeClr val="tx2">
                <a:lumMod val="40000"/>
                <a:lumOff val="60000"/>
              </a:schemeClr>
            </a:solidFill>
            <a:ln w="9525">
              <a:noFill/>
            </a:ln>
            <a:effectLst/>
          </c:spPr>
          <c:invertIfNegative val="0"/>
          <c:dPt>
            <c:idx val="0"/>
            <c:invertIfNegative val="0"/>
            <c:bubble3D val="0"/>
            <c:spPr>
              <a:solidFill>
                <a:srgbClr val="FF0000"/>
              </a:solidFill>
              <a:ln w="9525">
                <a:noFill/>
              </a:ln>
              <a:effectLst/>
            </c:spPr>
            <c:extLst>
              <c:ext xmlns:c16="http://schemas.microsoft.com/office/drawing/2014/chart" uri="{C3380CC4-5D6E-409C-BE32-E72D297353CC}">
                <c16:uniqueId val="{00000010-0C30-4BFC-822A-C92E1AC00AD3}"/>
              </c:ext>
            </c:extLst>
          </c:dPt>
          <c:dPt>
            <c:idx val="1"/>
            <c:invertIfNegative val="0"/>
            <c:bubble3D val="0"/>
            <c:spPr>
              <a:solidFill>
                <a:srgbClr val="FF0000"/>
              </a:solidFill>
              <a:ln w="9525">
                <a:noFill/>
              </a:ln>
              <a:effectLst/>
            </c:spPr>
            <c:extLst>
              <c:ext xmlns:c16="http://schemas.microsoft.com/office/drawing/2014/chart" uri="{C3380CC4-5D6E-409C-BE32-E72D297353CC}">
                <c16:uniqueId val="{00000012-0C30-4BFC-822A-C92E1AC00AD3}"/>
              </c:ext>
            </c:extLst>
          </c:dPt>
          <c:dPt>
            <c:idx val="3"/>
            <c:invertIfNegative val="0"/>
            <c:bubble3D val="0"/>
            <c:spPr>
              <a:solidFill>
                <a:srgbClr val="99D1FF"/>
              </a:solidFill>
              <a:ln w="9525">
                <a:noFill/>
              </a:ln>
              <a:effectLst/>
            </c:spPr>
            <c:extLst>
              <c:ext xmlns:c16="http://schemas.microsoft.com/office/drawing/2014/chart" uri="{C3380CC4-5D6E-409C-BE32-E72D297353CC}">
                <c16:uniqueId val="{00000014-0C30-4BFC-822A-C92E1AC00AD3}"/>
              </c:ext>
            </c:extLst>
          </c:dPt>
          <c:dPt>
            <c:idx val="4"/>
            <c:invertIfNegative val="0"/>
            <c:bubble3D val="0"/>
            <c:spPr>
              <a:solidFill>
                <a:srgbClr val="FF0000"/>
              </a:solidFill>
              <a:ln w="9525">
                <a:noFill/>
              </a:ln>
              <a:effectLst/>
            </c:spPr>
            <c:extLst>
              <c:ext xmlns:c16="http://schemas.microsoft.com/office/drawing/2014/chart" uri="{C3380CC4-5D6E-409C-BE32-E72D297353CC}">
                <c16:uniqueId val="{00000016-0C30-4BFC-822A-C92E1AC00AD3}"/>
              </c:ext>
            </c:extLst>
          </c:dPt>
          <c:cat>
            <c:numRef>
              <c:f>Makrolage_WOH!$BH$94:$BJ$94</c:f>
              <c:numCache>
                <c:formatCode>General</c:formatCode>
                <c:ptCount val="3"/>
              </c:numCache>
            </c:numRef>
          </c:cat>
          <c:val>
            <c:numRef>
              <c:f>Makrolage_WOH!$BH$105:$BI$105</c:f>
              <c:numCache>
                <c:formatCode>General</c:formatCode>
                <c:ptCount val="2"/>
                <c:pt idx="0">
                  <c:v>4.0374999999999996</c:v>
                </c:pt>
                <c:pt idx="1">
                  <c:v>2.76</c:v>
                </c:pt>
              </c:numCache>
            </c:numRef>
          </c:val>
          <c:extLst>
            <c:ext xmlns:c16="http://schemas.microsoft.com/office/drawing/2014/chart" uri="{C3380CC4-5D6E-409C-BE32-E72D297353CC}">
              <c16:uniqueId val="{00000017-0C30-4BFC-822A-C92E1AC00AD3}"/>
            </c:ext>
          </c:extLst>
        </c:ser>
        <c:ser>
          <c:idx val="4"/>
          <c:order val="4"/>
          <c:tx>
            <c:strRef>
              <c:f>Makrolage_WOH!$BB$111</c:f>
              <c:strCache>
                <c:ptCount val="1"/>
                <c:pt idx="0">
                  <c:v>teuer</c:v>
                </c:pt>
              </c:strCache>
            </c:strRef>
          </c:tx>
          <c:spPr>
            <a:solidFill>
              <a:srgbClr val="E5E5E5"/>
            </a:solidFill>
            <a:ln w="9525">
              <a:noFill/>
            </a:ln>
            <a:effectLst/>
          </c:spPr>
          <c:invertIfNegative val="0"/>
          <c:dPt>
            <c:idx val="1"/>
            <c:invertIfNegative val="0"/>
            <c:bubble3D val="0"/>
            <c:spPr>
              <a:solidFill>
                <a:srgbClr val="E5E5E5"/>
              </a:solidFill>
              <a:ln w="9525">
                <a:noFill/>
              </a:ln>
            </c:spPr>
            <c:extLst>
              <c:ext xmlns:c16="http://schemas.microsoft.com/office/drawing/2014/chart" uri="{C3380CC4-5D6E-409C-BE32-E72D297353CC}">
                <c16:uniqueId val="{00000019-0C30-4BFC-822A-C92E1AC00AD3}"/>
              </c:ext>
            </c:extLst>
          </c:dPt>
          <c:dPt>
            <c:idx val="4"/>
            <c:invertIfNegative val="0"/>
            <c:bubble3D val="0"/>
            <c:spPr>
              <a:solidFill>
                <a:srgbClr val="E5E5E5"/>
              </a:solidFill>
              <a:ln w="9525">
                <a:noFill/>
              </a:ln>
            </c:spPr>
            <c:extLst>
              <c:ext xmlns:c16="http://schemas.microsoft.com/office/drawing/2014/chart" uri="{C3380CC4-5D6E-409C-BE32-E72D297353CC}">
                <c16:uniqueId val="{0000001B-0C30-4BFC-822A-C92E1AC00AD3}"/>
              </c:ext>
            </c:extLst>
          </c:dPt>
          <c:cat>
            <c:numRef>
              <c:f>Makrolage_WOH!$BH$94:$BJ$94</c:f>
              <c:numCache>
                <c:formatCode>General</c:formatCode>
                <c:ptCount val="3"/>
              </c:numCache>
            </c:numRef>
          </c:cat>
          <c:val>
            <c:numRef>
              <c:f>Makrolage_WOH!$BH$106:$BI$106</c:f>
              <c:numCache>
                <c:formatCode>General</c:formatCode>
                <c:ptCount val="2"/>
                <c:pt idx="0">
                  <c:v>6.0562500000000004</c:v>
                </c:pt>
                <c:pt idx="1">
                  <c:v>7.7625000000000002</c:v>
                </c:pt>
              </c:numCache>
            </c:numRef>
          </c:val>
          <c:extLst>
            <c:ext xmlns:c16="http://schemas.microsoft.com/office/drawing/2014/chart" uri="{C3380CC4-5D6E-409C-BE32-E72D297353CC}">
              <c16:uniqueId val="{0000001C-0C30-4BFC-822A-C92E1AC00AD3}"/>
            </c:ext>
          </c:extLst>
        </c:ser>
        <c:dLbls>
          <c:showLegendKey val="0"/>
          <c:showVal val="0"/>
          <c:showCatName val="0"/>
          <c:showSerName val="0"/>
          <c:showPercent val="0"/>
          <c:showBubbleSize val="0"/>
        </c:dLbls>
        <c:gapWidth val="100"/>
        <c:overlap val="100"/>
        <c:axId val="43346698"/>
        <c:axId val="44413758"/>
      </c:barChart>
      <c:lineChart>
        <c:grouping val="standard"/>
        <c:varyColors val="0"/>
        <c:ser>
          <c:idx val="5"/>
          <c:order val="5"/>
          <c:tx>
            <c:strRef>
              <c:f>Makrolage_WOH!$BB$99</c:f>
              <c:strCache>
                <c:ptCount val="1"/>
                <c:pt idx="0">
                  <c:v>Median</c:v>
                </c:pt>
              </c:strCache>
            </c:strRef>
          </c:tx>
          <c:spPr>
            <a:ln w="28575">
              <a:noFill/>
            </a:ln>
            <a:effectLst/>
          </c:spPr>
          <c:marker>
            <c:symbol val="dash"/>
            <c:size val="15"/>
            <c:spPr>
              <a:solidFill>
                <a:schemeClr val="tx1"/>
              </a:solidFill>
              <a:ln w="9525" cap="flat" cmpd="sng">
                <a:solidFill>
                  <a:schemeClr val="tx1"/>
                </a:solidFill>
              </a:ln>
              <a:effectLst/>
            </c:spPr>
          </c:marker>
          <c:cat>
            <c:numRef>
              <c:f>#REF!</c:f>
              <c:numCache>
                <c:formatCode>General</c:formatCode>
                <c:ptCount val="2"/>
              </c:numCache>
            </c:numRef>
          </c:cat>
          <c:val>
            <c:numRef>
              <c:f>Makrolage_WOH!$BH$99:$BI$99</c:f>
              <c:numCache>
                <c:formatCode>General</c:formatCode>
                <c:ptCount val="2"/>
                <c:pt idx="0">
                  <c:v>21.25</c:v>
                </c:pt>
                <c:pt idx="1">
                  <c:v>17.25</c:v>
                </c:pt>
              </c:numCache>
            </c:numRef>
          </c:val>
          <c:smooth val="0"/>
          <c:extLst>
            <c:ext xmlns:c16="http://schemas.microsoft.com/office/drawing/2014/chart" uri="{C3380CC4-5D6E-409C-BE32-E72D297353CC}">
              <c16:uniqueId val="{0000001D-0C30-4BFC-822A-C92E1AC00AD3}"/>
            </c:ext>
          </c:extLst>
        </c:ser>
        <c:dLbls>
          <c:showLegendKey val="0"/>
          <c:showVal val="0"/>
          <c:showCatName val="0"/>
          <c:showSerName val="0"/>
          <c:showPercent val="0"/>
          <c:showBubbleSize val="0"/>
        </c:dLbls>
        <c:marker val="1"/>
        <c:smooth val="0"/>
        <c:axId val="43346698"/>
        <c:axId val="44413758"/>
      </c:lineChart>
      <c:catAx>
        <c:axId val="43346698"/>
        <c:scaling>
          <c:orientation val="minMax"/>
        </c:scaling>
        <c:delete val="0"/>
        <c:axPos val="b"/>
        <c:title>
          <c:tx>
            <c:strRef>
              <c:f>Makrolage_WOH!$BB$113</c:f>
              <c:strCache>
                <c:ptCount val="1"/>
                <c:pt idx="0">
                  <c:v>MWG (N)  MWG (A)</c:v>
                </c:pt>
              </c:strCache>
            </c:strRef>
          </c:tx>
          <c:layout>
            <c:manualLayout>
              <c:xMode val="edge"/>
              <c:yMode val="edge"/>
              <c:x val="0.20749999999999999"/>
              <c:y val="0.89624999999999999"/>
            </c:manualLayout>
          </c:layout>
          <c:overlay val="0"/>
          <c:spPr>
            <a:noFill/>
            <a:effectLst/>
          </c:spPr>
          <c:txPr>
            <a:bodyPr rot="0" vert="horz" wrap="square"/>
            <a:lstStyle/>
            <a:p>
              <a:pPr algn="ctr">
                <a:defRPr lang="en-US" sz="800" b="0" u="none" baseline="0">
                  <a:latin typeface="Arial"/>
                  <a:ea typeface="Arial"/>
                </a:defRPr>
              </a:pPr>
              <a:endParaRPr lang="de-DE"/>
            </a:p>
          </c:txPr>
        </c:title>
        <c:numFmt formatCode="General" sourceLinked="1"/>
        <c:majorTickMark val="none"/>
        <c:minorTickMark val="none"/>
        <c:tickLblPos val="nextTo"/>
        <c:spPr>
          <a:ln w="9525">
            <a:noFill/>
          </a:ln>
          <a:effectLst/>
        </c:spPr>
        <c:crossAx val="44413758"/>
        <c:crosses val="autoZero"/>
        <c:auto val="1"/>
        <c:lblAlgn val="ctr"/>
        <c:lblOffset val="100"/>
        <c:noMultiLvlLbl val="1"/>
      </c:catAx>
      <c:valAx>
        <c:axId val="44413758"/>
        <c:scaling>
          <c:orientation val="minMax"/>
          <c:min val="0"/>
        </c:scaling>
        <c:delete val="0"/>
        <c:axPos val="l"/>
        <c:majorGridlines/>
        <c:numFmt formatCode="#,##0" sourceLinked="0"/>
        <c:majorTickMark val="none"/>
        <c:minorTickMark val="none"/>
        <c:tickLblPos val="nextTo"/>
        <c:spPr>
          <a:ln w="9525">
            <a:noFill/>
          </a:ln>
          <a:effectLst/>
        </c:spPr>
        <c:txPr>
          <a:bodyPr wrap="square"/>
          <a:lstStyle/>
          <a:p>
            <a:pPr>
              <a:defRPr lang="en-US" sz="800" u="none" baseline="0">
                <a:latin typeface="Arial"/>
                <a:ea typeface="Arial"/>
              </a:defRPr>
            </a:pPr>
            <a:endParaRPr lang="de-DE"/>
          </a:p>
        </c:txPr>
        <c:crossAx val="43346698"/>
        <c:crosses val="autoZero"/>
        <c:crossBetween val="between"/>
      </c:valAx>
    </c:plotArea>
    <c:plotVisOnly val="0"/>
    <c:dispBlanksAs val="gap"/>
    <c:showDLblsOverMax val="0"/>
  </c:chart>
  <c:spPr>
    <a:noFill/>
    <a:ln w="9525">
      <a:noFill/>
    </a:ln>
    <a:effectLst/>
  </c:spPr>
  <c:txPr>
    <a:bodyPr rot="0" vert="horz" wrap="square"/>
    <a:lstStyle/>
    <a:p>
      <a:pPr>
        <a:defRPr lang="en-US" sz="900" u="none" baseline="0">
          <a:latin typeface="Arial"/>
        </a:defRPr>
      </a:pPr>
      <a:endParaRPr lang="de-DE"/>
    </a:p>
  </c:txPr>
  <c:printSettings>
    <c:headerFooter/>
    <c:pageMargins b="0.78740157499999996" l="0.7" r="0.7" t="0.78740157499999996"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075"/>
          <c:y val="5.9499999999999997E-2"/>
          <c:w val="0.86075000000000002"/>
          <c:h val="0.69399999999999995"/>
        </c:manualLayout>
      </c:layout>
      <c:lineChart>
        <c:grouping val="standard"/>
        <c:varyColors val="0"/>
        <c:ser>
          <c:idx val="0"/>
          <c:order val="0"/>
          <c:tx>
            <c:strRef>
              <c:f>Makrolage_WOH!$BK$25</c:f>
              <c:strCache>
                <c:ptCount val="1"/>
                <c:pt idx="0">
                  <c:v>Gemeinde</c:v>
                </c:pt>
              </c:strCache>
            </c:strRef>
          </c:tx>
          <c:spPr>
            <a:ln w="19050" cmpd="sng">
              <a:solidFill>
                <a:srgbClr val="0200DC"/>
              </a:solidFill>
            </a:ln>
            <a:effectLst/>
          </c:spPr>
          <c:marker>
            <c:symbol val="none"/>
          </c:marker>
          <c:cat>
            <c:numRef>
              <c:f>Makrolage_WOH!$BN$24:$BU$24</c:f>
              <c:numCache>
                <c:formatCode>General</c:formatCode>
                <c:ptCount val="8"/>
                <c:pt idx="0">
                  <c:v>2012</c:v>
                </c:pt>
                <c:pt idx="1">
                  <c:v>2013</c:v>
                </c:pt>
                <c:pt idx="2">
                  <c:v>2014</c:v>
                </c:pt>
                <c:pt idx="3">
                  <c:v>2015</c:v>
                </c:pt>
                <c:pt idx="4">
                  <c:v>2016</c:v>
                </c:pt>
                <c:pt idx="5">
                  <c:v>2017</c:v>
                </c:pt>
                <c:pt idx="6">
                  <c:v>2018</c:v>
                </c:pt>
                <c:pt idx="7">
                  <c:v>2019</c:v>
                </c:pt>
              </c:numCache>
            </c:numRef>
          </c:cat>
          <c:val>
            <c:numRef>
              <c:f>Makrolage_WOH!$BN$25:$BU$25</c:f>
              <c:numCache>
                <c:formatCode>0.###############</c:formatCode>
                <c:ptCount val="8"/>
                <c:pt idx="0" formatCode="0.#################">
                  <c:v>5.8113532809480296E-3</c:v>
                </c:pt>
                <c:pt idx="1">
                  <c:v>7.4400802066449997E-3</c:v>
                </c:pt>
                <c:pt idx="2" formatCode="0.#################">
                  <c:v>9.4466183709630697E-3</c:v>
                </c:pt>
                <c:pt idx="3" formatCode="0.################">
                  <c:v>1.07119392394418E-2</c:v>
                </c:pt>
                <c:pt idx="4" formatCode="0.#################">
                  <c:v>9.0273498540075804E-3</c:v>
                </c:pt>
                <c:pt idx="5" formatCode="0.################">
                  <c:v>1.0389603721465201E-2</c:v>
                </c:pt>
                <c:pt idx="6" formatCode="0.#################">
                  <c:v>8.2505480866561908E-3</c:v>
                </c:pt>
                <c:pt idx="7" formatCode="0.#################">
                  <c:v>9.9092552594987806E-3</c:v>
                </c:pt>
              </c:numCache>
            </c:numRef>
          </c:val>
          <c:smooth val="0"/>
          <c:extLst>
            <c:ext xmlns:c16="http://schemas.microsoft.com/office/drawing/2014/chart" uri="{C3380CC4-5D6E-409C-BE32-E72D297353CC}">
              <c16:uniqueId val="{00000000-B862-49A1-B2BD-BC0EF92E878D}"/>
            </c:ext>
          </c:extLst>
        </c:ser>
        <c:ser>
          <c:idx val="1"/>
          <c:order val="1"/>
          <c:tx>
            <c:strRef>
              <c:f>Makrolage_WOH!$BK$26</c:f>
              <c:strCache>
                <c:ptCount val="1"/>
                <c:pt idx="0">
                  <c:v>Bundesland</c:v>
                </c:pt>
              </c:strCache>
            </c:strRef>
          </c:tx>
          <c:spPr>
            <a:ln w="19050" cmpd="sng">
              <a:solidFill>
                <a:srgbClr val="7EC2FD"/>
              </a:solidFill>
            </a:ln>
            <a:effectLst/>
          </c:spPr>
          <c:marker>
            <c:symbol val="none"/>
          </c:marker>
          <c:cat>
            <c:numRef>
              <c:f>Makrolage_WOH!$BN$24:$BU$24</c:f>
              <c:numCache>
                <c:formatCode>General</c:formatCode>
                <c:ptCount val="8"/>
                <c:pt idx="0">
                  <c:v>2012</c:v>
                </c:pt>
                <c:pt idx="1">
                  <c:v>2013</c:v>
                </c:pt>
                <c:pt idx="2">
                  <c:v>2014</c:v>
                </c:pt>
                <c:pt idx="3">
                  <c:v>2015</c:v>
                </c:pt>
                <c:pt idx="4">
                  <c:v>2016</c:v>
                </c:pt>
                <c:pt idx="5">
                  <c:v>2017</c:v>
                </c:pt>
                <c:pt idx="6">
                  <c:v>2018</c:v>
                </c:pt>
                <c:pt idx="7">
                  <c:v>2019</c:v>
                </c:pt>
              </c:numCache>
            </c:numRef>
          </c:cat>
          <c:val>
            <c:numRef>
              <c:f>Makrolage_WOH!$BN$26:$BU$26</c:f>
              <c:numCache>
                <c:formatCode>0.#################</c:formatCode>
                <c:ptCount val="8"/>
                <c:pt idx="0">
                  <c:v>3.3976247560559801E-3</c:v>
                </c:pt>
                <c:pt idx="1">
                  <c:v>4.0353881877552402E-3</c:v>
                </c:pt>
                <c:pt idx="2">
                  <c:v>5.0202115035176496E-3</c:v>
                </c:pt>
                <c:pt idx="3">
                  <c:v>5.0723923963360597E-3</c:v>
                </c:pt>
                <c:pt idx="4">
                  <c:v>5.4195101031894403E-3</c:v>
                </c:pt>
                <c:pt idx="5" formatCode="0.###############">
                  <c:v>6.2050777536190004E-3</c:v>
                </c:pt>
                <c:pt idx="6">
                  <c:v>5.4297273792868802E-3</c:v>
                </c:pt>
                <c:pt idx="7">
                  <c:v>5.6438631198985102E-3</c:v>
                </c:pt>
              </c:numCache>
            </c:numRef>
          </c:val>
          <c:smooth val="0"/>
          <c:extLst>
            <c:ext xmlns:c16="http://schemas.microsoft.com/office/drawing/2014/chart" uri="{C3380CC4-5D6E-409C-BE32-E72D297353CC}">
              <c16:uniqueId val="{00000001-B862-49A1-B2BD-BC0EF92E878D}"/>
            </c:ext>
          </c:extLst>
        </c:ser>
        <c:ser>
          <c:idx val="2"/>
          <c:order val="2"/>
          <c:tx>
            <c:strRef>
              <c:f>Makrolage_WOH!$BK$27</c:f>
              <c:strCache>
                <c:ptCount val="1"/>
                <c:pt idx="0">
                  <c:v>Deutschland</c:v>
                </c:pt>
              </c:strCache>
            </c:strRef>
          </c:tx>
          <c:spPr>
            <a:ln w="19050" cmpd="sng">
              <a:solidFill>
                <a:srgbClr val="FF0000"/>
              </a:solidFill>
            </a:ln>
            <a:effectLst/>
          </c:spPr>
          <c:marker>
            <c:symbol val="none"/>
          </c:marker>
          <c:cat>
            <c:numRef>
              <c:f>Makrolage_WOH!$BN$24:$BU$24</c:f>
              <c:numCache>
                <c:formatCode>General</c:formatCode>
                <c:ptCount val="8"/>
                <c:pt idx="0">
                  <c:v>2012</c:v>
                </c:pt>
                <c:pt idx="1">
                  <c:v>2013</c:v>
                </c:pt>
                <c:pt idx="2">
                  <c:v>2014</c:v>
                </c:pt>
                <c:pt idx="3">
                  <c:v>2015</c:v>
                </c:pt>
                <c:pt idx="4">
                  <c:v>2016</c:v>
                </c:pt>
                <c:pt idx="5">
                  <c:v>2017</c:v>
                </c:pt>
                <c:pt idx="6">
                  <c:v>2018</c:v>
                </c:pt>
                <c:pt idx="7">
                  <c:v>2019</c:v>
                </c:pt>
              </c:numCache>
            </c:numRef>
          </c:cat>
          <c:val>
            <c:numRef>
              <c:f>Makrolage_WOH!$BN$27:$BU$27</c:f>
              <c:numCache>
                <c:formatCode>0.#################</c:formatCode>
                <c:ptCount val="8"/>
                <c:pt idx="0">
                  <c:v>4.3278675862720604E-3</c:v>
                </c:pt>
                <c:pt idx="1">
                  <c:v>4.5955934143512298E-3</c:v>
                </c:pt>
                <c:pt idx="2">
                  <c:v>5.2429319760385496E-3</c:v>
                </c:pt>
                <c:pt idx="3">
                  <c:v>5.2291073423710397E-3</c:v>
                </c:pt>
                <c:pt idx="4">
                  <c:v>5.6508174271959503E-3</c:v>
                </c:pt>
                <c:pt idx="5">
                  <c:v>5.8450222738657799E-3</c:v>
                </c:pt>
                <c:pt idx="6">
                  <c:v>5.9508845209997104E-3</c:v>
                </c:pt>
                <c:pt idx="7">
                  <c:v>6.0217332511816098E-3</c:v>
                </c:pt>
              </c:numCache>
            </c:numRef>
          </c:val>
          <c:smooth val="0"/>
          <c:extLst>
            <c:ext xmlns:c16="http://schemas.microsoft.com/office/drawing/2014/chart" uri="{C3380CC4-5D6E-409C-BE32-E72D297353CC}">
              <c16:uniqueId val="{00000002-B862-49A1-B2BD-BC0EF92E878D}"/>
            </c:ext>
          </c:extLst>
        </c:ser>
        <c:dLbls>
          <c:showLegendKey val="0"/>
          <c:showVal val="0"/>
          <c:showCatName val="0"/>
          <c:showSerName val="0"/>
          <c:showPercent val="0"/>
          <c:showBubbleSize val="0"/>
        </c:dLbls>
        <c:smooth val="0"/>
        <c:axId val="63092395"/>
        <c:axId val="30128025"/>
      </c:lineChart>
      <c:catAx>
        <c:axId val="63092395"/>
        <c:scaling>
          <c:orientation val="minMax"/>
        </c:scaling>
        <c:delete val="0"/>
        <c:axPos val="b"/>
        <c:numFmt formatCode="General" sourceLinked="1"/>
        <c:majorTickMark val="none"/>
        <c:minorTickMark val="none"/>
        <c:tickLblPos val="nextTo"/>
        <c:spPr>
          <a:ln w="9525" cap="flat" cmpd="sng"/>
          <a:effectLst/>
        </c:spPr>
        <c:txPr>
          <a:bodyPr rot="0" vert="horz" wrap="square"/>
          <a:lstStyle/>
          <a:p>
            <a:pPr>
              <a:defRPr lang="en-US" sz="800" b="0" i="0" u="none" baseline="0">
                <a:solidFill>
                  <a:srgbClr val="000000"/>
                </a:solidFill>
                <a:latin typeface="Arial"/>
                <a:ea typeface="Arial"/>
              </a:defRPr>
            </a:pPr>
            <a:endParaRPr lang="de-DE"/>
          </a:p>
        </c:txPr>
        <c:crossAx val="30128025"/>
        <c:crosses val="autoZero"/>
        <c:auto val="1"/>
        <c:lblAlgn val="ctr"/>
        <c:lblOffset val="100"/>
        <c:noMultiLvlLbl val="0"/>
      </c:catAx>
      <c:valAx>
        <c:axId val="30128025"/>
        <c:scaling>
          <c:orientation val="minMax"/>
        </c:scaling>
        <c:delete val="0"/>
        <c:axPos val="l"/>
        <c:majorGridlines/>
        <c:numFmt formatCode="0.0%" sourceLinked="0"/>
        <c:majorTickMark val="none"/>
        <c:minorTickMark val="none"/>
        <c:tickLblPos val="nextTo"/>
        <c:spPr>
          <a:ln w="9525">
            <a:noFill/>
          </a:ln>
          <a:effectLst/>
        </c:spPr>
        <c:txPr>
          <a:bodyPr rot="0" vert="horz" wrap="square"/>
          <a:lstStyle/>
          <a:p>
            <a:pPr>
              <a:defRPr lang="en-US" sz="800" b="0" i="0" u="none" baseline="0">
                <a:solidFill>
                  <a:srgbClr val="000000"/>
                </a:solidFill>
                <a:latin typeface="Arial"/>
                <a:ea typeface="Arial"/>
              </a:defRPr>
            </a:pPr>
            <a:endParaRPr lang="de-DE"/>
          </a:p>
        </c:txPr>
        <c:crossAx val="63092395"/>
        <c:crosses val="autoZero"/>
        <c:crossBetween val="between"/>
      </c:valAx>
      <c:spPr>
        <a:noFill/>
        <a:effectLst/>
      </c:spPr>
    </c:plotArea>
    <c:legend>
      <c:legendPos val="b"/>
      <c:layout>
        <c:manualLayout>
          <c:xMode val="edge"/>
          <c:yMode val="edge"/>
          <c:x val="3.9E-2"/>
          <c:y val="0.86524999999999996"/>
          <c:w val="0.94025000000000003"/>
          <c:h val="0.10925"/>
        </c:manualLayout>
      </c:layout>
      <c:overlay val="0"/>
      <c:txPr>
        <a:bodyPr wrap="square"/>
        <a:lstStyle/>
        <a:p>
          <a:pPr algn="ctr">
            <a:defRPr lang="en-US" sz="800" b="0" i="0" u="none" baseline="0">
              <a:solidFill>
                <a:srgbClr val="000000"/>
              </a:solidFill>
              <a:latin typeface="Arial"/>
              <a:ea typeface="Arial"/>
            </a:defRPr>
          </a:pPr>
          <a:endParaRPr lang="de-DE"/>
        </a:p>
      </c:txPr>
    </c:legend>
    <c:plotVisOnly val="0"/>
    <c:dispBlanksAs val="gap"/>
    <c:showDLblsOverMax val="0"/>
  </c:chart>
  <c:spPr>
    <a:noFill/>
    <a:ln w="9525">
      <a:noFill/>
    </a:ln>
    <a:effectLst/>
  </c:spPr>
  <c:txPr>
    <a:bodyPr rot="0" vert="horz" wrap="square"/>
    <a:lstStyle/>
    <a:p>
      <a:pPr>
        <a:defRPr lang="en-US" sz="900" b="0" i="0" u="none" baseline="0">
          <a:solidFill>
            <a:srgbClr val="000000"/>
          </a:solidFill>
          <a:latin typeface="Arial"/>
          <a:ea typeface="Arial"/>
          <a:cs typeface="Arial"/>
        </a:defRPr>
      </a:pPr>
      <a:endParaRPr lang="de-DE"/>
    </a:p>
  </c:txPr>
  <c:printSettings>
    <c:headerFooter/>
    <c:pageMargins b="0.78740157499999996" l="0.7" r="0.7" t="0.78740157499999996"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53"/>
          <c:y val="0.1845"/>
          <c:w val="0.58925000000000005"/>
          <c:h val="0.65575000000000006"/>
        </c:manualLayout>
      </c:layout>
      <c:scatterChart>
        <c:scatterStyle val="lineMarker"/>
        <c:varyColors val="0"/>
        <c:ser>
          <c:idx val="1"/>
          <c:order val="0"/>
          <c:tx>
            <c:v>gem</c:v>
          </c:tx>
          <c:spPr>
            <a:ln w="25400">
              <a:noFill/>
              <a:round/>
            </a:ln>
            <a:effectLst/>
          </c:spPr>
          <c:marker>
            <c:symbol val="circle"/>
            <c:size val="7"/>
            <c:spPr>
              <a:solidFill>
                <a:srgbClr val="FF0000"/>
              </a:solidFill>
              <a:ln w="9525">
                <a:noFill/>
              </a:ln>
              <a:effectLst/>
            </c:spPr>
          </c:marker>
          <c:xVal>
            <c:numRef>
              <c:f>Makrolage_WOH!$BC$81</c:f>
              <c:numCache>
                <c:formatCode>General</c:formatCode>
                <c:ptCount val="1"/>
                <c:pt idx="0">
                  <c:v>5</c:v>
                </c:pt>
              </c:numCache>
            </c:numRef>
          </c:xVal>
          <c:yVal>
            <c:numRef>
              <c:f>Makrolage_WOH!$BD$81</c:f>
              <c:numCache>
                <c:formatCode>General</c:formatCode>
                <c:ptCount val="1"/>
                <c:pt idx="0">
                  <c:v>4.95</c:v>
                </c:pt>
              </c:numCache>
            </c:numRef>
          </c:yVal>
          <c:smooth val="0"/>
          <c:extLst>
            <c:ext xmlns:c16="http://schemas.microsoft.com/office/drawing/2014/chart" uri="{C3380CC4-5D6E-409C-BE32-E72D297353CC}">
              <c16:uniqueId val="{00000000-ACBC-4C61-A559-A0D41AC5F2D8}"/>
            </c:ext>
          </c:extLst>
        </c:ser>
        <c:dLbls>
          <c:showLegendKey val="0"/>
          <c:showVal val="0"/>
          <c:showCatName val="0"/>
          <c:showSerName val="0"/>
          <c:showPercent val="0"/>
          <c:showBubbleSize val="0"/>
        </c:dLbls>
        <c:axId val="22262616"/>
        <c:axId val="1717760"/>
      </c:scatterChart>
      <c:valAx>
        <c:axId val="22262616"/>
        <c:scaling>
          <c:orientation val="minMax"/>
          <c:max val="5.5"/>
          <c:min val="0.5"/>
        </c:scaling>
        <c:delete val="0"/>
        <c:axPos val="b"/>
        <c:majorGridlines>
          <c:spPr>
            <a:ln w="3175">
              <a:noFill/>
              <a:round/>
            </a:ln>
            <a:effectLst/>
          </c:spPr>
        </c:majorGridlines>
        <c:title>
          <c:tx>
            <c:strRef>
              <c:f>#REF!$A$230</c:f>
            </c:strRef>
          </c:tx>
          <c:layout>
            <c:manualLayout>
              <c:xMode val="edge"/>
              <c:yMode val="edge"/>
              <c:x val="0.34200000000000003"/>
              <c:y val="0.90024999999999999"/>
            </c:manualLayout>
          </c:layout>
          <c:overlay val="0"/>
          <c:spPr>
            <a:noFill/>
            <a:ln w="6350">
              <a:noFill/>
            </a:ln>
            <a:effectLst/>
          </c:spPr>
          <c:txPr>
            <a:bodyPr rot="0" vert="horz" wrap="square"/>
            <a:lstStyle/>
            <a:p>
              <a:pPr algn="ctr">
                <a:defRPr lang="en-US" sz="700" b="0" i="0" u="none" baseline="0">
                  <a:solidFill>
                    <a:srgbClr val="000000"/>
                  </a:solidFill>
                  <a:latin typeface="Arial"/>
                  <a:ea typeface="Arial"/>
                </a:defRPr>
              </a:pPr>
              <a:endParaRPr lang="de-DE"/>
            </a:p>
          </c:txPr>
        </c:title>
        <c:numFmt formatCode="0.0" sourceLinked="0"/>
        <c:majorTickMark val="none"/>
        <c:minorTickMark val="none"/>
        <c:tickLblPos val="nextTo"/>
        <c:spPr>
          <a:noFill/>
          <a:ln w="9525" cap="flat" cmpd="sng">
            <a:solidFill>
              <a:schemeClr val="bg1"/>
            </a:solidFill>
            <a:round/>
          </a:ln>
          <a:effectLst/>
        </c:spPr>
        <c:txPr>
          <a:bodyPr wrap="square"/>
          <a:lstStyle/>
          <a:p>
            <a:pPr>
              <a:defRPr lang="en-US" sz="700" b="0" i="0" u="none" baseline="0">
                <a:solidFill>
                  <a:srgbClr val="000000"/>
                </a:solidFill>
                <a:latin typeface="Arial"/>
                <a:ea typeface="Arial"/>
                <a:cs typeface="Arial"/>
              </a:defRPr>
            </a:pPr>
            <a:endParaRPr lang="de-DE"/>
          </a:p>
        </c:txPr>
        <c:crossAx val="1717760"/>
        <c:crosses val="autoZero"/>
        <c:crossBetween val="midCat"/>
        <c:majorUnit val="0.5"/>
      </c:valAx>
      <c:valAx>
        <c:axId val="1717760"/>
        <c:scaling>
          <c:orientation val="minMax"/>
          <c:max val="5.5"/>
          <c:min val="0.5"/>
        </c:scaling>
        <c:delete val="0"/>
        <c:axPos val="l"/>
        <c:majorGridlines>
          <c:spPr>
            <a:ln w="0">
              <a:noFill/>
              <a:round/>
            </a:ln>
            <a:effectLst/>
          </c:spPr>
        </c:majorGridlines>
        <c:title>
          <c:tx>
            <c:strRef>
              <c:f>#REF!$A$232</c:f>
            </c:strRef>
          </c:tx>
          <c:layout>
            <c:manualLayout>
              <c:xMode val="edge"/>
              <c:yMode val="edge"/>
              <c:x val="3.5000000000000001E-3"/>
              <c:y val="0.31924999999999998"/>
            </c:manualLayout>
          </c:layout>
          <c:overlay val="0"/>
          <c:spPr>
            <a:noFill/>
            <a:ln w="6350">
              <a:noFill/>
            </a:ln>
            <a:effectLst/>
          </c:spPr>
          <c:txPr>
            <a:bodyPr rot="-5400000" vert="horz" wrap="square"/>
            <a:lstStyle/>
            <a:p>
              <a:pPr algn="ctr">
                <a:defRPr lang="en-US" sz="700" b="0" i="0" u="none" baseline="0">
                  <a:solidFill>
                    <a:srgbClr val="000000"/>
                  </a:solidFill>
                  <a:latin typeface="Arial"/>
                  <a:ea typeface="Arial"/>
                </a:defRPr>
              </a:pPr>
              <a:endParaRPr lang="de-DE"/>
            </a:p>
          </c:txPr>
        </c:title>
        <c:numFmt formatCode="0.0" sourceLinked="0"/>
        <c:majorTickMark val="none"/>
        <c:minorTickMark val="none"/>
        <c:tickLblPos val="nextTo"/>
        <c:spPr>
          <a:noFill/>
          <a:ln w="9525" cap="flat" cmpd="sng">
            <a:solidFill>
              <a:schemeClr val="bg1"/>
            </a:solidFill>
            <a:round/>
          </a:ln>
          <a:effectLst/>
        </c:spPr>
        <c:txPr>
          <a:bodyPr wrap="square"/>
          <a:lstStyle/>
          <a:p>
            <a:pPr>
              <a:defRPr lang="en-US" sz="700" b="0" i="0" u="none" baseline="0">
                <a:solidFill>
                  <a:srgbClr val="000000"/>
                </a:solidFill>
                <a:latin typeface="Arial"/>
                <a:ea typeface="Arial"/>
                <a:cs typeface="Arial"/>
              </a:defRPr>
            </a:pPr>
            <a:endParaRPr lang="de-DE"/>
          </a:p>
        </c:txPr>
        <c:crossAx val="22262616"/>
        <c:crosses val="autoZero"/>
        <c:crossBetween val="midCat"/>
        <c:majorUnit val="0.5"/>
      </c:valAx>
      <c:spPr>
        <a:noFill/>
        <a:ln w="6350">
          <a:noFill/>
        </a:ln>
        <a:effectLst/>
      </c:spPr>
    </c:plotArea>
    <c:plotVisOnly val="0"/>
    <c:dispBlanksAs val="gap"/>
    <c:showDLblsOverMax val="0"/>
  </c:chart>
  <c:spPr>
    <a:noFill/>
    <a:ln w="9525">
      <a:noFill/>
      <a:round/>
    </a:ln>
    <a:effectLst/>
  </c:spPr>
  <c:printSettings>
    <c:headerFooter/>
    <c:pageMargins b="0.78740157499999996" l="0.7" r="0.7" t="0.78740157499999996" header="0.3" footer="0.3"/>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4999999999999997E-2"/>
          <c:y val="3.3750000000000002E-2"/>
          <c:w val="0.91874999999999996"/>
          <c:h val="0.77375000000000005"/>
        </c:manualLayout>
      </c:layout>
      <c:barChart>
        <c:barDir val="col"/>
        <c:grouping val="stacked"/>
        <c:varyColors val="0"/>
        <c:ser>
          <c:idx val="0"/>
          <c:order val="0"/>
          <c:tx>
            <c:strRef>
              <c:f>Makrolage_BUE!$BC$91</c:f>
              <c:strCache>
                <c:ptCount val="1"/>
                <c:pt idx="0">
                  <c:v>Büroflächen</c:v>
                </c:pt>
              </c:strCache>
            </c:strRef>
          </c:tx>
          <c:spPr>
            <a:noFill/>
            <a:ln w="9525">
              <a:noFill/>
            </a:ln>
            <a:effectLst/>
          </c:spPr>
          <c:invertIfNegative val="0"/>
          <c:cat>
            <c:strRef>
              <c:f>Makrolage_BUE!$BC$91</c:f>
              <c:strCache>
                <c:ptCount val="1"/>
                <c:pt idx="0">
                  <c:v>Büroflächen</c:v>
                </c:pt>
              </c:strCache>
            </c:strRef>
          </c:cat>
          <c:val>
            <c:numRef>
              <c:f>Makrolage_BUE!$BC$93</c:f>
              <c:numCache>
                <c:formatCode>General</c:formatCode>
                <c:ptCount val="1"/>
                <c:pt idx="0">
                  <c:v>11.25</c:v>
                </c:pt>
              </c:numCache>
            </c:numRef>
          </c:val>
          <c:extLst>
            <c:ext xmlns:c16="http://schemas.microsoft.com/office/drawing/2014/chart" uri="{C3380CC4-5D6E-409C-BE32-E72D297353CC}">
              <c16:uniqueId val="{00000000-D2A8-4F2B-893E-E0F623CCEEC7}"/>
            </c:ext>
          </c:extLst>
        </c:ser>
        <c:ser>
          <c:idx val="1"/>
          <c:order val="1"/>
          <c:tx>
            <c:strRef>
              <c:f>Makrolage_BUE!$BB$103</c:f>
              <c:strCache>
                <c:ptCount val="1"/>
                <c:pt idx="0">
                  <c:v>günstig</c:v>
                </c:pt>
              </c:strCache>
            </c:strRef>
          </c:tx>
          <c:spPr>
            <a:solidFill>
              <a:srgbClr val="E5E5E5"/>
            </a:solidFill>
            <a:ln w="9525">
              <a:noFill/>
            </a:ln>
            <a:effectLst/>
          </c:spPr>
          <c:invertIfNegative val="0"/>
          <c:dPt>
            <c:idx val="1"/>
            <c:invertIfNegative val="0"/>
            <c:bubble3D val="0"/>
            <c:spPr>
              <a:solidFill>
                <a:srgbClr val="E5E5E5"/>
              </a:solidFill>
              <a:ln w="9525">
                <a:noFill/>
              </a:ln>
            </c:spPr>
            <c:extLst>
              <c:ext xmlns:c16="http://schemas.microsoft.com/office/drawing/2014/chart" uri="{C3380CC4-5D6E-409C-BE32-E72D297353CC}">
                <c16:uniqueId val="{00000002-D2A8-4F2B-893E-E0F623CCEEC7}"/>
              </c:ext>
            </c:extLst>
          </c:dPt>
          <c:dPt>
            <c:idx val="4"/>
            <c:invertIfNegative val="0"/>
            <c:bubble3D val="0"/>
            <c:spPr>
              <a:solidFill>
                <a:srgbClr val="E5E5E5"/>
              </a:solidFill>
              <a:ln w="9525">
                <a:noFill/>
              </a:ln>
            </c:spPr>
            <c:extLst>
              <c:ext xmlns:c16="http://schemas.microsoft.com/office/drawing/2014/chart" uri="{C3380CC4-5D6E-409C-BE32-E72D297353CC}">
                <c16:uniqueId val="{00000004-D2A8-4F2B-893E-E0F623CCEEC7}"/>
              </c:ext>
            </c:extLst>
          </c:dPt>
          <c:cat>
            <c:strRef>
              <c:f>Makrolage_BUE!$BC$91</c:f>
              <c:strCache>
                <c:ptCount val="1"/>
                <c:pt idx="0">
                  <c:v>Büroflächen</c:v>
                </c:pt>
              </c:strCache>
            </c:strRef>
          </c:cat>
          <c:val>
            <c:numRef>
              <c:f>Makrolage_BUE!$BC$99</c:f>
              <c:numCache>
                <c:formatCode>General</c:formatCode>
                <c:ptCount val="1"/>
                <c:pt idx="0">
                  <c:v>6.75</c:v>
                </c:pt>
              </c:numCache>
            </c:numRef>
          </c:val>
          <c:extLst>
            <c:ext xmlns:c16="http://schemas.microsoft.com/office/drawing/2014/chart" uri="{C3380CC4-5D6E-409C-BE32-E72D297353CC}">
              <c16:uniqueId val="{00000005-D2A8-4F2B-893E-E0F623CCEEC7}"/>
            </c:ext>
          </c:extLst>
        </c:ser>
        <c:ser>
          <c:idx val="2"/>
          <c:order val="2"/>
          <c:tx>
            <c:strRef>
              <c:f>Makrolage_BUE!$BB$104</c:f>
              <c:strCache>
                <c:ptCount val="1"/>
                <c:pt idx="0">
                  <c:v>unterdurchschnittlich</c:v>
                </c:pt>
              </c:strCache>
            </c:strRef>
          </c:tx>
          <c:spPr>
            <a:solidFill>
              <a:srgbClr val="820000"/>
            </a:solidFill>
            <a:ln w="9525">
              <a:noFill/>
            </a:ln>
            <a:effectLst/>
          </c:spPr>
          <c:invertIfNegative val="0"/>
          <c:dPt>
            <c:idx val="0"/>
            <c:invertIfNegative val="0"/>
            <c:bubble3D val="0"/>
            <c:spPr>
              <a:solidFill>
                <a:srgbClr val="820000"/>
              </a:solidFill>
              <a:ln w="9525">
                <a:noFill/>
              </a:ln>
            </c:spPr>
            <c:extLst>
              <c:ext xmlns:c16="http://schemas.microsoft.com/office/drawing/2014/chart" uri="{C3380CC4-5D6E-409C-BE32-E72D297353CC}">
                <c16:uniqueId val="{00000007-D2A8-4F2B-893E-E0F623CCEEC7}"/>
              </c:ext>
            </c:extLst>
          </c:dPt>
          <c:dPt>
            <c:idx val="1"/>
            <c:invertIfNegative val="0"/>
            <c:bubble3D val="0"/>
            <c:spPr>
              <a:solidFill>
                <a:srgbClr val="820000"/>
              </a:solidFill>
              <a:ln w="9525">
                <a:noFill/>
              </a:ln>
            </c:spPr>
            <c:extLst>
              <c:ext xmlns:c16="http://schemas.microsoft.com/office/drawing/2014/chart" uri="{C3380CC4-5D6E-409C-BE32-E72D297353CC}">
                <c16:uniqueId val="{00000009-D2A8-4F2B-893E-E0F623CCEEC7}"/>
              </c:ext>
            </c:extLst>
          </c:dPt>
          <c:dPt>
            <c:idx val="2"/>
            <c:invertIfNegative val="0"/>
            <c:bubble3D val="0"/>
            <c:spPr>
              <a:solidFill>
                <a:srgbClr val="820000"/>
              </a:solidFill>
              <a:ln w="9525">
                <a:noFill/>
              </a:ln>
            </c:spPr>
            <c:extLst>
              <c:ext xmlns:c16="http://schemas.microsoft.com/office/drawing/2014/chart" uri="{C3380CC4-5D6E-409C-BE32-E72D297353CC}">
                <c16:uniqueId val="{0000000B-D2A8-4F2B-893E-E0F623CCEEC7}"/>
              </c:ext>
            </c:extLst>
          </c:dPt>
          <c:dPt>
            <c:idx val="3"/>
            <c:invertIfNegative val="0"/>
            <c:bubble3D val="0"/>
            <c:spPr>
              <a:solidFill>
                <a:srgbClr val="820000"/>
              </a:solidFill>
              <a:ln w="9525">
                <a:noFill/>
              </a:ln>
            </c:spPr>
            <c:extLst>
              <c:ext xmlns:c16="http://schemas.microsoft.com/office/drawing/2014/chart" uri="{C3380CC4-5D6E-409C-BE32-E72D297353CC}">
                <c16:uniqueId val="{0000000D-D2A8-4F2B-893E-E0F623CCEEC7}"/>
              </c:ext>
            </c:extLst>
          </c:dPt>
          <c:dPt>
            <c:idx val="4"/>
            <c:invertIfNegative val="0"/>
            <c:bubble3D val="0"/>
            <c:spPr>
              <a:solidFill>
                <a:srgbClr val="820000"/>
              </a:solidFill>
              <a:ln w="9525">
                <a:noFill/>
              </a:ln>
            </c:spPr>
            <c:extLst>
              <c:ext xmlns:c16="http://schemas.microsoft.com/office/drawing/2014/chart" uri="{C3380CC4-5D6E-409C-BE32-E72D297353CC}">
                <c16:uniqueId val="{0000000F-D2A8-4F2B-893E-E0F623CCEEC7}"/>
              </c:ext>
            </c:extLst>
          </c:dPt>
          <c:cat>
            <c:strRef>
              <c:f>Makrolage_BUE!$BC$91</c:f>
              <c:strCache>
                <c:ptCount val="1"/>
                <c:pt idx="0">
                  <c:v>Büroflächen</c:v>
                </c:pt>
              </c:strCache>
            </c:strRef>
          </c:cat>
          <c:val>
            <c:numRef>
              <c:f>Makrolage_BUE!$BC$100</c:f>
              <c:numCache>
                <c:formatCode>General</c:formatCode>
                <c:ptCount val="1"/>
                <c:pt idx="0">
                  <c:v>4.5</c:v>
                </c:pt>
              </c:numCache>
            </c:numRef>
          </c:val>
          <c:extLst>
            <c:ext xmlns:c16="http://schemas.microsoft.com/office/drawing/2014/chart" uri="{C3380CC4-5D6E-409C-BE32-E72D297353CC}">
              <c16:uniqueId val="{00000010-D2A8-4F2B-893E-E0F623CCEEC7}"/>
            </c:ext>
          </c:extLst>
        </c:ser>
        <c:ser>
          <c:idx val="3"/>
          <c:order val="3"/>
          <c:tx>
            <c:strRef>
              <c:f>Makrolage_BUE!$BB$105</c:f>
              <c:strCache>
                <c:ptCount val="1"/>
                <c:pt idx="0">
                  <c:v>überdurchschnittlich</c:v>
                </c:pt>
              </c:strCache>
            </c:strRef>
          </c:tx>
          <c:spPr>
            <a:solidFill>
              <a:srgbClr val="FF0000"/>
            </a:solidFill>
            <a:ln w="9525">
              <a:noFill/>
            </a:ln>
            <a:effectLst/>
          </c:spPr>
          <c:invertIfNegative val="0"/>
          <c:dPt>
            <c:idx val="0"/>
            <c:invertIfNegative val="0"/>
            <c:bubble3D val="0"/>
            <c:extLst>
              <c:ext xmlns:c16="http://schemas.microsoft.com/office/drawing/2014/chart" uri="{C3380CC4-5D6E-409C-BE32-E72D297353CC}">
                <c16:uniqueId val="{00000012-D2A8-4F2B-893E-E0F623CCEEC7}"/>
              </c:ext>
            </c:extLst>
          </c:dPt>
          <c:dPt>
            <c:idx val="1"/>
            <c:invertIfNegative val="0"/>
            <c:bubble3D val="0"/>
            <c:extLst>
              <c:ext xmlns:c16="http://schemas.microsoft.com/office/drawing/2014/chart" uri="{C3380CC4-5D6E-409C-BE32-E72D297353CC}">
                <c16:uniqueId val="{00000014-D2A8-4F2B-893E-E0F623CCEEC7}"/>
              </c:ext>
            </c:extLst>
          </c:dPt>
          <c:dPt>
            <c:idx val="2"/>
            <c:invertIfNegative val="0"/>
            <c:bubble3D val="0"/>
            <c:extLst>
              <c:ext xmlns:c16="http://schemas.microsoft.com/office/drawing/2014/chart" uri="{C3380CC4-5D6E-409C-BE32-E72D297353CC}">
                <c16:uniqueId val="{00000016-D2A8-4F2B-893E-E0F623CCEEC7}"/>
              </c:ext>
            </c:extLst>
          </c:dPt>
          <c:dPt>
            <c:idx val="3"/>
            <c:invertIfNegative val="0"/>
            <c:bubble3D val="0"/>
            <c:extLst>
              <c:ext xmlns:c16="http://schemas.microsoft.com/office/drawing/2014/chart" uri="{C3380CC4-5D6E-409C-BE32-E72D297353CC}">
                <c16:uniqueId val="{00000018-D2A8-4F2B-893E-E0F623CCEEC7}"/>
              </c:ext>
            </c:extLst>
          </c:dPt>
          <c:dPt>
            <c:idx val="4"/>
            <c:invertIfNegative val="0"/>
            <c:bubble3D val="0"/>
            <c:extLst>
              <c:ext xmlns:c16="http://schemas.microsoft.com/office/drawing/2014/chart" uri="{C3380CC4-5D6E-409C-BE32-E72D297353CC}">
                <c16:uniqueId val="{0000001A-D2A8-4F2B-893E-E0F623CCEEC7}"/>
              </c:ext>
            </c:extLst>
          </c:dPt>
          <c:cat>
            <c:strRef>
              <c:f>Makrolage_BUE!$BC$91</c:f>
              <c:strCache>
                <c:ptCount val="1"/>
                <c:pt idx="0">
                  <c:v>Büroflächen</c:v>
                </c:pt>
              </c:strCache>
            </c:strRef>
          </c:cat>
          <c:val>
            <c:numRef>
              <c:f>Makrolage_BUE!$BC$101</c:f>
              <c:numCache>
                <c:formatCode>General</c:formatCode>
                <c:ptCount val="1"/>
                <c:pt idx="0">
                  <c:v>2.4750000000000001</c:v>
                </c:pt>
              </c:numCache>
            </c:numRef>
          </c:val>
          <c:extLst>
            <c:ext xmlns:c16="http://schemas.microsoft.com/office/drawing/2014/chart" uri="{C3380CC4-5D6E-409C-BE32-E72D297353CC}">
              <c16:uniqueId val="{0000001B-D2A8-4F2B-893E-E0F623CCEEC7}"/>
            </c:ext>
          </c:extLst>
        </c:ser>
        <c:ser>
          <c:idx val="4"/>
          <c:order val="4"/>
          <c:tx>
            <c:strRef>
              <c:f>Makrolage_BUE!$BB$106</c:f>
              <c:strCache>
                <c:ptCount val="1"/>
                <c:pt idx="0">
                  <c:v>teuer</c:v>
                </c:pt>
              </c:strCache>
            </c:strRef>
          </c:tx>
          <c:spPr>
            <a:solidFill>
              <a:srgbClr val="E5E5E5"/>
            </a:solidFill>
            <a:ln w="9525">
              <a:noFill/>
            </a:ln>
            <a:effectLst/>
          </c:spPr>
          <c:invertIfNegative val="0"/>
          <c:dPt>
            <c:idx val="1"/>
            <c:invertIfNegative val="0"/>
            <c:bubble3D val="0"/>
            <c:spPr>
              <a:solidFill>
                <a:srgbClr val="E5E5E5"/>
              </a:solidFill>
              <a:ln w="9525">
                <a:noFill/>
              </a:ln>
            </c:spPr>
            <c:extLst>
              <c:ext xmlns:c16="http://schemas.microsoft.com/office/drawing/2014/chart" uri="{C3380CC4-5D6E-409C-BE32-E72D297353CC}">
                <c16:uniqueId val="{0000001D-D2A8-4F2B-893E-E0F623CCEEC7}"/>
              </c:ext>
            </c:extLst>
          </c:dPt>
          <c:dPt>
            <c:idx val="4"/>
            <c:invertIfNegative val="0"/>
            <c:bubble3D val="0"/>
            <c:spPr>
              <a:solidFill>
                <a:srgbClr val="E5E5E5"/>
              </a:solidFill>
              <a:ln w="9525">
                <a:noFill/>
              </a:ln>
            </c:spPr>
            <c:extLst>
              <c:ext xmlns:c16="http://schemas.microsoft.com/office/drawing/2014/chart" uri="{C3380CC4-5D6E-409C-BE32-E72D297353CC}">
                <c16:uniqueId val="{0000001F-D2A8-4F2B-893E-E0F623CCEEC7}"/>
              </c:ext>
            </c:extLst>
          </c:dPt>
          <c:cat>
            <c:strRef>
              <c:f>Makrolage_BUE!$BC$91</c:f>
              <c:strCache>
                <c:ptCount val="1"/>
                <c:pt idx="0">
                  <c:v>Büroflächen</c:v>
                </c:pt>
              </c:strCache>
            </c:strRef>
          </c:cat>
          <c:val>
            <c:numRef>
              <c:f>Makrolage_BUE!$BC$102</c:f>
              <c:numCache>
                <c:formatCode>General</c:formatCode>
                <c:ptCount val="1"/>
                <c:pt idx="0">
                  <c:v>3.7124999999999999</c:v>
                </c:pt>
              </c:numCache>
            </c:numRef>
          </c:val>
          <c:extLst>
            <c:ext xmlns:c16="http://schemas.microsoft.com/office/drawing/2014/chart" uri="{C3380CC4-5D6E-409C-BE32-E72D297353CC}">
              <c16:uniqueId val="{00000020-D2A8-4F2B-893E-E0F623CCEEC7}"/>
            </c:ext>
          </c:extLst>
        </c:ser>
        <c:dLbls>
          <c:showLegendKey val="0"/>
          <c:showVal val="0"/>
          <c:showCatName val="0"/>
          <c:showSerName val="0"/>
          <c:showPercent val="0"/>
          <c:showBubbleSize val="0"/>
        </c:dLbls>
        <c:gapWidth val="350"/>
        <c:overlap val="100"/>
        <c:axId val="35599714"/>
        <c:axId val="25640806"/>
      </c:barChart>
      <c:lineChart>
        <c:grouping val="standard"/>
        <c:varyColors val="0"/>
        <c:ser>
          <c:idx val="5"/>
          <c:order val="5"/>
          <c:spPr>
            <a:ln w="28575">
              <a:noFill/>
            </a:ln>
            <a:effectLst/>
          </c:spPr>
          <c:marker>
            <c:symbol val="dash"/>
            <c:size val="15"/>
            <c:spPr>
              <a:solidFill>
                <a:schemeClr val="tx1"/>
              </a:solidFill>
              <a:ln w="9525" cap="flat" cmpd="sng">
                <a:solidFill>
                  <a:schemeClr val="tx1"/>
                </a:solidFill>
              </a:ln>
              <a:effectLst/>
            </c:spPr>
          </c:marker>
          <c:cat>
            <c:multiLvlStrRef>
              <c:f>Makrolage_BUE!#REF!</c:f>
            </c:multiLvlStrRef>
          </c:cat>
          <c:val>
            <c:numRef>
              <c:f>Makrolage_BUE!$BC$95</c:f>
              <c:numCache>
                <c:formatCode>General</c:formatCode>
                <c:ptCount val="1"/>
                <c:pt idx="0">
                  <c:v>22.5</c:v>
                </c:pt>
              </c:numCache>
            </c:numRef>
          </c:val>
          <c:smooth val="0"/>
          <c:extLst>
            <c:ext xmlns:c16="http://schemas.microsoft.com/office/drawing/2014/chart" uri="{C3380CC4-5D6E-409C-BE32-E72D297353CC}">
              <c16:uniqueId val="{00000021-D2A8-4F2B-893E-E0F623CCEEC7}"/>
            </c:ext>
          </c:extLst>
        </c:ser>
        <c:dLbls>
          <c:showLegendKey val="0"/>
          <c:showVal val="0"/>
          <c:showCatName val="0"/>
          <c:showSerName val="0"/>
          <c:showPercent val="0"/>
          <c:showBubbleSize val="0"/>
        </c:dLbls>
        <c:marker val="1"/>
        <c:smooth val="0"/>
        <c:axId val="35599714"/>
        <c:axId val="25640806"/>
      </c:lineChart>
      <c:catAx>
        <c:axId val="35599714"/>
        <c:scaling>
          <c:orientation val="minMax"/>
        </c:scaling>
        <c:delete val="0"/>
        <c:axPos val="b"/>
        <c:numFmt formatCode="General" sourceLinked="1"/>
        <c:majorTickMark val="none"/>
        <c:minorTickMark val="none"/>
        <c:tickLblPos val="nextTo"/>
        <c:spPr>
          <a:ln w="9525">
            <a:noFill/>
          </a:ln>
          <a:effectLst/>
        </c:spPr>
        <c:txPr>
          <a:bodyPr wrap="square"/>
          <a:lstStyle/>
          <a:p>
            <a:pPr>
              <a:defRPr lang="en-US" sz="800" u="none" baseline="0">
                <a:latin typeface="Arial"/>
                <a:ea typeface="Arial"/>
              </a:defRPr>
            </a:pPr>
            <a:endParaRPr lang="de-DE"/>
          </a:p>
        </c:txPr>
        <c:crossAx val="25640806"/>
        <c:crosses val="autoZero"/>
        <c:auto val="1"/>
        <c:lblAlgn val="ctr"/>
        <c:lblOffset val="100"/>
        <c:noMultiLvlLbl val="1"/>
      </c:catAx>
      <c:valAx>
        <c:axId val="25640806"/>
        <c:scaling>
          <c:orientation val="minMax"/>
          <c:min val="0"/>
        </c:scaling>
        <c:delete val="0"/>
        <c:axPos val="l"/>
        <c:majorGridlines/>
        <c:numFmt formatCode="#,##0" sourceLinked="0"/>
        <c:majorTickMark val="none"/>
        <c:minorTickMark val="none"/>
        <c:tickLblPos val="nextTo"/>
        <c:spPr>
          <a:ln w="9525">
            <a:noFill/>
          </a:ln>
          <a:effectLst/>
        </c:spPr>
        <c:txPr>
          <a:bodyPr wrap="square"/>
          <a:lstStyle/>
          <a:p>
            <a:pPr>
              <a:defRPr lang="en-US" sz="800" u="none" baseline="0">
                <a:latin typeface="Arial"/>
                <a:ea typeface="Arial"/>
              </a:defRPr>
            </a:pPr>
            <a:endParaRPr lang="de-DE"/>
          </a:p>
        </c:txPr>
        <c:crossAx val="35599714"/>
        <c:crosses val="autoZero"/>
        <c:crossBetween val="between"/>
      </c:valAx>
    </c:plotArea>
    <c:plotVisOnly val="0"/>
    <c:dispBlanksAs val="gap"/>
    <c:showDLblsOverMax val="0"/>
  </c:chart>
  <c:spPr>
    <a:noFill/>
    <a:ln w="9525">
      <a:noFill/>
    </a:ln>
    <a:effectLst/>
  </c:spPr>
  <c:txPr>
    <a:bodyPr rot="0" vert="horz" wrap="square"/>
    <a:lstStyle/>
    <a:p>
      <a:pPr>
        <a:defRPr lang="en-US" sz="900" u="none" baseline="0">
          <a:latin typeface="Arial"/>
        </a:defRPr>
      </a:pPr>
      <a:endParaRPr lang="de-DE"/>
    </a:p>
  </c:txPr>
  <c:printSettings>
    <c:headerFooter/>
    <c:pageMargins b="0.78740157499999996" l="0.7" r="0.7" t="0.78740157499999996"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4E-2"/>
          <c:y val="2.9499999999999998E-2"/>
          <c:w val="0.876"/>
          <c:h val="0.74324999999999997"/>
        </c:manualLayout>
      </c:layout>
      <c:lineChart>
        <c:grouping val="standard"/>
        <c:varyColors val="0"/>
        <c:ser>
          <c:idx val="0"/>
          <c:order val="0"/>
          <c:tx>
            <c:strRef>
              <c:f>Makrolage_BUE!$BB$115</c:f>
              <c:strCache>
                <c:ptCount val="1"/>
                <c:pt idx="0">
                  <c:v>Kreisfreie Stadt</c:v>
                </c:pt>
              </c:strCache>
            </c:strRef>
          </c:tx>
          <c:spPr>
            <a:ln w="19050" cmpd="sng">
              <a:solidFill>
                <a:srgbClr val="0200DC"/>
              </a:solidFill>
            </a:ln>
            <a:effectLst/>
          </c:spPr>
          <c:marker>
            <c:symbol val="none"/>
          </c:marker>
          <c:cat>
            <c:numRef>
              <c:f>Makrolage_BUE!$BC$114:$BF$114</c:f>
              <c:numCache>
                <c:formatCode>General</c:formatCode>
                <c:ptCount val="4"/>
                <c:pt idx="0">
                  <c:v>2017</c:v>
                </c:pt>
                <c:pt idx="1">
                  <c:v>2020</c:v>
                </c:pt>
                <c:pt idx="2">
                  <c:v>2025</c:v>
                </c:pt>
                <c:pt idx="3">
                  <c:v>2030</c:v>
                </c:pt>
              </c:numCache>
            </c:numRef>
          </c:cat>
          <c:val>
            <c:numRef>
              <c:f>Makrolage_BUE!$BC$115:$BF$115</c:f>
              <c:numCache>
                <c:formatCode>General</c:formatCode>
                <c:ptCount val="4"/>
                <c:pt idx="0">
                  <c:v>100</c:v>
                </c:pt>
                <c:pt idx="1">
                  <c:v>99.487456164014006</c:v>
                </c:pt>
                <c:pt idx="2">
                  <c:v>97.626112759643902</c:v>
                </c:pt>
                <c:pt idx="3">
                  <c:v>93.336930132182403</c:v>
                </c:pt>
              </c:numCache>
            </c:numRef>
          </c:val>
          <c:smooth val="0"/>
          <c:extLst>
            <c:ext xmlns:c16="http://schemas.microsoft.com/office/drawing/2014/chart" uri="{C3380CC4-5D6E-409C-BE32-E72D297353CC}">
              <c16:uniqueId val="{00000000-4042-4BC8-B42B-246E57C46297}"/>
            </c:ext>
          </c:extLst>
        </c:ser>
        <c:ser>
          <c:idx val="2"/>
          <c:order val="1"/>
          <c:tx>
            <c:strRef>
              <c:f>Makrolage_BUE!$BB$116</c:f>
              <c:strCache>
                <c:ptCount val="1"/>
                <c:pt idx="0">
                  <c:v>Deutschland</c:v>
                </c:pt>
              </c:strCache>
            </c:strRef>
          </c:tx>
          <c:spPr>
            <a:ln w="19050" cmpd="sng">
              <a:solidFill>
                <a:srgbClr val="FF0000"/>
              </a:solidFill>
            </a:ln>
            <a:effectLst/>
          </c:spPr>
          <c:marker>
            <c:symbol val="none"/>
          </c:marker>
          <c:cat>
            <c:numRef>
              <c:f>Makrolage_BUE!$BC$114:$BF$114</c:f>
              <c:numCache>
                <c:formatCode>General</c:formatCode>
                <c:ptCount val="4"/>
                <c:pt idx="0">
                  <c:v>2017</c:v>
                </c:pt>
                <c:pt idx="1">
                  <c:v>2020</c:v>
                </c:pt>
                <c:pt idx="2">
                  <c:v>2025</c:v>
                </c:pt>
                <c:pt idx="3">
                  <c:v>2030</c:v>
                </c:pt>
              </c:numCache>
            </c:numRef>
          </c:cat>
          <c:val>
            <c:numRef>
              <c:f>Makrolage_BUE!$BC$116:$BF$116</c:f>
              <c:numCache>
                <c:formatCode>General</c:formatCode>
                <c:ptCount val="4"/>
                <c:pt idx="0">
                  <c:v>100</c:v>
                </c:pt>
                <c:pt idx="1">
                  <c:v>99.049613792101496</c:v>
                </c:pt>
                <c:pt idx="2">
                  <c:v>96.254630862732796</c:v>
                </c:pt>
                <c:pt idx="3">
                  <c:v>92.187462166154106</c:v>
                </c:pt>
              </c:numCache>
            </c:numRef>
          </c:val>
          <c:smooth val="0"/>
          <c:extLst>
            <c:ext xmlns:c16="http://schemas.microsoft.com/office/drawing/2014/chart" uri="{C3380CC4-5D6E-409C-BE32-E72D297353CC}">
              <c16:uniqueId val="{00000001-4042-4BC8-B42B-246E57C46297}"/>
            </c:ext>
          </c:extLst>
        </c:ser>
        <c:dLbls>
          <c:showLegendKey val="0"/>
          <c:showVal val="0"/>
          <c:showCatName val="0"/>
          <c:showSerName val="0"/>
          <c:showPercent val="0"/>
          <c:showBubbleSize val="0"/>
        </c:dLbls>
        <c:smooth val="0"/>
        <c:axId val="12390755"/>
        <c:axId val="42605601"/>
      </c:lineChart>
      <c:catAx>
        <c:axId val="12390755"/>
        <c:scaling>
          <c:orientation val="minMax"/>
        </c:scaling>
        <c:delete val="0"/>
        <c:axPos val="b"/>
        <c:numFmt formatCode="General" sourceLinked="1"/>
        <c:majorTickMark val="none"/>
        <c:minorTickMark val="none"/>
        <c:tickLblPos val="nextTo"/>
        <c:spPr>
          <a:ln w="9525" cap="flat" cmpd="sng">
            <a:solidFill>
              <a:schemeClr val="bg1">
                <a:lumMod val="50000"/>
              </a:schemeClr>
            </a:solidFill>
          </a:ln>
          <a:effectLst/>
        </c:spPr>
        <c:txPr>
          <a:bodyPr wrap="square"/>
          <a:lstStyle/>
          <a:p>
            <a:pPr>
              <a:defRPr lang="en-US" sz="800" u="none" baseline="0">
                <a:latin typeface="Arial" panose="020B0604020202020204" pitchFamily="34" charset="0"/>
                <a:cs typeface="Arial" panose="020B0604020202020204" pitchFamily="34" charset="0"/>
              </a:defRPr>
            </a:pPr>
            <a:endParaRPr lang="de-DE"/>
          </a:p>
        </c:txPr>
        <c:crossAx val="42605601"/>
        <c:crosses val="autoZero"/>
        <c:auto val="1"/>
        <c:lblAlgn val="ctr"/>
        <c:lblOffset val="100"/>
        <c:noMultiLvlLbl val="0"/>
      </c:catAx>
      <c:valAx>
        <c:axId val="42605601"/>
        <c:scaling>
          <c:orientation val="minMax"/>
        </c:scaling>
        <c:delete val="0"/>
        <c:axPos val="l"/>
        <c:majorGridlines>
          <c:spPr>
            <a:ln w="9525" cap="flat" cmpd="sng">
              <a:solidFill>
                <a:schemeClr val="bg1">
                  <a:lumMod val="50000"/>
                </a:schemeClr>
              </a:solidFill>
            </a:ln>
            <a:effectLst/>
          </c:spPr>
        </c:majorGridlines>
        <c:numFmt formatCode="General" sourceLinked="1"/>
        <c:majorTickMark val="none"/>
        <c:minorTickMark val="none"/>
        <c:tickLblPos val="nextTo"/>
        <c:spPr>
          <a:ln w="9525">
            <a:noFill/>
          </a:ln>
          <a:effectLst/>
        </c:spPr>
        <c:txPr>
          <a:bodyPr wrap="square"/>
          <a:lstStyle/>
          <a:p>
            <a:pPr>
              <a:defRPr lang="en-US" sz="800" u="none" baseline="0">
                <a:latin typeface="Arial" panose="020B0604020202020204" pitchFamily="34" charset="0"/>
                <a:cs typeface="Arial" panose="020B0604020202020204" pitchFamily="34" charset="0"/>
              </a:defRPr>
            </a:pPr>
            <a:endParaRPr lang="de-DE"/>
          </a:p>
        </c:txPr>
        <c:crossAx val="12390755"/>
        <c:crosses val="autoZero"/>
        <c:crossBetween val="between"/>
      </c:valAx>
    </c:plotArea>
    <c:legend>
      <c:legendPos val="b"/>
      <c:layout>
        <c:manualLayout>
          <c:xMode val="edge"/>
          <c:yMode val="edge"/>
          <c:x val="6.6000000000000003E-2"/>
          <c:y val="0.92149999999999999"/>
          <c:w val="0.91525000000000001"/>
          <c:h val="7.85E-2"/>
        </c:manualLayout>
      </c:layout>
      <c:overlay val="0"/>
      <c:txPr>
        <a:bodyPr wrap="square"/>
        <a:lstStyle/>
        <a:p>
          <a:pPr algn="ctr">
            <a:defRPr lang="en-US" sz="800" u="none" baseline="0">
              <a:latin typeface="Arial" panose="020B0604020202020204" pitchFamily="34" charset="0"/>
              <a:cs typeface="Arial" panose="020B0604020202020204" pitchFamily="34" charset="0"/>
            </a:defRPr>
          </a:pPr>
          <a:endParaRPr lang="de-DE"/>
        </a:p>
      </c:txPr>
    </c:legend>
    <c:plotVisOnly val="0"/>
    <c:dispBlanksAs val="gap"/>
    <c:showDLblsOverMax val="0"/>
  </c:chart>
  <c:spPr>
    <a:ln w="9525">
      <a:noFill/>
    </a:ln>
    <a:effectLst/>
  </c:spPr>
  <c:printSettings>
    <c:headerFooter/>
    <c:pageMargins b="0.78740157499999996" l="0.7" r="0.7" t="0.78740157499999996"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649999999999999"/>
          <c:y val="7.1499999999999994E-2"/>
          <c:w val="0.79049999999999998"/>
          <c:h val="0.63949999999999996"/>
        </c:manualLayout>
      </c:layout>
      <c:bubbleChart>
        <c:varyColors val="0"/>
        <c:ser>
          <c:idx val="0"/>
          <c:order val="0"/>
          <c:tx>
            <c:strRef>
              <c:f>Makrolage_BUE!$BH$20</c:f>
              <c:strCache>
                <c:ptCount val="1"/>
                <c:pt idx="0">
                  <c:v>1</c:v>
                </c:pt>
              </c:strCache>
            </c:strRef>
          </c:tx>
          <c:spPr>
            <a:solidFill>
              <a:srgbClr val="0200DC">
                <a:alpha val="74902"/>
              </a:srgbClr>
            </a:solidFill>
            <a:ln w="25400">
              <a:noFill/>
            </a:ln>
            <a:effectLst/>
          </c:spPr>
          <c:invertIfNegative val="0"/>
          <c:xVal>
            <c:numRef>
              <c:f>Makrolage_BUE!$BI$20</c:f>
              <c:numCache>
                <c:formatCode>General</c:formatCode>
                <c:ptCount val="1"/>
                <c:pt idx="0">
                  <c:v>1045</c:v>
                </c:pt>
              </c:numCache>
            </c:numRef>
          </c:xVal>
          <c:yVal>
            <c:numRef>
              <c:f>Makrolage_BUE!$BJ$20</c:f>
              <c:numCache>
                <c:formatCode>0.################</c:formatCode>
                <c:ptCount val="1"/>
                <c:pt idx="0">
                  <c:v>-1.88154859967051E-2</c:v>
                </c:pt>
              </c:numCache>
            </c:numRef>
          </c:yVal>
          <c:bubbleSize>
            <c:numRef>
              <c:f>Makrolage_BUE!$BD$20</c:f>
              <c:numCache>
                <c:formatCode>General</c:formatCode>
                <c:ptCount val="1"/>
                <c:pt idx="0">
                  <c:v>59048</c:v>
                </c:pt>
              </c:numCache>
            </c:numRef>
          </c:bubbleSize>
          <c:bubble3D val="0"/>
          <c:extLst>
            <c:ext xmlns:c16="http://schemas.microsoft.com/office/drawing/2014/chart" uri="{C3380CC4-5D6E-409C-BE32-E72D297353CC}">
              <c16:uniqueId val="{00000000-CCF7-48B3-B07C-80A903461312}"/>
            </c:ext>
          </c:extLst>
        </c:ser>
        <c:ser>
          <c:idx val="1"/>
          <c:order val="1"/>
          <c:tx>
            <c:strRef>
              <c:f>Makrolage_BUE!$BH$21</c:f>
              <c:strCache>
                <c:ptCount val="1"/>
                <c:pt idx="0">
                  <c:v>2</c:v>
                </c:pt>
              </c:strCache>
            </c:strRef>
          </c:tx>
          <c:spPr>
            <a:solidFill>
              <a:srgbClr val="0082FF">
                <a:alpha val="74902"/>
              </a:srgbClr>
            </a:solidFill>
            <a:ln w="25400">
              <a:noFill/>
            </a:ln>
            <a:effectLst/>
          </c:spPr>
          <c:invertIfNegative val="0"/>
          <c:xVal>
            <c:numRef>
              <c:f>Makrolage_BUE!$BI$21</c:f>
              <c:numCache>
                <c:formatCode>General</c:formatCode>
                <c:ptCount val="1"/>
                <c:pt idx="0">
                  <c:v>11818</c:v>
                </c:pt>
              </c:numCache>
            </c:numRef>
          </c:xVal>
          <c:yVal>
            <c:numRef>
              <c:f>Makrolage_BUE!$BJ$21</c:f>
              <c:numCache>
                <c:formatCode>0.################</c:formatCode>
                <c:ptCount val="1"/>
                <c:pt idx="0">
                  <c:v>2.68303471990744E-2</c:v>
                </c:pt>
              </c:numCache>
            </c:numRef>
          </c:yVal>
          <c:bubbleSize>
            <c:numRef>
              <c:f>Makrolage_BUE!$BD$21</c:f>
              <c:numCache>
                <c:formatCode>General</c:formatCode>
                <c:ptCount val="1"/>
                <c:pt idx="0">
                  <c:v>34495</c:v>
                </c:pt>
              </c:numCache>
            </c:numRef>
          </c:bubbleSize>
          <c:bubble3D val="0"/>
          <c:extLst>
            <c:ext xmlns:c16="http://schemas.microsoft.com/office/drawing/2014/chart" uri="{C3380CC4-5D6E-409C-BE32-E72D297353CC}">
              <c16:uniqueId val="{00000001-CCF7-48B3-B07C-80A903461312}"/>
            </c:ext>
          </c:extLst>
        </c:ser>
        <c:ser>
          <c:idx val="2"/>
          <c:order val="2"/>
          <c:tx>
            <c:strRef>
              <c:f>Makrolage_BUE!$BH$22</c:f>
              <c:strCache>
                <c:ptCount val="1"/>
                <c:pt idx="0">
                  <c:v>3</c:v>
                </c:pt>
              </c:strCache>
            </c:strRef>
          </c:tx>
          <c:spPr>
            <a:solidFill>
              <a:srgbClr val="7EC2FD">
                <a:alpha val="74902"/>
              </a:srgbClr>
            </a:solidFill>
            <a:ln w="25400">
              <a:noFill/>
            </a:ln>
            <a:effectLst/>
          </c:spPr>
          <c:invertIfNegative val="0"/>
          <c:xVal>
            <c:numRef>
              <c:f>Makrolage_BUE!$BI$22</c:f>
              <c:numCache>
                <c:formatCode>General</c:formatCode>
                <c:ptCount val="1"/>
                <c:pt idx="0">
                  <c:v>6830</c:v>
                </c:pt>
              </c:numCache>
            </c:numRef>
          </c:xVal>
          <c:yVal>
            <c:numRef>
              <c:f>Makrolage_BUE!$BJ$22</c:f>
              <c:numCache>
                <c:formatCode>0.################</c:formatCode>
                <c:ptCount val="1"/>
                <c:pt idx="0">
                  <c:v>2.9343791073923101E-2</c:v>
                </c:pt>
              </c:numCache>
            </c:numRef>
          </c:yVal>
          <c:bubbleSize>
            <c:numRef>
              <c:f>Makrolage_BUE!$BD$22</c:f>
              <c:numCache>
                <c:formatCode>General</c:formatCode>
                <c:ptCount val="1"/>
                <c:pt idx="0">
                  <c:v>27491</c:v>
                </c:pt>
              </c:numCache>
            </c:numRef>
          </c:bubbleSize>
          <c:bubble3D val="0"/>
          <c:extLst>
            <c:ext xmlns:c16="http://schemas.microsoft.com/office/drawing/2014/chart" uri="{C3380CC4-5D6E-409C-BE32-E72D297353CC}">
              <c16:uniqueId val="{00000002-CCF7-48B3-B07C-80A903461312}"/>
            </c:ext>
          </c:extLst>
        </c:ser>
        <c:ser>
          <c:idx val="3"/>
          <c:order val="3"/>
          <c:tx>
            <c:strRef>
              <c:f>Makrolage_BUE!$BH$23</c:f>
              <c:strCache>
                <c:ptCount val="1"/>
                <c:pt idx="0">
                  <c:v>4</c:v>
                </c:pt>
              </c:strCache>
            </c:strRef>
          </c:tx>
          <c:spPr>
            <a:solidFill>
              <a:srgbClr val="016400">
                <a:alpha val="74902"/>
              </a:srgbClr>
            </a:solidFill>
            <a:ln w="25400">
              <a:noFill/>
            </a:ln>
            <a:effectLst/>
          </c:spPr>
          <c:invertIfNegative val="0"/>
          <c:xVal>
            <c:numRef>
              <c:f>Makrolage_BUE!$BI$23</c:f>
              <c:numCache>
                <c:formatCode>General</c:formatCode>
                <c:ptCount val="1"/>
                <c:pt idx="0">
                  <c:v>2480</c:v>
                </c:pt>
              </c:numCache>
            </c:numRef>
          </c:xVal>
          <c:yVal>
            <c:numRef>
              <c:f>Makrolage_BUE!$BJ$23</c:f>
              <c:numCache>
                <c:formatCode>0.#################</c:formatCode>
                <c:ptCount val="1"/>
                <c:pt idx="0">
                  <c:v>8.3252503474107904E-3</c:v>
                </c:pt>
              </c:numCache>
            </c:numRef>
          </c:yVal>
          <c:bubbleSize>
            <c:numRef>
              <c:f>Makrolage_BUE!$BD$23</c:f>
              <c:numCache>
                <c:formatCode>General</c:formatCode>
                <c:ptCount val="1"/>
                <c:pt idx="0">
                  <c:v>20613</c:v>
                </c:pt>
              </c:numCache>
            </c:numRef>
          </c:bubbleSize>
          <c:bubble3D val="0"/>
          <c:extLst>
            <c:ext xmlns:c16="http://schemas.microsoft.com/office/drawing/2014/chart" uri="{C3380CC4-5D6E-409C-BE32-E72D297353CC}">
              <c16:uniqueId val="{00000003-CCF7-48B3-B07C-80A903461312}"/>
            </c:ext>
          </c:extLst>
        </c:ser>
        <c:ser>
          <c:idx val="4"/>
          <c:order val="4"/>
          <c:tx>
            <c:strRef>
              <c:f>Makrolage_BUE!$BH$24</c:f>
              <c:strCache>
                <c:ptCount val="1"/>
                <c:pt idx="0">
                  <c:v>5</c:v>
                </c:pt>
              </c:strCache>
            </c:strRef>
          </c:tx>
          <c:spPr>
            <a:solidFill>
              <a:srgbClr val="02DC00">
                <a:alpha val="74902"/>
              </a:srgbClr>
            </a:solidFill>
            <a:ln w="25400">
              <a:noFill/>
            </a:ln>
            <a:effectLst/>
          </c:spPr>
          <c:invertIfNegative val="0"/>
          <c:xVal>
            <c:numRef>
              <c:f>Makrolage_BUE!$BI$24</c:f>
              <c:numCache>
                <c:formatCode>General</c:formatCode>
                <c:ptCount val="1"/>
                <c:pt idx="0">
                  <c:v>3045</c:v>
                </c:pt>
              </c:numCache>
            </c:numRef>
          </c:xVal>
          <c:yVal>
            <c:numRef>
              <c:f>Makrolage_BUE!$BJ$24</c:f>
              <c:numCache>
                <c:formatCode>0.#################</c:formatCode>
                <c:ptCount val="1"/>
                <c:pt idx="0">
                  <c:v>5.1126700680272103E-3</c:v>
                </c:pt>
              </c:numCache>
            </c:numRef>
          </c:yVal>
          <c:bubbleSize>
            <c:numRef>
              <c:f>Makrolage_BUE!$BD$24</c:f>
              <c:numCache>
                <c:formatCode>General</c:formatCode>
                <c:ptCount val="1"/>
                <c:pt idx="0">
                  <c:v>20245</c:v>
                </c:pt>
              </c:numCache>
            </c:numRef>
          </c:bubbleSize>
          <c:bubble3D val="0"/>
          <c:extLst>
            <c:ext xmlns:c16="http://schemas.microsoft.com/office/drawing/2014/chart" uri="{C3380CC4-5D6E-409C-BE32-E72D297353CC}">
              <c16:uniqueId val="{00000004-CCF7-48B3-B07C-80A903461312}"/>
            </c:ext>
          </c:extLst>
        </c:ser>
        <c:ser>
          <c:idx val="5"/>
          <c:order val="5"/>
          <c:tx>
            <c:strRef>
              <c:f>Makrolage_BUE!$BH$25</c:f>
              <c:strCache>
                <c:ptCount val="1"/>
                <c:pt idx="0">
                  <c:v>6</c:v>
                </c:pt>
              </c:strCache>
            </c:strRef>
          </c:tx>
          <c:spPr>
            <a:solidFill>
              <a:srgbClr val="B5FF00">
                <a:alpha val="74902"/>
              </a:srgbClr>
            </a:solidFill>
            <a:ln w="25400">
              <a:noFill/>
            </a:ln>
            <a:effectLst/>
          </c:spPr>
          <c:invertIfNegative val="0"/>
          <c:xVal>
            <c:numRef>
              <c:f>Makrolage_BUE!$BI$25</c:f>
              <c:numCache>
                <c:formatCode>General</c:formatCode>
                <c:ptCount val="1"/>
                <c:pt idx="0">
                  <c:v>1380</c:v>
                </c:pt>
              </c:numCache>
            </c:numRef>
          </c:xVal>
          <c:yVal>
            <c:numRef>
              <c:f>Makrolage_BUE!$BJ$25</c:f>
              <c:numCache>
                <c:formatCode>0.#################</c:formatCode>
                <c:ptCount val="1"/>
                <c:pt idx="0">
                  <c:v>8.3376237616810608E-3</c:v>
                </c:pt>
              </c:numCache>
            </c:numRef>
          </c:yVal>
          <c:bubbleSize>
            <c:numRef>
              <c:f>Makrolage_BUE!$BD$25</c:f>
              <c:numCache>
                <c:formatCode>General</c:formatCode>
                <c:ptCount val="1"/>
                <c:pt idx="0">
                  <c:v>19713</c:v>
                </c:pt>
              </c:numCache>
            </c:numRef>
          </c:bubbleSize>
          <c:bubble3D val="0"/>
          <c:extLst>
            <c:ext xmlns:c16="http://schemas.microsoft.com/office/drawing/2014/chart" uri="{C3380CC4-5D6E-409C-BE32-E72D297353CC}">
              <c16:uniqueId val="{00000005-CCF7-48B3-B07C-80A903461312}"/>
            </c:ext>
          </c:extLst>
        </c:ser>
        <c:ser>
          <c:idx val="6"/>
          <c:order val="6"/>
          <c:tx>
            <c:strRef>
              <c:f>Makrolage_BUE!$BH$26</c:f>
              <c:strCache>
                <c:ptCount val="1"/>
                <c:pt idx="0">
                  <c:v>7</c:v>
                </c:pt>
              </c:strCache>
            </c:strRef>
          </c:tx>
          <c:spPr>
            <a:solidFill>
              <a:srgbClr val="FF0000">
                <a:alpha val="74902"/>
              </a:srgbClr>
            </a:solidFill>
            <a:ln w="25400">
              <a:noFill/>
            </a:ln>
            <a:effectLst/>
          </c:spPr>
          <c:invertIfNegative val="0"/>
          <c:xVal>
            <c:numRef>
              <c:f>Makrolage_BUE!$BI$26</c:f>
              <c:numCache>
                <c:formatCode>General</c:formatCode>
                <c:ptCount val="1"/>
                <c:pt idx="0">
                  <c:v>1879</c:v>
                </c:pt>
              </c:numCache>
            </c:numRef>
          </c:xVal>
          <c:yVal>
            <c:numRef>
              <c:f>Makrolage_BUE!$BJ$26</c:f>
              <c:numCache>
                <c:formatCode>0.#################</c:formatCode>
                <c:ptCount val="1"/>
                <c:pt idx="0">
                  <c:v>-2.07974137931034E-3</c:v>
                </c:pt>
              </c:numCache>
            </c:numRef>
          </c:yVal>
          <c:bubbleSize>
            <c:numRef>
              <c:f>Makrolage_BUE!$BD$26</c:f>
              <c:numCache>
                <c:formatCode>General</c:formatCode>
                <c:ptCount val="1"/>
                <c:pt idx="0">
                  <c:v>13502</c:v>
                </c:pt>
              </c:numCache>
            </c:numRef>
          </c:bubbleSize>
          <c:bubble3D val="0"/>
          <c:extLst>
            <c:ext xmlns:c16="http://schemas.microsoft.com/office/drawing/2014/chart" uri="{C3380CC4-5D6E-409C-BE32-E72D297353CC}">
              <c16:uniqueId val="{00000006-CCF7-48B3-B07C-80A903461312}"/>
            </c:ext>
          </c:extLst>
        </c:ser>
        <c:ser>
          <c:idx val="7"/>
          <c:order val="7"/>
          <c:tx>
            <c:strRef>
              <c:f>Makrolage_BUE!$BH$27</c:f>
              <c:strCache>
                <c:ptCount val="1"/>
                <c:pt idx="0">
                  <c:v>8</c:v>
                </c:pt>
              </c:strCache>
            </c:strRef>
          </c:tx>
          <c:spPr>
            <a:solidFill>
              <a:srgbClr val="820000">
                <a:alpha val="74902"/>
              </a:srgbClr>
            </a:solidFill>
            <a:ln w="25400">
              <a:noFill/>
            </a:ln>
            <a:effectLst/>
          </c:spPr>
          <c:invertIfNegative val="0"/>
          <c:xVal>
            <c:numRef>
              <c:f>Makrolage_BUE!$BI$27</c:f>
              <c:numCache>
                <c:formatCode>General</c:formatCode>
                <c:ptCount val="1"/>
                <c:pt idx="0">
                  <c:v>1673</c:v>
                </c:pt>
              </c:numCache>
            </c:numRef>
          </c:xVal>
          <c:yVal>
            <c:numRef>
              <c:f>Makrolage_BUE!$BJ$27</c:f>
              <c:numCache>
                <c:formatCode>0.#################</c:formatCode>
                <c:ptCount val="1"/>
                <c:pt idx="0">
                  <c:v>5.0521217967074202E-3</c:v>
                </c:pt>
              </c:numCache>
            </c:numRef>
          </c:yVal>
          <c:bubbleSize>
            <c:numRef>
              <c:f>Makrolage_BUE!$BD$27</c:f>
              <c:numCache>
                <c:formatCode>General</c:formatCode>
                <c:ptCount val="1"/>
                <c:pt idx="0">
                  <c:v>12694</c:v>
                </c:pt>
              </c:numCache>
            </c:numRef>
          </c:bubbleSize>
          <c:bubble3D val="0"/>
          <c:extLst>
            <c:ext xmlns:c16="http://schemas.microsoft.com/office/drawing/2014/chart" uri="{C3380CC4-5D6E-409C-BE32-E72D297353CC}">
              <c16:uniqueId val="{00000007-CCF7-48B3-B07C-80A903461312}"/>
            </c:ext>
          </c:extLst>
        </c:ser>
        <c:dLbls>
          <c:showLegendKey val="0"/>
          <c:showVal val="0"/>
          <c:showCatName val="0"/>
          <c:showSerName val="0"/>
          <c:showPercent val="0"/>
          <c:showBubbleSize val="0"/>
        </c:dLbls>
        <c:bubbleScale val="101"/>
        <c:showNegBubbles val="0"/>
        <c:axId val="8916592"/>
        <c:axId val="43180776"/>
      </c:bubbleChart>
      <c:valAx>
        <c:axId val="8916592"/>
        <c:scaling>
          <c:orientation val="minMax"/>
        </c:scaling>
        <c:delete val="0"/>
        <c:axPos val="b"/>
        <c:majorGridlines>
          <c:spPr>
            <a:ln w="9525" cap="flat" cmpd="sng">
              <a:solidFill>
                <a:schemeClr val="bg1">
                  <a:lumMod val="50000"/>
                </a:schemeClr>
              </a:solidFill>
              <a:round/>
            </a:ln>
            <a:effectLst/>
          </c:spPr>
        </c:majorGridlines>
        <c:title>
          <c:tx>
            <c:strRef>
              <c:f>Makrolage_BUE!$BI$19</c:f>
              <c:strCache>
                <c:ptCount val="1"/>
                <c:pt idx="0">
                  <c:v>Delta SvB (absolut, 2015-2020)</c:v>
                </c:pt>
              </c:strCache>
            </c:strRef>
          </c:tx>
          <c:layout>
            <c:manualLayout>
              <c:xMode val="edge"/>
              <c:yMode val="edge"/>
              <c:x val="0.39874999999999999"/>
              <c:y val="0.80249999999999999"/>
            </c:manualLayout>
          </c:layout>
          <c:overlay val="0"/>
          <c:spPr>
            <a:noFill/>
            <a:ln w="9525">
              <a:noFill/>
            </a:ln>
            <a:effectLst/>
          </c:spPr>
          <c:txPr>
            <a:bodyPr rot="0" vert="horz" wrap="square"/>
            <a:lstStyle/>
            <a:p>
              <a:pPr algn="ctr">
                <a:defRPr lang="en-US" sz="700" b="0" i="0" u="none" kern="1200" baseline="0">
                  <a:solidFill>
                    <a:srgbClr val="000000"/>
                  </a:solidFill>
                  <a:latin typeface="Arial"/>
                  <a:ea typeface="Arial"/>
                </a:defRPr>
              </a:pPr>
              <a:endParaRPr lang="de-DE"/>
            </a:p>
          </c:txPr>
        </c:title>
        <c:numFmt formatCode="#,##0" sourceLinked="0"/>
        <c:majorTickMark val="none"/>
        <c:minorTickMark val="none"/>
        <c:tickLblPos val="low"/>
        <c:spPr>
          <a:noFill/>
          <a:ln w="9525" cap="flat" cmpd="sng">
            <a:solidFill>
              <a:schemeClr val="bg1">
                <a:lumMod val="50000"/>
              </a:schemeClr>
            </a:solidFill>
            <a:round/>
          </a:ln>
          <a:effectLst/>
        </c:spPr>
        <c:txPr>
          <a:bodyPr wrap="square"/>
          <a:lstStyle/>
          <a:p>
            <a:pPr>
              <a:defRPr lang="en-US" sz="800" b="0" i="0" u="none" kern="1200" baseline="0">
                <a:solidFill>
                  <a:srgbClr val="000000"/>
                </a:solidFill>
                <a:latin typeface="Arial" panose="020B0604020202020204" pitchFamily="34" charset="0"/>
                <a:ea typeface="+mn-ea"/>
                <a:cs typeface="Arial" panose="020B0604020202020204" pitchFamily="34" charset="0"/>
              </a:defRPr>
            </a:pPr>
            <a:endParaRPr lang="de-DE"/>
          </a:p>
        </c:txPr>
        <c:crossAx val="43180776"/>
        <c:crossesAt val="0"/>
        <c:crossBetween val="midCat"/>
      </c:valAx>
      <c:valAx>
        <c:axId val="43180776"/>
        <c:scaling>
          <c:orientation val="minMax"/>
        </c:scaling>
        <c:delete val="0"/>
        <c:axPos val="l"/>
        <c:majorGridlines>
          <c:spPr>
            <a:ln w="9525" cap="flat" cmpd="sng">
              <a:solidFill>
                <a:schemeClr val="bg1">
                  <a:lumMod val="50000"/>
                </a:schemeClr>
              </a:solidFill>
              <a:round/>
            </a:ln>
            <a:effectLst/>
          </c:spPr>
        </c:majorGridlines>
        <c:title>
          <c:tx>
            <c:strRef>
              <c:f>Makrolage_BUE!$BJ$19</c:f>
              <c:strCache>
                <c:ptCount val="1"/>
                <c:pt idx="0">
                  <c:v>Mittelfr. Wachstumsprognose*</c:v>
                </c:pt>
              </c:strCache>
            </c:strRef>
          </c:tx>
          <c:layout>
            <c:manualLayout>
              <c:xMode val="edge"/>
              <c:yMode val="edge"/>
              <c:x val="0"/>
              <c:y val="6.5500000000000003E-2"/>
            </c:manualLayout>
          </c:layout>
          <c:overlay val="0"/>
          <c:spPr>
            <a:noFill/>
            <a:ln w="9525">
              <a:noFill/>
            </a:ln>
            <a:effectLst/>
          </c:spPr>
          <c:txPr>
            <a:bodyPr rot="-5400000" vert="horz" wrap="square"/>
            <a:lstStyle/>
            <a:p>
              <a:pPr algn="ctr">
                <a:defRPr lang="en-US" sz="700" b="0" i="0" u="none" kern="1200" baseline="0">
                  <a:solidFill>
                    <a:srgbClr val="000000"/>
                  </a:solidFill>
                  <a:latin typeface="Arial"/>
                  <a:ea typeface="Arial"/>
                </a:defRPr>
              </a:pPr>
              <a:endParaRPr lang="de-DE"/>
            </a:p>
          </c:txPr>
        </c:title>
        <c:numFmt formatCode="0.0%" sourceLinked="0"/>
        <c:majorTickMark val="none"/>
        <c:minorTickMark val="none"/>
        <c:tickLblPos val="low"/>
        <c:spPr>
          <a:noFill/>
          <a:ln w="9525">
            <a:noFill/>
            <a:round/>
          </a:ln>
          <a:effectLst/>
        </c:spPr>
        <c:txPr>
          <a:bodyPr wrap="square"/>
          <a:lstStyle/>
          <a:p>
            <a:pPr>
              <a:defRPr lang="en-US" sz="800" b="0" i="0" u="none" kern="1200" baseline="0">
                <a:solidFill>
                  <a:srgbClr val="000000"/>
                </a:solidFill>
                <a:latin typeface="Arial" panose="020B0604020202020204" pitchFamily="34" charset="0"/>
                <a:ea typeface="+mn-ea"/>
                <a:cs typeface="Arial" panose="020B0604020202020204" pitchFamily="34" charset="0"/>
              </a:defRPr>
            </a:pPr>
            <a:endParaRPr lang="de-DE"/>
          </a:p>
        </c:txPr>
        <c:crossAx val="8916592"/>
        <c:crosses val="autoZero"/>
        <c:crossBetween val="midCat"/>
      </c:valAx>
      <c:spPr>
        <a:noFill/>
        <a:ln w="9525">
          <a:noFill/>
        </a:ln>
        <a:effectLst/>
      </c:spPr>
    </c:plotArea>
    <c:legend>
      <c:legendPos val="b"/>
      <c:layout>
        <c:manualLayout>
          <c:xMode val="edge"/>
          <c:yMode val="edge"/>
          <c:x val="8.3250000000000005E-2"/>
          <c:y val="0.87124999999999997"/>
          <c:w val="0.86524999999999996"/>
          <c:h val="8.1000000000000003E-2"/>
        </c:manualLayout>
      </c:layout>
      <c:overlay val="0"/>
      <c:spPr>
        <a:noFill/>
        <a:ln w="9525">
          <a:noFill/>
        </a:ln>
        <a:effectLst/>
      </c:spPr>
      <c:txPr>
        <a:bodyPr wrap="square"/>
        <a:lstStyle/>
        <a:p>
          <a:pPr algn="ctr">
            <a:defRPr lang="en-US" sz="700" b="0" i="0" u="none" kern="1200" baseline="0">
              <a:solidFill>
                <a:srgbClr val="000000"/>
              </a:solidFill>
              <a:latin typeface="Arial" panose="020B0604020202020204" pitchFamily="34" charset="0"/>
              <a:ea typeface="+mn-ea"/>
              <a:cs typeface="Arial" panose="020B0604020202020204" pitchFamily="34" charset="0"/>
            </a:defRPr>
          </a:pPr>
          <a:endParaRPr lang="de-DE"/>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a:noFill/>
      <a:round/>
    </a:ln>
    <a:effectLst/>
  </c:spPr>
  <c:printSettings>
    <c:headerFooter/>
    <c:pageMargins b="0.78740157499999996" l="0.7" r="0.7" t="0.78740157499999996"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7299999999999999"/>
          <c:y val="0.06"/>
          <c:w val="0.76200000000000001"/>
          <c:h val="0.77575000000000005"/>
        </c:manualLayout>
      </c:layout>
      <c:scatterChart>
        <c:scatterStyle val="lineMarker"/>
        <c:varyColors val="0"/>
        <c:ser>
          <c:idx val="1"/>
          <c:order val="0"/>
          <c:tx>
            <c:v>gem</c:v>
          </c:tx>
          <c:spPr>
            <a:ln w="25400">
              <a:noFill/>
              <a:round/>
            </a:ln>
            <a:effectLst/>
          </c:spPr>
          <c:marker>
            <c:symbol val="circle"/>
            <c:size val="7"/>
            <c:spPr>
              <a:solidFill>
                <a:srgbClr val="FF0000"/>
              </a:solidFill>
              <a:ln w="9525">
                <a:noFill/>
              </a:ln>
              <a:effectLst/>
            </c:spPr>
          </c:marker>
          <c:xVal>
            <c:numRef>
              <c:f>Makrolage_BUE!$BC$76</c:f>
              <c:numCache>
                <c:formatCode>General</c:formatCode>
                <c:ptCount val="1"/>
                <c:pt idx="0">
                  <c:v>5</c:v>
                </c:pt>
              </c:numCache>
            </c:numRef>
          </c:xVal>
          <c:yVal>
            <c:numRef>
              <c:f>Makrolage_BUE!$BD$76</c:f>
              <c:numCache>
                <c:formatCode>General</c:formatCode>
                <c:ptCount val="1"/>
                <c:pt idx="0">
                  <c:v>4.83</c:v>
                </c:pt>
              </c:numCache>
            </c:numRef>
          </c:yVal>
          <c:smooth val="0"/>
          <c:extLst>
            <c:ext xmlns:c16="http://schemas.microsoft.com/office/drawing/2014/chart" uri="{C3380CC4-5D6E-409C-BE32-E72D297353CC}">
              <c16:uniqueId val="{00000000-FAC2-48D4-AAFA-26CE8C7F40BE}"/>
            </c:ext>
          </c:extLst>
        </c:ser>
        <c:dLbls>
          <c:showLegendKey val="0"/>
          <c:showVal val="0"/>
          <c:showCatName val="0"/>
          <c:showSerName val="0"/>
          <c:showPercent val="0"/>
          <c:showBubbleSize val="0"/>
        </c:dLbls>
        <c:axId val="22207113"/>
        <c:axId val="58114491"/>
      </c:scatterChart>
      <c:valAx>
        <c:axId val="22207113"/>
        <c:scaling>
          <c:orientation val="minMax"/>
          <c:max val="5.5"/>
          <c:min val="0.5"/>
        </c:scaling>
        <c:delete val="0"/>
        <c:axPos val="b"/>
        <c:majorGridlines>
          <c:spPr>
            <a:ln w="9525">
              <a:noFill/>
              <a:round/>
            </a:ln>
            <a:effectLst/>
          </c:spPr>
        </c:majorGridlines>
        <c:title>
          <c:tx>
            <c:strRef>
              <c:f>#REF!$A$230</c:f>
            </c:strRef>
          </c:tx>
          <c:layout>
            <c:manualLayout>
              <c:xMode val="edge"/>
              <c:yMode val="edge"/>
              <c:x val="0.38350000000000001"/>
              <c:y val="0.91025"/>
            </c:manualLayout>
          </c:layout>
          <c:overlay val="0"/>
          <c:spPr>
            <a:noFill/>
            <a:ln w="6350">
              <a:noFill/>
            </a:ln>
            <a:effectLst/>
          </c:spPr>
          <c:txPr>
            <a:bodyPr rot="0" vert="horz" wrap="square"/>
            <a:lstStyle/>
            <a:p>
              <a:pPr algn="ctr">
                <a:defRPr lang="en-US" sz="700" b="0" i="0" u="none" baseline="0">
                  <a:solidFill>
                    <a:srgbClr val="000000"/>
                  </a:solidFill>
                  <a:latin typeface="Arial"/>
                  <a:ea typeface="Arial"/>
                </a:defRPr>
              </a:pPr>
              <a:endParaRPr lang="de-DE"/>
            </a:p>
          </c:txPr>
        </c:title>
        <c:numFmt formatCode="0.0" sourceLinked="0"/>
        <c:majorTickMark val="none"/>
        <c:minorTickMark val="none"/>
        <c:tickLblPos val="nextTo"/>
        <c:spPr>
          <a:noFill/>
          <a:ln w="9525" cap="flat" cmpd="sng">
            <a:solidFill>
              <a:schemeClr val="bg1"/>
            </a:solidFill>
            <a:round/>
          </a:ln>
          <a:effectLst/>
        </c:spPr>
        <c:txPr>
          <a:bodyPr wrap="square"/>
          <a:lstStyle/>
          <a:p>
            <a:pPr>
              <a:defRPr lang="en-US" sz="700" b="0" i="0" u="none" baseline="0">
                <a:solidFill>
                  <a:srgbClr val="000000"/>
                </a:solidFill>
                <a:latin typeface="Arial"/>
                <a:ea typeface="Arial"/>
                <a:cs typeface="Arial"/>
              </a:defRPr>
            </a:pPr>
            <a:endParaRPr lang="de-DE"/>
          </a:p>
        </c:txPr>
        <c:crossAx val="58114491"/>
        <c:crosses val="autoZero"/>
        <c:crossBetween val="midCat"/>
        <c:majorUnit val="0.5"/>
      </c:valAx>
      <c:valAx>
        <c:axId val="58114491"/>
        <c:scaling>
          <c:orientation val="minMax"/>
          <c:max val="5.5"/>
          <c:min val="0.5"/>
        </c:scaling>
        <c:delete val="0"/>
        <c:axPos val="l"/>
        <c:majorGridlines>
          <c:spPr>
            <a:ln w="9525">
              <a:noFill/>
              <a:round/>
            </a:ln>
            <a:effectLst/>
          </c:spPr>
        </c:majorGridlines>
        <c:title>
          <c:tx>
            <c:strRef>
              <c:f>#REF!$A$232</c:f>
            </c:strRef>
          </c:tx>
          <c:layout>
            <c:manualLayout>
              <c:xMode val="edge"/>
              <c:yMode val="edge"/>
              <c:x val="2.5000000000000001E-3"/>
              <c:y val="0.249"/>
            </c:manualLayout>
          </c:layout>
          <c:overlay val="0"/>
          <c:spPr>
            <a:noFill/>
            <a:ln w="6350">
              <a:noFill/>
            </a:ln>
            <a:effectLst/>
          </c:spPr>
          <c:txPr>
            <a:bodyPr rot="-5400000" vert="horz" wrap="square"/>
            <a:lstStyle/>
            <a:p>
              <a:pPr algn="ctr">
                <a:defRPr lang="en-US" sz="700" b="0" i="0" u="none" baseline="0">
                  <a:solidFill>
                    <a:srgbClr val="000000"/>
                  </a:solidFill>
                  <a:latin typeface="Arial"/>
                  <a:ea typeface="Arial"/>
                </a:defRPr>
              </a:pPr>
              <a:endParaRPr lang="de-DE"/>
            </a:p>
          </c:txPr>
        </c:title>
        <c:numFmt formatCode="0.0" sourceLinked="0"/>
        <c:majorTickMark val="none"/>
        <c:minorTickMark val="none"/>
        <c:tickLblPos val="nextTo"/>
        <c:spPr>
          <a:noFill/>
          <a:ln w="9525" cap="flat" cmpd="sng">
            <a:solidFill>
              <a:schemeClr val="bg1"/>
            </a:solidFill>
            <a:round/>
          </a:ln>
          <a:effectLst/>
        </c:spPr>
        <c:txPr>
          <a:bodyPr wrap="square"/>
          <a:lstStyle/>
          <a:p>
            <a:pPr>
              <a:defRPr lang="en-US" sz="700" b="0" i="0" u="none" baseline="0">
                <a:solidFill>
                  <a:srgbClr val="000000"/>
                </a:solidFill>
                <a:latin typeface="Arial"/>
                <a:ea typeface="Arial"/>
                <a:cs typeface="Arial"/>
              </a:defRPr>
            </a:pPr>
            <a:endParaRPr lang="de-DE"/>
          </a:p>
        </c:txPr>
        <c:crossAx val="22207113"/>
        <c:crosses val="autoZero"/>
        <c:crossBetween val="midCat"/>
        <c:majorUnit val="0.5"/>
      </c:valAx>
      <c:spPr>
        <a:noFill/>
        <a:ln w="6350">
          <a:noFill/>
        </a:ln>
        <a:effectLst/>
      </c:spPr>
    </c:plotArea>
    <c:plotVisOnly val="0"/>
    <c:dispBlanksAs val="gap"/>
    <c:showDLblsOverMax val="0"/>
  </c:chart>
  <c:spPr>
    <a:noFill/>
    <a:ln w="9525">
      <a:noFill/>
      <a:round/>
    </a:ln>
    <a:effectLst/>
  </c:spPr>
  <c:printSettings>
    <c:headerFooter/>
    <c:pageMargins b="0.78740157499999996" l="0.7" r="0.7" t="0.78740157499999996" header="0.3" footer="0.3"/>
    <c:pageSetup/>
  </c:printSettings>
  <c:userShapes r:id="rId1"/>
</c:chartSpace>
</file>

<file path=xl/ctrlProps/ctrlProp1.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tif"/></Relationships>
</file>

<file path=xl/drawings/_rels/drawing12.xml.rels><?xml version="1.0" encoding="UTF-8" standalone="yes"?>
<Relationships xmlns="http://schemas.openxmlformats.org/package/2006/relationships"><Relationship Id="rId1" Type="http://schemas.openxmlformats.org/officeDocument/2006/relationships/image" Target="../media/image9.jpeg"/></Relationships>
</file>

<file path=xl/drawings/_rels/drawing13.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14.xml.rels><?xml version="1.0" encoding="UTF-8" standalone="yes"?>
<Relationships xmlns="http://schemas.openxmlformats.org/package/2006/relationships"><Relationship Id="rId2" Type="http://schemas.openxmlformats.org/officeDocument/2006/relationships/image" Target="../media/image11.jpeg"/><Relationship Id="rId1" Type="http://schemas.openxmlformats.org/officeDocument/2006/relationships/image" Target="../media/image10.jpeg"/></Relationships>
</file>

<file path=xl/drawings/_rels/drawing15.xml.rels><?xml version="1.0" encoding="UTF-8" standalone="yes"?>
<Relationships xmlns="http://schemas.openxmlformats.org/package/2006/relationships"><Relationship Id="rId8" Type="http://schemas.openxmlformats.org/officeDocument/2006/relationships/image" Target="../media/image19.png"/><Relationship Id="rId3" Type="http://schemas.openxmlformats.org/officeDocument/2006/relationships/image" Target="../media/image14.png"/><Relationship Id="rId7" Type="http://schemas.openxmlformats.org/officeDocument/2006/relationships/image" Target="../media/image18.png"/><Relationship Id="rId12" Type="http://schemas.openxmlformats.org/officeDocument/2006/relationships/image" Target="../media/image23.jpeg"/><Relationship Id="rId2" Type="http://schemas.openxmlformats.org/officeDocument/2006/relationships/image" Target="../media/image13.png"/><Relationship Id="rId1" Type="http://schemas.openxmlformats.org/officeDocument/2006/relationships/image" Target="../media/image12.png"/><Relationship Id="rId6" Type="http://schemas.openxmlformats.org/officeDocument/2006/relationships/image" Target="../media/image17.jpeg"/><Relationship Id="rId11" Type="http://schemas.openxmlformats.org/officeDocument/2006/relationships/image" Target="../media/image22.jpeg"/><Relationship Id="rId5" Type="http://schemas.openxmlformats.org/officeDocument/2006/relationships/image" Target="../media/image16.png"/><Relationship Id="rId10" Type="http://schemas.openxmlformats.org/officeDocument/2006/relationships/image" Target="../media/image21.png"/><Relationship Id="rId4" Type="http://schemas.openxmlformats.org/officeDocument/2006/relationships/image" Target="../media/image15.png"/><Relationship Id="rId9" Type="http://schemas.openxmlformats.org/officeDocument/2006/relationships/image" Target="../media/image20.png"/></Relationships>
</file>

<file path=xl/drawings/_rels/drawing16.xml.rels><?xml version="1.0" encoding="UTF-8" standalone="yes"?>
<Relationships xmlns="http://schemas.openxmlformats.org/package/2006/relationships"><Relationship Id="rId8" Type="http://schemas.openxmlformats.org/officeDocument/2006/relationships/image" Target="../media/image31.jpeg"/><Relationship Id="rId3" Type="http://schemas.openxmlformats.org/officeDocument/2006/relationships/image" Target="../media/image26.jpeg"/><Relationship Id="rId7" Type="http://schemas.openxmlformats.org/officeDocument/2006/relationships/image" Target="../media/image30.jpeg"/><Relationship Id="rId2" Type="http://schemas.openxmlformats.org/officeDocument/2006/relationships/image" Target="../media/image25.png"/><Relationship Id="rId1" Type="http://schemas.openxmlformats.org/officeDocument/2006/relationships/image" Target="../media/image24.png"/><Relationship Id="rId6" Type="http://schemas.openxmlformats.org/officeDocument/2006/relationships/image" Target="../media/image29.png"/><Relationship Id="rId5" Type="http://schemas.openxmlformats.org/officeDocument/2006/relationships/image" Target="../media/image28.png"/><Relationship Id="rId4" Type="http://schemas.openxmlformats.org/officeDocument/2006/relationships/image" Target="../media/image27.png"/></Relationships>
</file>

<file path=xl/drawings/_rels/drawing2.xml.rels><?xml version="1.0" encoding="UTF-8" standalone="yes"?>
<Relationships xmlns="http://schemas.openxmlformats.org/package/2006/relationships"><Relationship Id="rId1" Type="http://schemas.openxmlformats.org/officeDocument/2006/relationships/image" Target="../media/image3.jpeg"/></Relationships>
</file>

<file path=xl/drawings/_rels/drawing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5.xml"/><Relationship Id="rId5" Type="http://schemas.openxmlformats.org/officeDocument/2006/relationships/chart" Target="../charts/chart4.xml"/><Relationship Id="rId4" Type="http://schemas.openxmlformats.org/officeDocument/2006/relationships/chart" Target="../charts/chart3.xml"/></Relationships>
</file>

<file path=xl/drawings/_rels/drawing5.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image" Target="../media/image5.png"/><Relationship Id="rId5" Type="http://schemas.openxmlformats.org/officeDocument/2006/relationships/chart" Target="../charts/chart9.xml"/><Relationship Id="rId4" Type="http://schemas.openxmlformats.org/officeDocument/2006/relationships/chart" Target="../charts/chart8.xml"/></Relationships>
</file>

<file path=xl/drawings/_rels/drawing7.xml.rels><?xml version="1.0" encoding="UTF-8" standalone="yes"?>
<Relationships xmlns="http://schemas.openxmlformats.org/package/2006/relationships"><Relationship Id="rId3" Type="http://schemas.openxmlformats.org/officeDocument/2006/relationships/chart" Target="../charts/chart12.xml"/><Relationship Id="rId7" Type="http://schemas.openxmlformats.org/officeDocument/2006/relationships/chart" Target="../charts/chart15.xml"/><Relationship Id="rId2" Type="http://schemas.openxmlformats.org/officeDocument/2006/relationships/chart" Target="../charts/chart11.xml"/><Relationship Id="rId1" Type="http://schemas.openxmlformats.org/officeDocument/2006/relationships/chart" Target="../charts/chart10.xml"/><Relationship Id="rId6" Type="http://schemas.openxmlformats.org/officeDocument/2006/relationships/chart" Target="../charts/chart14.xml"/><Relationship Id="rId5" Type="http://schemas.openxmlformats.org/officeDocument/2006/relationships/image" Target="../media/image6.png"/><Relationship Id="rId4" Type="http://schemas.openxmlformats.org/officeDocument/2006/relationships/chart" Target="../charts/chart13.xml"/></Relationships>
</file>

<file path=xl/drawings/_rels/drawing9.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chart" Target="../charts/chart17.xml"/><Relationship Id="rId1" Type="http://schemas.openxmlformats.org/officeDocument/2006/relationships/chart" Target="../charts/chart16.xml"/><Relationship Id="rId6" Type="http://schemas.openxmlformats.org/officeDocument/2006/relationships/chart" Target="../charts/chart19.xml"/><Relationship Id="rId5" Type="http://schemas.openxmlformats.org/officeDocument/2006/relationships/image" Target="../media/image8.png"/><Relationship Id="rId4" Type="http://schemas.openxmlformats.org/officeDocument/2006/relationships/chart" Target="../charts/chart18.xml"/></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17</xdr:col>
          <xdr:colOff>85725</xdr:colOff>
          <xdr:row>29</xdr:row>
          <xdr:rowOff>638175</xdr:rowOff>
        </xdr:from>
        <xdr:to>
          <xdr:col>17</xdr:col>
          <xdr:colOff>85725</xdr:colOff>
          <xdr:row>29</xdr:row>
          <xdr:rowOff>638175</xdr:rowOff>
        </xdr:to>
        <xdr:sp macro="" textlink="">
          <xdr:nvSpPr>
            <xdr:cNvPr id="52993025" name="Button 1" hidden="1">
              <a:extLst>
                <a:ext uri="{63B3BB69-23CF-44E3-9099-C40C66FF867C}">
                  <a14:compatExt spid="_x0000_s52993025"/>
                </a:ext>
                <a:ext uri="{FF2B5EF4-FFF2-40B4-BE49-F238E27FC236}">
                  <a16:creationId xmlns:a16="http://schemas.microsoft.com/office/drawing/2014/main" id="{00000000-0008-0000-0000-0000019C2803}"/>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de-CH" sz="1100" b="0" i="0" u="none" strike="noStrike" baseline="0">
                  <a:solidFill>
                    <a:srgbClr val="000000"/>
                  </a:solidFill>
                  <a:latin typeface="Verdana"/>
                  <a:ea typeface="Verdana"/>
                </a:rPr>
                <a:t>0</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28</xdr:col>
          <xdr:colOff>3228975</xdr:colOff>
          <xdr:row>29</xdr:row>
          <xdr:rowOff>638175</xdr:rowOff>
        </xdr:from>
        <xdr:to>
          <xdr:col>28</xdr:col>
          <xdr:colOff>3228975</xdr:colOff>
          <xdr:row>29</xdr:row>
          <xdr:rowOff>638175</xdr:rowOff>
        </xdr:to>
        <xdr:sp macro="" textlink="">
          <xdr:nvSpPr>
            <xdr:cNvPr id="52993026" name="Button 2" hidden="1">
              <a:extLst>
                <a:ext uri="{63B3BB69-23CF-44E3-9099-C40C66FF867C}">
                  <a14:compatExt spid="_x0000_s52993026"/>
                </a:ext>
                <a:ext uri="{FF2B5EF4-FFF2-40B4-BE49-F238E27FC236}">
                  <a16:creationId xmlns:a16="http://schemas.microsoft.com/office/drawing/2014/main" id="{00000000-0008-0000-0000-0000029C2803}"/>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de-CH" sz="1100" b="0" i="0" u="none" strike="noStrike" baseline="0">
                  <a:solidFill>
                    <a:srgbClr val="000000"/>
                  </a:solidFill>
                  <a:latin typeface="Verdana"/>
                  <a:ea typeface="Verdana"/>
                </a:rPr>
                <a:t>0</a:t>
              </a:r>
            </a:p>
          </xdr:txBody>
        </xdr:sp>
        <xdr:clientData fPrintsWithSheet="0"/>
      </xdr:twoCellAnchor>
    </mc:Choice>
    <mc:Fallback/>
  </mc:AlternateContent>
  <xdr:twoCellAnchor editAs="absolute">
    <xdr:from>
      <xdr:col>2</xdr:col>
      <xdr:colOff>9524</xdr:colOff>
      <xdr:row>2</xdr:row>
      <xdr:rowOff>40482</xdr:rowOff>
    </xdr:from>
    <xdr:to>
      <xdr:col>4</xdr:col>
      <xdr:colOff>238126</xdr:colOff>
      <xdr:row>5</xdr:row>
      <xdr:rowOff>712654</xdr:rowOff>
    </xdr:to>
    <xdr:pic>
      <xdr:nvPicPr>
        <xdr:cNvPr id="277" name="FPRE_LOGO">
          <a:extLst>
            <a:ext uri="{FF2B5EF4-FFF2-40B4-BE49-F238E27FC236}">
              <a16:creationId xmlns:a16="http://schemas.microsoft.com/office/drawing/2014/main" id="{00000000-0008-0000-0000-000015010000}"/>
            </a:ext>
          </a:extLst>
        </xdr:cNvPr>
        <xdr:cNvPicPr>
          <a:picLocks noChangeAspect="1" noChangeArrowheads="1"/>
        </xdr:cNvPicPr>
      </xdr:nvPicPr>
      <xdr:blipFill>
        <a:blip xmlns:r="http://schemas.openxmlformats.org/officeDocument/2006/relationships" r:embed="rId1"/>
        <a:stretch>
          <a:fillRect/>
        </a:stretch>
      </xdr:blipFill>
      <xdr:spPr>
        <a:xfrm>
          <a:off x="561975" y="152400"/>
          <a:ext cx="1162050" cy="1362075"/>
        </a:xfrm>
        <a:prstGeom prst="rect">
          <a:avLst/>
        </a:prstGeom>
        <a:noFill/>
        <a:ln w="9525">
          <a:noFill/>
          <a:miter lim="800000"/>
        </a:ln>
        <a:effectLst/>
      </xdr:spPr>
    </xdr:pic>
    <xdr:clientData/>
  </xdr:twoCellAnchor>
  <xdr:twoCellAnchor>
    <xdr:from>
      <xdr:col>6</xdr:col>
      <xdr:colOff>28575</xdr:colOff>
      <xdr:row>9</xdr:row>
      <xdr:rowOff>23103</xdr:rowOff>
    </xdr:from>
    <xdr:to>
      <xdr:col>6</xdr:col>
      <xdr:colOff>136575</xdr:colOff>
      <xdr:row>9</xdr:row>
      <xdr:rowOff>131103</xdr:rowOff>
    </xdr:to>
    <xdr:sp macro="" textlink="" fLocksText="0">
      <xdr:nvSpPr>
        <xdr:cNvPr id="5" name="Rechteck 4">
          <a:extLst>
            <a:ext uri="{FF2B5EF4-FFF2-40B4-BE49-F238E27FC236}">
              <a16:creationId xmlns:a16="http://schemas.microsoft.com/office/drawing/2014/main" id="{00000000-0008-0000-0000-000005000000}"/>
            </a:ext>
          </a:extLst>
        </xdr:cNvPr>
        <xdr:cNvSpPr/>
      </xdr:nvSpPr>
      <xdr:spPr>
        <a:xfrm>
          <a:off x="2619375" y="2133600"/>
          <a:ext cx="104775" cy="104775"/>
        </a:xfrm>
        <a:prstGeom prst="rect">
          <a:avLst/>
        </a:prstGeom>
        <a:solidFill>
          <a:srgbClr val="FF0000"/>
        </a:solidFill>
        <a:ln w="3175">
          <a:solidFill>
            <a:srgbClr val="969696"/>
          </a:solidFill>
        </a:ln>
      </xdr:spPr>
      <xdr:style>
        <a:lnRef idx="2">
          <a:schemeClr val="accent1">
            <a:shade val="50000"/>
          </a:schemeClr>
        </a:lnRef>
        <a:fillRef idx="1">
          <a:schemeClr val="accent1"/>
        </a:fillRef>
        <a:effectRef idx="0">
          <a:schemeClr val="accent1"/>
        </a:effectRef>
        <a:fontRef idx="minor">
          <a:schemeClr val="bg1"/>
        </a:fontRef>
      </xdr:style>
      <xdr:txBody>
        <a:bodyPr vert="horz" wrap="square" lIns="91440" tIns="45720" rIns="91440" bIns="45720" fromWordArt="0" anchor="ctr" anchorCtr="0">
          <a:prstTxWarp prst="textNoShape">
            <a:avLst/>
          </a:prstTxWarp>
          <a:noAutofit/>
        </a:bodyPr>
        <a:lstStyle/>
        <a:p>
          <a:pPr algn="ctr"/>
          <a:endParaRPr lang="de-DE"/>
        </a:p>
      </xdr:txBody>
    </xdr:sp>
    <xdr:clientData/>
  </xdr:twoCellAnchor>
  <xdr:twoCellAnchor>
    <xdr:from>
      <xdr:col>6</xdr:col>
      <xdr:colOff>19050</xdr:colOff>
      <xdr:row>14</xdr:row>
      <xdr:rowOff>23110</xdr:rowOff>
    </xdr:from>
    <xdr:to>
      <xdr:col>6</xdr:col>
      <xdr:colOff>127050</xdr:colOff>
      <xdr:row>14</xdr:row>
      <xdr:rowOff>131110</xdr:rowOff>
    </xdr:to>
    <xdr:sp macro="" textlink="" fLocksText="0">
      <xdr:nvSpPr>
        <xdr:cNvPr id="6" name="Rechteck 5">
          <a:extLst>
            <a:ext uri="{FF2B5EF4-FFF2-40B4-BE49-F238E27FC236}">
              <a16:creationId xmlns:a16="http://schemas.microsoft.com/office/drawing/2014/main" id="{00000000-0008-0000-0000-000006000000}"/>
            </a:ext>
          </a:extLst>
        </xdr:cNvPr>
        <xdr:cNvSpPr/>
      </xdr:nvSpPr>
      <xdr:spPr>
        <a:xfrm>
          <a:off x="2609850" y="2867025"/>
          <a:ext cx="104775" cy="104775"/>
        </a:xfrm>
        <a:prstGeom prst="rect">
          <a:avLst/>
        </a:prstGeom>
        <a:solidFill>
          <a:srgbClr val="E5E5E5"/>
        </a:solidFill>
        <a:ln w="3175">
          <a:solidFill>
            <a:srgbClr val="969696"/>
          </a:solidFill>
        </a:ln>
      </xdr:spPr>
      <xdr:style>
        <a:lnRef idx="2">
          <a:schemeClr val="accent1">
            <a:shade val="50000"/>
          </a:schemeClr>
        </a:lnRef>
        <a:fillRef idx="1">
          <a:schemeClr val="accent1"/>
        </a:fillRef>
        <a:effectRef idx="0">
          <a:schemeClr val="accent1"/>
        </a:effectRef>
        <a:fontRef idx="minor">
          <a:schemeClr val="bg1"/>
        </a:fontRef>
      </xdr:style>
      <xdr:txBody>
        <a:bodyPr vert="horz" wrap="square" lIns="91440" tIns="45720" rIns="91440" bIns="45720" fromWordArt="0" anchor="ctr" anchorCtr="0">
          <a:prstTxWarp prst="textNoShape">
            <a:avLst/>
          </a:prstTxWarp>
          <a:noAutofit/>
        </a:bodyPr>
        <a:lstStyle/>
        <a:p>
          <a:pPr algn="ctr"/>
          <a:endParaRPr lang="de-DE"/>
        </a:p>
      </xdr:txBody>
    </xdr:sp>
    <xdr:clientData/>
  </xdr:twoCellAnchor>
  <xdr:twoCellAnchor>
    <xdr:from>
      <xdr:col>6</xdr:col>
      <xdr:colOff>19050</xdr:colOff>
      <xdr:row>12</xdr:row>
      <xdr:rowOff>27158</xdr:rowOff>
    </xdr:from>
    <xdr:to>
      <xdr:col>6</xdr:col>
      <xdr:colOff>127050</xdr:colOff>
      <xdr:row>12</xdr:row>
      <xdr:rowOff>135158</xdr:rowOff>
    </xdr:to>
    <xdr:sp macro="" textlink="" fLocksText="0">
      <xdr:nvSpPr>
        <xdr:cNvPr id="7" name="Rechteck 6">
          <a:extLst>
            <a:ext uri="{FF2B5EF4-FFF2-40B4-BE49-F238E27FC236}">
              <a16:creationId xmlns:a16="http://schemas.microsoft.com/office/drawing/2014/main" id="{00000000-0008-0000-0000-000007000000}"/>
            </a:ext>
          </a:extLst>
        </xdr:cNvPr>
        <xdr:cNvSpPr/>
      </xdr:nvSpPr>
      <xdr:spPr>
        <a:xfrm>
          <a:off x="2609850" y="2571750"/>
          <a:ext cx="104775" cy="104775"/>
        </a:xfrm>
        <a:prstGeom prst="rect">
          <a:avLst/>
        </a:prstGeom>
        <a:solidFill>
          <a:srgbClr val="820000"/>
        </a:solidFill>
        <a:ln w="3175">
          <a:solidFill>
            <a:srgbClr val="969696"/>
          </a:solidFill>
        </a:ln>
      </xdr:spPr>
      <xdr:style>
        <a:lnRef idx="2">
          <a:schemeClr val="accent1">
            <a:shade val="50000"/>
          </a:schemeClr>
        </a:lnRef>
        <a:fillRef idx="1">
          <a:schemeClr val="accent1"/>
        </a:fillRef>
        <a:effectRef idx="0">
          <a:schemeClr val="accent1"/>
        </a:effectRef>
        <a:fontRef idx="minor">
          <a:schemeClr val="bg1"/>
        </a:fontRef>
      </xdr:style>
      <xdr:txBody>
        <a:bodyPr vert="horz" wrap="square" lIns="91440" tIns="45720" rIns="91440" bIns="45720" fromWordArt="0" anchor="ctr" anchorCtr="0">
          <a:prstTxWarp prst="textNoShape">
            <a:avLst/>
          </a:prstTxWarp>
          <a:noAutofit/>
        </a:bodyPr>
        <a:lstStyle/>
        <a:p>
          <a:pPr algn="ctr"/>
          <a:endParaRPr lang="de-DE"/>
        </a:p>
      </xdr:txBody>
    </xdr:sp>
    <xdr:clientData/>
  </xdr:twoCellAnchor>
  <xdr:twoCellAnchor editAs="absolute">
    <xdr:from>
      <xdr:col>2</xdr:col>
      <xdr:colOff>0</xdr:colOff>
      <xdr:row>20</xdr:row>
      <xdr:rowOff>809625</xdr:rowOff>
    </xdr:from>
    <xdr:to>
      <xdr:col>17</xdr:col>
      <xdr:colOff>257175</xdr:colOff>
      <xdr:row>29</xdr:row>
      <xdr:rowOff>114300</xdr:rowOff>
    </xdr:to>
    <xdr:pic>
      <xdr:nvPicPr>
        <xdr:cNvPr id="39953" name="Picture 8">
          <a:extLst>
            <a:ext uri="{FF2B5EF4-FFF2-40B4-BE49-F238E27FC236}">
              <a16:creationId xmlns:a16="http://schemas.microsoft.com/office/drawing/2014/main" id="{00000000-0008-0000-0000-0000119C0000}"/>
            </a:ext>
          </a:extLst>
        </xdr:cNvPr>
        <xdr:cNvPicPr>
          <a:picLocks noChangeAspect="1"/>
        </xdr:cNvPicPr>
      </xdr:nvPicPr>
      <xdr:blipFill>
        <a:blip xmlns:r="http://schemas.openxmlformats.org/officeDocument/2006/relationships" r:embed="rId2"/>
        <a:stretch>
          <a:fillRect/>
        </a:stretch>
      </xdr:blipFill>
      <xdr:spPr>
        <a:xfrm>
          <a:off x="552450" y="4476750"/>
          <a:ext cx="7143750" cy="5076825"/>
        </a:xfrm>
        <a:prstGeom prst="rect">
          <a:avLst/>
        </a:prstGeom>
      </xdr:spPr>
    </xdr:pic>
    <xdr:clientData/>
  </xdr:twoCellAnchor>
</xdr:wsDr>
</file>

<file path=xl/drawings/drawing10.xml><?xml version="1.0" encoding="utf-8"?>
<c:userShapes xmlns:c="http://schemas.openxmlformats.org/drawingml/2006/chart">
  <cdr:relSizeAnchor xmlns:cdr="http://schemas.openxmlformats.org/drawingml/2006/chartDrawing">
    <cdr:from>
      <cdr:x>0.888</cdr:x>
      <cdr:y>0.85725</cdr:y>
    </cdr:from>
    <cdr:to>
      <cdr:x>0.99975</cdr:x>
      <cdr:y>0.92325</cdr:y>
    </cdr:to>
    <cdr:sp macro="" textlink="" fLocksText="0">
      <cdr:nvSpPr>
        <cdr:cNvPr id="2" name="Rechteck 1"/>
        <cdr:cNvSpPr/>
      </cdr:nvSpPr>
      <cdr:spPr>
        <a:xfrm xmlns:a="http://schemas.openxmlformats.org/drawingml/2006/main">
          <a:off x="1990725" y="1704975"/>
          <a:ext cx="247650" cy="133350"/>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bg1"/>
        </a:fontRef>
      </cdr:style>
      <cdr:txBody>
        <a:bodyPr xmlns:a="http://schemas.openxmlformats.org/drawingml/2006/main" anchor="t"/>
        <a:lstStyle xmlns:a="http://schemas.openxmlformats.org/drawingml/2006/main"/>
        <a:p xmlns:a="http://schemas.openxmlformats.org/drawingml/2006/main">
          <a:pPr algn="l"/>
          <a:endParaRPr lang="de-CH" sz="1100"/>
        </a:p>
      </cdr:txBody>
    </cdr:sp>
  </cdr:relSizeAnchor>
</c:userShapes>
</file>

<file path=xl/drawings/drawing11.xml><?xml version="1.0" encoding="utf-8"?>
<c:userShapes xmlns:c="http://schemas.openxmlformats.org/drawingml/2006/chart">
  <cdr:relSizeAnchor xmlns:cdr="http://schemas.openxmlformats.org/drawingml/2006/chartDrawing">
    <cdr:from>
      <cdr:x>0.094</cdr:x>
      <cdr:y>0</cdr:y>
    </cdr:from>
    <cdr:to>
      <cdr:x>0.2045</cdr:x>
      <cdr:y>0.0975</cdr:y>
    </cdr:to>
    <cdr:sp macro="" textlink="" fLocksText="0">
      <cdr:nvSpPr>
        <cdr:cNvPr id="2" name="Rechteck 1"/>
        <cdr:cNvSpPr/>
      </cdr:nvSpPr>
      <cdr:spPr>
        <a:xfrm xmlns:a="http://schemas.openxmlformats.org/drawingml/2006/main">
          <a:off x="209550" y="0"/>
          <a:ext cx="247650" cy="190500"/>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bg1"/>
        </a:fontRef>
      </cdr:style>
      <cdr:txBody>
        <a:bodyPr xmlns:a="http://schemas.openxmlformats.org/drawingml/2006/main" anchor="t"/>
        <a:lstStyle xmlns:a="http://schemas.openxmlformats.org/drawingml/2006/main"/>
        <a:p xmlns:a="http://schemas.openxmlformats.org/drawingml/2006/main">
          <a:pPr algn="l"/>
          <a:endParaRPr lang="de-CH" sz="1100"/>
        </a:p>
      </cdr:txBody>
    </cdr:sp>
  </cdr:relSizeAnchor>
</c:userShapes>
</file>

<file path=xl/drawings/drawing12.xml><?xml version="1.0" encoding="utf-8"?>
<xdr:wsDr xmlns:xdr="http://schemas.openxmlformats.org/drawingml/2006/spreadsheetDrawing" xmlns:a="http://schemas.openxmlformats.org/drawingml/2006/main">
  <xdr:twoCellAnchor editAs="oneCell">
    <xdr:from>
      <xdr:col>2</xdr:col>
      <xdr:colOff>0</xdr:colOff>
      <xdr:row>8</xdr:row>
      <xdr:rowOff>0</xdr:rowOff>
    </xdr:from>
    <xdr:to>
      <xdr:col>31</xdr:col>
      <xdr:colOff>142875</xdr:colOff>
      <xdr:row>38</xdr:row>
      <xdr:rowOff>9525</xdr:rowOff>
    </xdr:to>
    <xdr:pic>
      <xdr:nvPicPr>
        <xdr:cNvPr id="7" name="Bild_Mikro">
          <a:extLst>
            <a:ext uri="{FF2B5EF4-FFF2-40B4-BE49-F238E27FC236}">
              <a16:creationId xmlns:a16="http://schemas.microsoft.com/office/drawing/2014/main" id="{00000000-0008-0000-0600-000007000000}"/>
            </a:ext>
          </a:extLst>
        </xdr:cNvPr>
        <xdr:cNvPicPr>
          <a:picLocks noChangeAspect="1" noChangeArrowheads="1"/>
        </xdr:cNvPicPr>
      </xdr:nvPicPr>
      <xdr:blipFill>
        <a:blip xmlns:r="http://schemas.openxmlformats.org/officeDocument/2006/relationships" r:embed="rId1"/>
        <a:stretch>
          <a:fillRect/>
        </a:stretch>
      </xdr:blipFill>
      <xdr:spPr>
        <a:xfrm>
          <a:off x="552450" y="1447800"/>
          <a:ext cx="7258050" cy="2828925"/>
        </a:xfrm>
        <a:prstGeom prst="rect">
          <a:avLst/>
        </a:prstGeom>
        <a:noFill/>
      </xdr:spPr>
    </xdr:pic>
    <xdr:clientData/>
  </xdr:twoCellAnchor>
</xdr:wsDr>
</file>

<file path=xl/drawings/drawing13.xml><?xml version="1.0" encoding="utf-8"?>
<xdr:wsDr xmlns:xdr="http://schemas.openxmlformats.org/drawingml/2006/spreadsheetDrawing" xmlns:a="http://schemas.openxmlformats.org/drawingml/2006/main">
  <xdr:twoCellAnchor>
    <xdr:from>
      <xdr:col>2</xdr:col>
      <xdr:colOff>47625</xdr:colOff>
      <xdr:row>28</xdr:row>
      <xdr:rowOff>114300</xdr:rowOff>
    </xdr:from>
    <xdr:to>
      <xdr:col>10</xdr:col>
      <xdr:colOff>87524</xdr:colOff>
      <xdr:row>41</xdr:row>
      <xdr:rowOff>28575</xdr:rowOff>
    </xdr:to>
    <xdr:graphicFrame macro="">
      <xdr:nvGraphicFramePr>
        <xdr:cNvPr id="5" name="Diagramm 7">
          <a:extLst>
            <a:ext uri="{FF2B5EF4-FFF2-40B4-BE49-F238E27FC236}">
              <a16:creationId xmlns:a16="http://schemas.microsoft.com/office/drawing/2014/main" id="{00000000-0008-0000-07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editAs="oneCell">
    <xdr:from>
      <xdr:col>2</xdr:col>
      <xdr:colOff>0</xdr:colOff>
      <xdr:row>7</xdr:row>
      <xdr:rowOff>0</xdr:rowOff>
    </xdr:from>
    <xdr:to>
      <xdr:col>14</xdr:col>
      <xdr:colOff>19050</xdr:colOff>
      <xdr:row>43</xdr:row>
      <xdr:rowOff>133350</xdr:rowOff>
    </xdr:to>
    <xdr:pic>
      <xdr:nvPicPr>
        <xdr:cNvPr id="4" name="Bild_Lebensform">
          <a:extLst>
            <a:ext uri="{FF2B5EF4-FFF2-40B4-BE49-F238E27FC236}">
              <a16:creationId xmlns:a16="http://schemas.microsoft.com/office/drawing/2014/main" id="{00000000-0008-0000-0A00-000004000000}"/>
            </a:ext>
          </a:extLst>
        </xdr:cNvPr>
        <xdr:cNvPicPr>
          <a:picLocks noChangeAspect="1" noChangeArrowheads="1"/>
        </xdr:cNvPicPr>
      </xdr:nvPicPr>
      <xdr:blipFill>
        <a:blip xmlns:r="http://schemas.openxmlformats.org/officeDocument/2006/relationships" r:embed="rId1"/>
        <a:stretch>
          <a:fillRect/>
        </a:stretch>
      </xdr:blipFill>
      <xdr:spPr>
        <a:xfrm>
          <a:off x="552450" y="1466850"/>
          <a:ext cx="5724525" cy="4857750"/>
        </a:xfrm>
        <a:prstGeom prst="rect">
          <a:avLst/>
        </a:prstGeom>
        <a:noFill/>
      </xdr:spPr>
    </xdr:pic>
    <xdr:clientData/>
  </xdr:twoCellAnchor>
  <xdr:twoCellAnchor editAs="oneCell">
    <xdr:from>
      <xdr:col>2</xdr:col>
      <xdr:colOff>0</xdr:colOff>
      <xdr:row>48</xdr:row>
      <xdr:rowOff>0</xdr:rowOff>
    </xdr:from>
    <xdr:to>
      <xdr:col>14</xdr:col>
      <xdr:colOff>19050</xdr:colOff>
      <xdr:row>81</xdr:row>
      <xdr:rowOff>114300</xdr:rowOff>
    </xdr:to>
    <xdr:pic>
      <xdr:nvPicPr>
        <xdr:cNvPr id="5" name="Bild_Altersklasse">
          <a:extLst>
            <a:ext uri="{FF2B5EF4-FFF2-40B4-BE49-F238E27FC236}">
              <a16:creationId xmlns:a16="http://schemas.microsoft.com/office/drawing/2014/main" id="{00000000-0008-0000-0A00-000005000000}"/>
            </a:ext>
          </a:extLst>
        </xdr:cNvPr>
        <xdr:cNvPicPr>
          <a:picLocks noChangeAspect="1" noChangeArrowheads="1"/>
        </xdr:cNvPicPr>
      </xdr:nvPicPr>
      <xdr:blipFill>
        <a:blip xmlns:r="http://schemas.openxmlformats.org/officeDocument/2006/relationships" r:embed="rId2"/>
        <a:stretch>
          <a:fillRect/>
        </a:stretch>
      </xdr:blipFill>
      <xdr:spPr>
        <a:xfrm>
          <a:off x="552450" y="7134225"/>
          <a:ext cx="5724525" cy="4857750"/>
        </a:xfrm>
        <a:prstGeom prst="rect">
          <a:avLst/>
        </a:prstGeom>
        <a:noFill/>
      </xdr:spPr>
    </xdr:pic>
    <xdr:clientData/>
  </xdr:twoCellAnchor>
</xdr:wsDr>
</file>

<file path=xl/drawings/drawing15.xml><?xml version="1.0" encoding="utf-8"?>
<xdr:wsDr xmlns:xdr="http://schemas.openxmlformats.org/drawingml/2006/spreadsheetDrawing" xmlns:a="http://schemas.openxmlformats.org/drawingml/2006/main">
  <xdr:twoCellAnchor editAs="absolute">
    <xdr:from>
      <xdr:col>15</xdr:col>
      <xdr:colOff>19050</xdr:colOff>
      <xdr:row>8</xdr:row>
      <xdr:rowOff>133350</xdr:rowOff>
    </xdr:from>
    <xdr:to>
      <xdr:col>16</xdr:col>
      <xdr:colOff>49167</xdr:colOff>
      <xdr:row>10</xdr:row>
      <xdr:rowOff>44550</xdr:rowOff>
    </xdr:to>
    <xdr:pic>
      <xdr:nvPicPr>
        <xdr:cNvPr id="4" name="Grafik 3">
          <a:extLst>
            <a:ext uri="{FF2B5EF4-FFF2-40B4-BE49-F238E27FC236}">
              <a16:creationId xmlns:a16="http://schemas.microsoft.com/office/drawing/2014/main" id="{00000000-0008-0000-0B00-000004000000}"/>
            </a:ext>
          </a:extLst>
        </xdr:cNvPr>
        <xdr:cNvPicPr>
          <a:picLocks noChangeAspect="1"/>
        </xdr:cNvPicPr>
      </xdr:nvPicPr>
      <xdr:blipFill>
        <a:blip xmlns:r="http://schemas.openxmlformats.org/officeDocument/2006/relationships" r:embed="rId1"/>
        <a:srcRect l="16409" t="8917" r="19381" b="12477"/>
        <a:stretch>
          <a:fillRect/>
        </a:stretch>
      </xdr:blipFill>
      <xdr:spPr>
        <a:xfrm>
          <a:off x="6400800" y="1752600"/>
          <a:ext cx="209550" cy="219075"/>
        </a:xfrm>
        <a:prstGeom prst="rect">
          <a:avLst/>
        </a:prstGeom>
      </xdr:spPr>
    </xdr:pic>
    <xdr:clientData/>
  </xdr:twoCellAnchor>
  <xdr:twoCellAnchor editAs="absolute">
    <xdr:from>
      <xdr:col>15</xdr:col>
      <xdr:colOff>19052</xdr:colOff>
      <xdr:row>48</xdr:row>
      <xdr:rowOff>0</xdr:rowOff>
    </xdr:from>
    <xdr:to>
      <xdr:col>16</xdr:col>
      <xdr:colOff>122980</xdr:colOff>
      <xdr:row>49</xdr:row>
      <xdr:rowOff>27600</xdr:rowOff>
    </xdr:to>
    <xdr:pic>
      <xdr:nvPicPr>
        <xdr:cNvPr id="8" name="Grafik 7">
          <a:extLst>
            <a:ext uri="{FF2B5EF4-FFF2-40B4-BE49-F238E27FC236}">
              <a16:creationId xmlns:a16="http://schemas.microsoft.com/office/drawing/2014/main" id="{00000000-0008-0000-0B00-000008000000}"/>
            </a:ext>
          </a:extLst>
        </xdr:cNvPr>
        <xdr:cNvPicPr>
          <a:picLocks noChangeAspect="1"/>
        </xdr:cNvPicPr>
      </xdr:nvPicPr>
      <xdr:blipFill>
        <a:blip xmlns:r="http://schemas.openxmlformats.org/officeDocument/2006/relationships" r:embed="rId2"/>
        <a:stretch>
          <a:fillRect/>
        </a:stretch>
      </xdr:blipFill>
      <xdr:spPr>
        <a:xfrm>
          <a:off x="6400800" y="7591425"/>
          <a:ext cx="285750" cy="180975"/>
        </a:xfrm>
        <a:prstGeom prst="rect">
          <a:avLst/>
        </a:prstGeom>
      </xdr:spPr>
    </xdr:pic>
    <xdr:clientData/>
  </xdr:twoCellAnchor>
  <xdr:twoCellAnchor editAs="absolute">
    <xdr:from>
      <xdr:col>15</xdr:col>
      <xdr:colOff>47627</xdr:colOff>
      <xdr:row>49</xdr:row>
      <xdr:rowOff>104775</xdr:rowOff>
    </xdr:from>
    <xdr:to>
      <xdr:col>16</xdr:col>
      <xdr:colOff>86946</xdr:colOff>
      <xdr:row>51</xdr:row>
      <xdr:rowOff>51975</xdr:rowOff>
    </xdr:to>
    <xdr:pic>
      <xdr:nvPicPr>
        <xdr:cNvPr id="9" name="Grafik 8">
          <a:extLst>
            <a:ext uri="{FF2B5EF4-FFF2-40B4-BE49-F238E27FC236}">
              <a16:creationId xmlns:a16="http://schemas.microsoft.com/office/drawing/2014/main" id="{00000000-0008-0000-0B00-000009000000}"/>
            </a:ext>
          </a:extLst>
        </xdr:cNvPr>
        <xdr:cNvPicPr>
          <a:picLocks noChangeAspect="1"/>
        </xdr:cNvPicPr>
      </xdr:nvPicPr>
      <xdr:blipFill>
        <a:blip xmlns:r="http://schemas.openxmlformats.org/officeDocument/2006/relationships" r:embed="rId3"/>
        <a:stretch>
          <a:fillRect/>
        </a:stretch>
      </xdr:blipFill>
      <xdr:spPr>
        <a:xfrm>
          <a:off x="6429375" y="7848600"/>
          <a:ext cx="219075" cy="247650"/>
        </a:xfrm>
        <a:prstGeom prst="rect">
          <a:avLst/>
        </a:prstGeom>
      </xdr:spPr>
    </xdr:pic>
    <xdr:clientData/>
  </xdr:twoCellAnchor>
  <xdr:twoCellAnchor editAs="absolute">
    <xdr:from>
      <xdr:col>15</xdr:col>
      <xdr:colOff>19057</xdr:colOff>
      <xdr:row>51</xdr:row>
      <xdr:rowOff>114300</xdr:rowOff>
    </xdr:from>
    <xdr:to>
      <xdr:col>16</xdr:col>
      <xdr:colOff>90082</xdr:colOff>
      <xdr:row>53</xdr:row>
      <xdr:rowOff>26460</xdr:rowOff>
    </xdr:to>
    <xdr:pic>
      <xdr:nvPicPr>
        <xdr:cNvPr id="10" name="Grafik 9">
          <a:extLst>
            <a:ext uri="{FF2B5EF4-FFF2-40B4-BE49-F238E27FC236}">
              <a16:creationId xmlns:a16="http://schemas.microsoft.com/office/drawing/2014/main" id="{00000000-0008-0000-0B00-00000A000000}"/>
            </a:ext>
          </a:extLst>
        </xdr:cNvPr>
        <xdr:cNvPicPr>
          <a:picLocks noChangeAspect="1"/>
        </xdr:cNvPicPr>
      </xdr:nvPicPr>
      <xdr:blipFill>
        <a:blip xmlns:r="http://schemas.openxmlformats.org/officeDocument/2006/relationships" r:embed="rId4"/>
        <a:stretch>
          <a:fillRect/>
        </a:stretch>
      </xdr:blipFill>
      <xdr:spPr>
        <a:xfrm>
          <a:off x="6400800" y="8162925"/>
          <a:ext cx="247650" cy="219075"/>
        </a:xfrm>
        <a:prstGeom prst="rect">
          <a:avLst/>
        </a:prstGeom>
      </xdr:spPr>
    </xdr:pic>
    <xdr:clientData/>
  </xdr:twoCellAnchor>
  <xdr:twoCellAnchor editAs="absolute">
    <xdr:from>
      <xdr:col>15</xdr:col>
      <xdr:colOff>28576</xdr:colOff>
      <xdr:row>53</xdr:row>
      <xdr:rowOff>104775</xdr:rowOff>
    </xdr:from>
    <xdr:to>
      <xdr:col>16</xdr:col>
      <xdr:colOff>91835</xdr:colOff>
      <xdr:row>55</xdr:row>
      <xdr:rowOff>15975</xdr:rowOff>
    </xdr:to>
    <xdr:pic>
      <xdr:nvPicPr>
        <xdr:cNvPr id="11" name="Grafik 10">
          <a:extLst>
            <a:ext uri="{FF2B5EF4-FFF2-40B4-BE49-F238E27FC236}">
              <a16:creationId xmlns:a16="http://schemas.microsoft.com/office/drawing/2014/main" id="{00000000-0008-0000-0B00-00000B000000}"/>
            </a:ext>
          </a:extLst>
        </xdr:cNvPr>
        <xdr:cNvPicPr>
          <a:picLocks noChangeAspect="1"/>
        </xdr:cNvPicPr>
      </xdr:nvPicPr>
      <xdr:blipFill>
        <a:blip xmlns:r="http://schemas.openxmlformats.org/officeDocument/2006/relationships" r:embed="rId5"/>
        <a:stretch>
          <a:fillRect/>
        </a:stretch>
      </xdr:blipFill>
      <xdr:spPr>
        <a:xfrm>
          <a:off x="6410325" y="8458200"/>
          <a:ext cx="247650" cy="219075"/>
        </a:xfrm>
        <a:prstGeom prst="rect">
          <a:avLst/>
        </a:prstGeom>
      </xdr:spPr>
    </xdr:pic>
    <xdr:clientData/>
  </xdr:twoCellAnchor>
  <xdr:twoCellAnchor editAs="absolute">
    <xdr:from>
      <xdr:col>14</xdr:col>
      <xdr:colOff>104775</xdr:colOff>
      <xdr:row>55</xdr:row>
      <xdr:rowOff>104787</xdr:rowOff>
    </xdr:from>
    <xdr:to>
      <xdr:col>16</xdr:col>
      <xdr:colOff>93245</xdr:colOff>
      <xdr:row>57</xdr:row>
      <xdr:rowOff>51987</xdr:rowOff>
    </xdr:to>
    <xdr:pic>
      <xdr:nvPicPr>
        <xdr:cNvPr id="12" name="Grafik 11">
          <a:extLst>
            <a:ext uri="{FF2B5EF4-FFF2-40B4-BE49-F238E27FC236}">
              <a16:creationId xmlns:a16="http://schemas.microsoft.com/office/drawing/2014/main" id="{00000000-0008-0000-0B00-00000C000000}"/>
            </a:ext>
          </a:extLst>
        </xdr:cNvPr>
        <xdr:cNvPicPr>
          <a:picLocks noChangeAspect="1"/>
        </xdr:cNvPicPr>
      </xdr:nvPicPr>
      <xdr:blipFill>
        <a:blip xmlns:r="http://schemas.openxmlformats.org/officeDocument/2006/relationships" r:embed="rId6"/>
        <a:stretch>
          <a:fillRect/>
        </a:stretch>
      </xdr:blipFill>
      <xdr:spPr>
        <a:xfrm>
          <a:off x="6362700" y="8763000"/>
          <a:ext cx="295275" cy="247650"/>
        </a:xfrm>
        <a:prstGeom prst="rect">
          <a:avLst/>
        </a:prstGeom>
      </xdr:spPr>
    </xdr:pic>
    <xdr:clientData/>
  </xdr:twoCellAnchor>
  <xdr:twoCellAnchor editAs="absolute">
    <xdr:from>
      <xdr:col>15</xdr:col>
      <xdr:colOff>28576</xdr:colOff>
      <xdr:row>57</xdr:row>
      <xdr:rowOff>95250</xdr:rowOff>
    </xdr:from>
    <xdr:to>
      <xdr:col>16</xdr:col>
      <xdr:colOff>72313</xdr:colOff>
      <xdr:row>59</xdr:row>
      <xdr:rowOff>42450</xdr:rowOff>
    </xdr:to>
    <xdr:pic>
      <xdr:nvPicPr>
        <xdr:cNvPr id="13" name="Grafik 12">
          <a:extLst>
            <a:ext uri="{FF2B5EF4-FFF2-40B4-BE49-F238E27FC236}">
              <a16:creationId xmlns:a16="http://schemas.microsoft.com/office/drawing/2014/main" id="{00000000-0008-0000-0B00-00000D000000}"/>
            </a:ext>
          </a:extLst>
        </xdr:cNvPr>
        <xdr:cNvPicPr>
          <a:picLocks noChangeAspect="1"/>
        </xdr:cNvPicPr>
      </xdr:nvPicPr>
      <xdr:blipFill>
        <a:blip xmlns:r="http://schemas.openxmlformats.org/officeDocument/2006/relationships" r:embed="rId7"/>
        <a:stretch>
          <a:fillRect/>
        </a:stretch>
      </xdr:blipFill>
      <xdr:spPr>
        <a:xfrm>
          <a:off x="6410325" y="9058275"/>
          <a:ext cx="228600" cy="247650"/>
        </a:xfrm>
        <a:prstGeom prst="rect">
          <a:avLst/>
        </a:prstGeom>
      </xdr:spPr>
    </xdr:pic>
    <xdr:clientData/>
  </xdr:twoCellAnchor>
  <xdr:twoCellAnchor editAs="absolute">
    <xdr:from>
      <xdr:col>15</xdr:col>
      <xdr:colOff>9525</xdr:colOff>
      <xdr:row>60</xdr:row>
      <xdr:rowOff>0</xdr:rowOff>
    </xdr:from>
    <xdr:to>
      <xdr:col>16</xdr:col>
      <xdr:colOff>114572</xdr:colOff>
      <xdr:row>61</xdr:row>
      <xdr:rowOff>27600</xdr:rowOff>
    </xdr:to>
    <xdr:pic>
      <xdr:nvPicPr>
        <xdr:cNvPr id="14" name="Grafik 13">
          <a:extLst>
            <a:ext uri="{FF2B5EF4-FFF2-40B4-BE49-F238E27FC236}">
              <a16:creationId xmlns:a16="http://schemas.microsoft.com/office/drawing/2014/main" id="{00000000-0008-0000-0B00-00000E000000}"/>
            </a:ext>
          </a:extLst>
        </xdr:cNvPr>
        <xdr:cNvPicPr>
          <a:picLocks noChangeAspect="1"/>
        </xdr:cNvPicPr>
      </xdr:nvPicPr>
      <xdr:blipFill>
        <a:blip xmlns:r="http://schemas.openxmlformats.org/officeDocument/2006/relationships" r:embed="rId8"/>
        <a:stretch>
          <a:fillRect/>
        </a:stretch>
      </xdr:blipFill>
      <xdr:spPr>
        <a:xfrm>
          <a:off x="6391275" y="9420225"/>
          <a:ext cx="285750" cy="180975"/>
        </a:xfrm>
        <a:prstGeom prst="rect">
          <a:avLst/>
        </a:prstGeom>
      </xdr:spPr>
    </xdr:pic>
    <xdr:clientData/>
  </xdr:twoCellAnchor>
  <xdr:twoCellAnchor editAs="absolute">
    <xdr:from>
      <xdr:col>15</xdr:col>
      <xdr:colOff>12</xdr:colOff>
      <xdr:row>61</xdr:row>
      <xdr:rowOff>142875</xdr:rowOff>
    </xdr:from>
    <xdr:to>
      <xdr:col>16</xdr:col>
      <xdr:colOff>107037</xdr:colOff>
      <xdr:row>63</xdr:row>
      <xdr:rowOff>18075</xdr:rowOff>
    </xdr:to>
    <xdr:pic>
      <xdr:nvPicPr>
        <xdr:cNvPr id="15" name="Grafik 14">
          <a:extLst>
            <a:ext uri="{FF2B5EF4-FFF2-40B4-BE49-F238E27FC236}">
              <a16:creationId xmlns:a16="http://schemas.microsoft.com/office/drawing/2014/main" id="{00000000-0008-0000-0B00-00000F000000}"/>
            </a:ext>
          </a:extLst>
        </xdr:cNvPr>
        <xdr:cNvPicPr>
          <a:picLocks/>
        </xdr:cNvPicPr>
      </xdr:nvPicPr>
      <xdr:blipFill>
        <a:blip xmlns:r="http://schemas.openxmlformats.org/officeDocument/2006/relationships" r:embed="rId9"/>
        <a:stretch>
          <a:fillRect/>
        </a:stretch>
      </xdr:blipFill>
      <xdr:spPr>
        <a:xfrm>
          <a:off x="6381750" y="9715500"/>
          <a:ext cx="285750" cy="180975"/>
        </a:xfrm>
        <a:prstGeom prst="rect">
          <a:avLst/>
        </a:prstGeom>
      </xdr:spPr>
    </xdr:pic>
    <xdr:clientData/>
  </xdr:twoCellAnchor>
  <xdr:twoCellAnchor editAs="absolute">
    <xdr:from>
      <xdr:col>15</xdr:col>
      <xdr:colOff>19050</xdr:colOff>
      <xdr:row>63</xdr:row>
      <xdr:rowOff>114320</xdr:rowOff>
    </xdr:from>
    <xdr:to>
      <xdr:col>16</xdr:col>
      <xdr:colOff>90075</xdr:colOff>
      <xdr:row>65</xdr:row>
      <xdr:rowOff>27469</xdr:rowOff>
    </xdr:to>
    <xdr:pic>
      <xdr:nvPicPr>
        <xdr:cNvPr id="16" name="Grafik 15">
          <a:extLst>
            <a:ext uri="{FF2B5EF4-FFF2-40B4-BE49-F238E27FC236}">
              <a16:creationId xmlns:a16="http://schemas.microsoft.com/office/drawing/2014/main" id="{00000000-0008-0000-0B00-000010000000}"/>
            </a:ext>
          </a:extLst>
        </xdr:cNvPr>
        <xdr:cNvPicPr>
          <a:picLocks noChangeAspect="1"/>
        </xdr:cNvPicPr>
      </xdr:nvPicPr>
      <xdr:blipFill>
        <a:blip xmlns:r="http://schemas.openxmlformats.org/officeDocument/2006/relationships" r:embed="rId10"/>
        <a:stretch>
          <a:fillRect/>
        </a:stretch>
      </xdr:blipFill>
      <xdr:spPr>
        <a:xfrm>
          <a:off x="6400800" y="9991725"/>
          <a:ext cx="247650" cy="219075"/>
        </a:xfrm>
        <a:prstGeom prst="rect">
          <a:avLst/>
        </a:prstGeom>
      </xdr:spPr>
    </xdr:pic>
    <xdr:clientData/>
  </xdr:twoCellAnchor>
  <xdr:twoCellAnchor editAs="oneCell">
    <xdr:from>
      <xdr:col>2</xdr:col>
      <xdr:colOff>0</xdr:colOff>
      <xdr:row>7</xdr:row>
      <xdr:rowOff>0</xdr:rowOff>
    </xdr:from>
    <xdr:to>
      <xdr:col>14</xdr:col>
      <xdr:colOff>19050</xdr:colOff>
      <xdr:row>40</xdr:row>
      <xdr:rowOff>133350</xdr:rowOff>
    </xdr:to>
    <xdr:pic>
      <xdr:nvPicPr>
        <xdr:cNvPr id="17" name="Bild_Einkauf">
          <a:extLst>
            <a:ext uri="{FF2B5EF4-FFF2-40B4-BE49-F238E27FC236}">
              <a16:creationId xmlns:a16="http://schemas.microsoft.com/office/drawing/2014/main" id="{00000000-0008-0000-0B00-000011000000}"/>
            </a:ext>
          </a:extLst>
        </xdr:cNvPr>
        <xdr:cNvPicPr>
          <a:picLocks noChangeAspect="1" noChangeArrowheads="1"/>
        </xdr:cNvPicPr>
      </xdr:nvPicPr>
      <xdr:blipFill>
        <a:blip xmlns:r="http://schemas.openxmlformats.org/officeDocument/2006/relationships" r:embed="rId11"/>
        <a:stretch>
          <a:fillRect/>
        </a:stretch>
      </xdr:blipFill>
      <xdr:spPr>
        <a:xfrm>
          <a:off x="552450" y="1466850"/>
          <a:ext cx="5724525" cy="4857750"/>
        </a:xfrm>
        <a:prstGeom prst="rect">
          <a:avLst/>
        </a:prstGeom>
        <a:noFill/>
      </xdr:spPr>
    </xdr:pic>
    <xdr:clientData/>
  </xdr:twoCellAnchor>
  <xdr:twoCellAnchor editAs="oneCell">
    <xdr:from>
      <xdr:col>2</xdr:col>
      <xdr:colOff>0</xdr:colOff>
      <xdr:row>45</xdr:row>
      <xdr:rowOff>0</xdr:rowOff>
    </xdr:from>
    <xdr:to>
      <xdr:col>14</xdr:col>
      <xdr:colOff>19050</xdr:colOff>
      <xdr:row>75</xdr:row>
      <xdr:rowOff>114300</xdr:rowOff>
    </xdr:to>
    <xdr:pic>
      <xdr:nvPicPr>
        <xdr:cNvPr id="18" name="Bild_POI">
          <a:extLst>
            <a:ext uri="{FF2B5EF4-FFF2-40B4-BE49-F238E27FC236}">
              <a16:creationId xmlns:a16="http://schemas.microsoft.com/office/drawing/2014/main" id="{00000000-0008-0000-0B00-000012000000}"/>
            </a:ext>
          </a:extLst>
        </xdr:cNvPr>
        <xdr:cNvPicPr>
          <a:picLocks noChangeAspect="1" noChangeArrowheads="1"/>
        </xdr:cNvPicPr>
      </xdr:nvPicPr>
      <xdr:blipFill>
        <a:blip xmlns:r="http://schemas.openxmlformats.org/officeDocument/2006/relationships" r:embed="rId12"/>
        <a:stretch>
          <a:fillRect/>
        </a:stretch>
      </xdr:blipFill>
      <xdr:spPr>
        <a:xfrm>
          <a:off x="552450" y="7134225"/>
          <a:ext cx="5724525" cy="4857750"/>
        </a:xfrm>
        <a:prstGeom prst="rect">
          <a:avLst/>
        </a:prstGeom>
        <a:noFill/>
      </xdr:spPr>
    </xdr:pic>
    <xdr:clientData/>
  </xdr:twoCellAnchor>
</xdr:wsDr>
</file>

<file path=xl/drawings/drawing16.xml><?xml version="1.0" encoding="utf-8"?>
<xdr:wsDr xmlns:xdr="http://schemas.openxmlformats.org/drawingml/2006/spreadsheetDrawing" xmlns:a="http://schemas.openxmlformats.org/drawingml/2006/main">
  <xdr:twoCellAnchor editAs="absolute">
    <xdr:from>
      <xdr:col>15</xdr:col>
      <xdr:colOff>9525</xdr:colOff>
      <xdr:row>8</xdr:row>
      <xdr:rowOff>114313</xdr:rowOff>
    </xdr:from>
    <xdr:to>
      <xdr:col>16</xdr:col>
      <xdr:colOff>80550</xdr:colOff>
      <xdr:row>10</xdr:row>
      <xdr:rowOff>50760</xdr:rowOff>
    </xdr:to>
    <xdr:pic>
      <xdr:nvPicPr>
        <xdr:cNvPr id="15" name="Grafik 14">
          <a:extLst>
            <a:ext uri="{FF2B5EF4-FFF2-40B4-BE49-F238E27FC236}">
              <a16:creationId xmlns:a16="http://schemas.microsoft.com/office/drawing/2014/main" id="{00000000-0008-0000-0C00-00000F000000}"/>
            </a:ext>
          </a:extLst>
        </xdr:cNvPr>
        <xdr:cNvPicPr>
          <a:picLocks noChangeAspect="1"/>
        </xdr:cNvPicPr>
      </xdr:nvPicPr>
      <xdr:blipFill>
        <a:blip xmlns:r="http://schemas.openxmlformats.org/officeDocument/2006/relationships" r:embed="rId1"/>
        <a:stretch>
          <a:fillRect/>
        </a:stretch>
      </xdr:blipFill>
      <xdr:spPr>
        <a:xfrm>
          <a:off x="6391275" y="1733550"/>
          <a:ext cx="247650" cy="238125"/>
        </a:xfrm>
        <a:prstGeom prst="rect">
          <a:avLst/>
        </a:prstGeom>
      </xdr:spPr>
    </xdr:pic>
    <xdr:clientData/>
  </xdr:twoCellAnchor>
  <xdr:twoCellAnchor editAs="absolute">
    <xdr:from>
      <xdr:col>15</xdr:col>
      <xdr:colOff>19064</xdr:colOff>
      <xdr:row>10</xdr:row>
      <xdr:rowOff>95250</xdr:rowOff>
    </xdr:from>
    <xdr:to>
      <xdr:col>16</xdr:col>
      <xdr:colOff>70703</xdr:colOff>
      <xdr:row>12</xdr:row>
      <xdr:rowOff>42450</xdr:rowOff>
    </xdr:to>
    <xdr:pic>
      <xdr:nvPicPr>
        <xdr:cNvPr id="16" name="Grafik 15">
          <a:extLst>
            <a:ext uri="{FF2B5EF4-FFF2-40B4-BE49-F238E27FC236}">
              <a16:creationId xmlns:a16="http://schemas.microsoft.com/office/drawing/2014/main" id="{00000000-0008-0000-0C00-000010000000}"/>
            </a:ext>
          </a:extLst>
        </xdr:cNvPr>
        <xdr:cNvPicPr>
          <a:picLocks noChangeAspect="1"/>
        </xdr:cNvPicPr>
      </xdr:nvPicPr>
      <xdr:blipFill>
        <a:blip xmlns:r="http://schemas.openxmlformats.org/officeDocument/2006/relationships" r:embed="rId2"/>
        <a:stretch>
          <a:fillRect/>
        </a:stretch>
      </xdr:blipFill>
      <xdr:spPr>
        <a:xfrm>
          <a:off x="6400800" y="2019300"/>
          <a:ext cx="228600" cy="247650"/>
        </a:xfrm>
        <a:prstGeom prst="rect">
          <a:avLst/>
        </a:prstGeom>
      </xdr:spPr>
    </xdr:pic>
    <xdr:clientData/>
  </xdr:twoCellAnchor>
  <xdr:twoCellAnchor editAs="absolute">
    <xdr:from>
      <xdr:col>15</xdr:col>
      <xdr:colOff>28576</xdr:colOff>
      <xdr:row>12</xdr:row>
      <xdr:rowOff>104775</xdr:rowOff>
    </xdr:from>
    <xdr:to>
      <xdr:col>16</xdr:col>
      <xdr:colOff>71782</xdr:colOff>
      <xdr:row>14</xdr:row>
      <xdr:rowOff>51975</xdr:rowOff>
    </xdr:to>
    <xdr:pic>
      <xdr:nvPicPr>
        <xdr:cNvPr id="17" name="Grafik 16">
          <a:extLst>
            <a:ext uri="{FF2B5EF4-FFF2-40B4-BE49-F238E27FC236}">
              <a16:creationId xmlns:a16="http://schemas.microsoft.com/office/drawing/2014/main" id="{00000000-0008-0000-0C00-000011000000}"/>
            </a:ext>
          </a:extLst>
        </xdr:cNvPr>
        <xdr:cNvPicPr>
          <a:picLocks noChangeAspect="1"/>
        </xdr:cNvPicPr>
      </xdr:nvPicPr>
      <xdr:blipFill>
        <a:blip xmlns:r="http://schemas.openxmlformats.org/officeDocument/2006/relationships" r:embed="rId3"/>
        <a:stretch>
          <a:fillRect/>
        </a:stretch>
      </xdr:blipFill>
      <xdr:spPr>
        <a:xfrm>
          <a:off x="6410325" y="2333625"/>
          <a:ext cx="228600" cy="247650"/>
        </a:xfrm>
        <a:prstGeom prst="rect">
          <a:avLst/>
        </a:prstGeom>
      </xdr:spPr>
    </xdr:pic>
    <xdr:clientData/>
  </xdr:twoCellAnchor>
  <xdr:twoCellAnchor editAs="absolute">
    <xdr:from>
      <xdr:col>15</xdr:col>
      <xdr:colOff>19050</xdr:colOff>
      <xdr:row>14</xdr:row>
      <xdr:rowOff>133350</xdr:rowOff>
    </xdr:from>
    <xdr:to>
      <xdr:col>16</xdr:col>
      <xdr:colOff>90075</xdr:colOff>
      <xdr:row>16</xdr:row>
      <xdr:rowOff>52218</xdr:rowOff>
    </xdr:to>
    <xdr:pic>
      <xdr:nvPicPr>
        <xdr:cNvPr id="18" name="Grafik 17">
          <a:extLst>
            <a:ext uri="{FF2B5EF4-FFF2-40B4-BE49-F238E27FC236}">
              <a16:creationId xmlns:a16="http://schemas.microsoft.com/office/drawing/2014/main" id="{00000000-0008-0000-0C00-000012000000}"/>
            </a:ext>
          </a:extLst>
        </xdr:cNvPr>
        <xdr:cNvPicPr>
          <a:picLocks noChangeAspect="1"/>
        </xdr:cNvPicPr>
      </xdr:nvPicPr>
      <xdr:blipFill>
        <a:blip xmlns:r="http://schemas.openxmlformats.org/officeDocument/2006/relationships" r:embed="rId4"/>
        <a:stretch>
          <a:fillRect/>
        </a:stretch>
      </xdr:blipFill>
      <xdr:spPr>
        <a:xfrm>
          <a:off x="6400800" y="2667000"/>
          <a:ext cx="247650" cy="219075"/>
        </a:xfrm>
        <a:prstGeom prst="rect">
          <a:avLst/>
        </a:prstGeom>
      </xdr:spPr>
    </xdr:pic>
    <xdr:clientData/>
  </xdr:twoCellAnchor>
  <xdr:twoCellAnchor editAs="absolute">
    <xdr:from>
      <xdr:col>15</xdr:col>
      <xdr:colOff>9542</xdr:colOff>
      <xdr:row>16</xdr:row>
      <xdr:rowOff>114300</xdr:rowOff>
    </xdr:from>
    <xdr:to>
      <xdr:col>16</xdr:col>
      <xdr:colOff>110489</xdr:colOff>
      <xdr:row>18</xdr:row>
      <xdr:rowOff>25500</xdr:rowOff>
    </xdr:to>
    <xdr:pic>
      <xdr:nvPicPr>
        <xdr:cNvPr id="19" name="Grafik 18">
          <a:extLst>
            <a:ext uri="{FF2B5EF4-FFF2-40B4-BE49-F238E27FC236}">
              <a16:creationId xmlns:a16="http://schemas.microsoft.com/office/drawing/2014/main" id="{00000000-0008-0000-0C00-000013000000}"/>
            </a:ext>
          </a:extLst>
        </xdr:cNvPr>
        <xdr:cNvPicPr>
          <a:picLocks noChangeAspect="1"/>
        </xdr:cNvPicPr>
      </xdr:nvPicPr>
      <xdr:blipFill>
        <a:blip xmlns:r="http://schemas.openxmlformats.org/officeDocument/2006/relationships" r:embed="rId5"/>
        <a:stretch>
          <a:fillRect/>
        </a:stretch>
      </xdr:blipFill>
      <xdr:spPr>
        <a:xfrm>
          <a:off x="6391275" y="2952750"/>
          <a:ext cx="285750" cy="219075"/>
        </a:xfrm>
        <a:prstGeom prst="rect">
          <a:avLst/>
        </a:prstGeom>
      </xdr:spPr>
    </xdr:pic>
    <xdr:clientData/>
  </xdr:twoCellAnchor>
  <xdr:twoCellAnchor editAs="absolute">
    <xdr:from>
      <xdr:col>15</xdr:col>
      <xdr:colOff>19063</xdr:colOff>
      <xdr:row>18</xdr:row>
      <xdr:rowOff>104775</xdr:rowOff>
    </xdr:from>
    <xdr:to>
      <xdr:col>16</xdr:col>
      <xdr:colOff>115740</xdr:colOff>
      <xdr:row>20</xdr:row>
      <xdr:rowOff>51975</xdr:rowOff>
    </xdr:to>
    <xdr:pic>
      <xdr:nvPicPr>
        <xdr:cNvPr id="20" name="Grafik 19">
          <a:extLst>
            <a:ext uri="{FF2B5EF4-FFF2-40B4-BE49-F238E27FC236}">
              <a16:creationId xmlns:a16="http://schemas.microsoft.com/office/drawing/2014/main" id="{00000000-0008-0000-0C00-000014000000}"/>
            </a:ext>
          </a:extLst>
        </xdr:cNvPr>
        <xdr:cNvPicPr>
          <a:picLocks noChangeAspect="1"/>
        </xdr:cNvPicPr>
      </xdr:nvPicPr>
      <xdr:blipFill>
        <a:blip xmlns:r="http://schemas.openxmlformats.org/officeDocument/2006/relationships" r:embed="rId6"/>
        <a:stretch>
          <a:fillRect/>
        </a:stretch>
      </xdr:blipFill>
      <xdr:spPr>
        <a:xfrm>
          <a:off x="6400800" y="3248025"/>
          <a:ext cx="276225" cy="247650"/>
        </a:xfrm>
        <a:prstGeom prst="rect">
          <a:avLst/>
        </a:prstGeom>
      </xdr:spPr>
    </xdr:pic>
    <xdr:clientData/>
  </xdr:twoCellAnchor>
  <xdr:twoCellAnchor editAs="oneCell">
    <xdr:from>
      <xdr:col>2</xdr:col>
      <xdr:colOff>0</xdr:colOff>
      <xdr:row>7</xdr:row>
      <xdr:rowOff>0</xdr:rowOff>
    </xdr:from>
    <xdr:to>
      <xdr:col>14</xdr:col>
      <xdr:colOff>19050</xdr:colOff>
      <xdr:row>40</xdr:row>
      <xdr:rowOff>133350</xdr:rowOff>
    </xdr:to>
    <xdr:pic>
      <xdr:nvPicPr>
        <xdr:cNvPr id="10" name="Bild_Verkehr">
          <a:extLst>
            <a:ext uri="{FF2B5EF4-FFF2-40B4-BE49-F238E27FC236}">
              <a16:creationId xmlns:a16="http://schemas.microsoft.com/office/drawing/2014/main" id="{00000000-0008-0000-0C00-00000A000000}"/>
            </a:ext>
          </a:extLst>
        </xdr:cNvPr>
        <xdr:cNvPicPr>
          <a:picLocks noChangeAspect="1" noChangeArrowheads="1"/>
        </xdr:cNvPicPr>
      </xdr:nvPicPr>
      <xdr:blipFill>
        <a:blip xmlns:r="http://schemas.openxmlformats.org/officeDocument/2006/relationships" r:embed="rId7"/>
        <a:stretch>
          <a:fillRect/>
        </a:stretch>
      </xdr:blipFill>
      <xdr:spPr>
        <a:xfrm>
          <a:off x="552450" y="1466850"/>
          <a:ext cx="5724525" cy="4857750"/>
        </a:xfrm>
        <a:prstGeom prst="rect">
          <a:avLst/>
        </a:prstGeom>
        <a:noFill/>
      </xdr:spPr>
    </xdr:pic>
    <xdr:clientData/>
  </xdr:twoCellAnchor>
  <xdr:twoCellAnchor editAs="oneCell">
    <xdr:from>
      <xdr:col>2</xdr:col>
      <xdr:colOff>0</xdr:colOff>
      <xdr:row>45</xdr:row>
      <xdr:rowOff>0</xdr:rowOff>
    </xdr:from>
    <xdr:to>
      <xdr:col>14</xdr:col>
      <xdr:colOff>19050</xdr:colOff>
      <xdr:row>75</xdr:row>
      <xdr:rowOff>114300</xdr:rowOff>
    </xdr:to>
    <xdr:pic>
      <xdr:nvPicPr>
        <xdr:cNvPr id="13" name="Bild_Laerm">
          <a:extLst>
            <a:ext uri="{FF2B5EF4-FFF2-40B4-BE49-F238E27FC236}">
              <a16:creationId xmlns:a16="http://schemas.microsoft.com/office/drawing/2014/main" id="{00000000-0008-0000-0C00-00000D000000}"/>
            </a:ext>
          </a:extLst>
        </xdr:cNvPr>
        <xdr:cNvPicPr>
          <a:picLocks noChangeAspect="1" noChangeArrowheads="1"/>
        </xdr:cNvPicPr>
      </xdr:nvPicPr>
      <xdr:blipFill>
        <a:blip xmlns:r="http://schemas.openxmlformats.org/officeDocument/2006/relationships" r:embed="rId8"/>
        <a:stretch>
          <a:fillRect/>
        </a:stretch>
      </xdr:blipFill>
      <xdr:spPr>
        <a:xfrm>
          <a:off x="552450" y="7134225"/>
          <a:ext cx="5724525" cy="4857750"/>
        </a:xfrm>
        <a:prstGeom prst="rect">
          <a:avLst/>
        </a:prstGeom>
        <a:noFill/>
      </xdr:spPr>
    </xdr:pic>
    <xdr:clientData/>
  </xdr:twoCellAnchor>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28575</xdr:colOff>
          <xdr:row>0</xdr:row>
          <xdr:rowOff>28575</xdr:rowOff>
        </xdr:from>
        <xdr:to>
          <xdr:col>0</xdr:col>
          <xdr:colOff>28575</xdr:colOff>
          <xdr:row>0</xdr:row>
          <xdr:rowOff>28575</xdr:rowOff>
        </xdr:to>
        <xdr:sp macro="" textlink="">
          <xdr:nvSpPr>
            <xdr:cNvPr id="53368833" name="Button 4" hidden="1">
              <a:extLst>
                <a:ext uri="{63B3BB69-23CF-44E3-9099-C40C66FF867C}">
                  <a14:compatExt spid="_x0000_s53368833"/>
                </a:ext>
                <a:ext uri="{FF2B5EF4-FFF2-40B4-BE49-F238E27FC236}">
                  <a16:creationId xmlns:a16="http://schemas.microsoft.com/office/drawing/2014/main" id="{00000000-0008-0000-0D00-000001582E03}"/>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de-CH" sz="1100" b="0" i="0" u="none" strike="noStrike" baseline="0">
                  <a:solidFill>
                    <a:srgbClr val="000000"/>
                  </a:solidFill>
                  <a:latin typeface="Verdana"/>
                  <a:ea typeface="Verdana"/>
                </a:rPr>
                <a:t>0</a:t>
              </a:r>
            </a:p>
          </xdr:txBody>
        </xdr:sp>
        <xdr:clientData fPrintsWithSheet="0"/>
      </xdr:twoCellAnchor>
    </mc:Choice>
    <mc:Fallback/>
  </mc:AlternateContent>
  <xdr:twoCellAnchor>
    <xdr:from>
      <xdr:col>36</xdr:col>
      <xdr:colOff>85725</xdr:colOff>
      <xdr:row>73</xdr:row>
      <xdr:rowOff>152400</xdr:rowOff>
    </xdr:from>
    <xdr:to>
      <xdr:col>37</xdr:col>
      <xdr:colOff>175806</xdr:colOff>
      <xdr:row>74</xdr:row>
      <xdr:rowOff>277380</xdr:rowOff>
    </xdr:to>
    <xdr:sp macro="" textlink="" fLocksText="0">
      <xdr:nvSpPr>
        <xdr:cNvPr id="3" name="Rechteck 2">
          <a:extLst>
            <a:ext uri="{FF2B5EF4-FFF2-40B4-BE49-F238E27FC236}">
              <a16:creationId xmlns:a16="http://schemas.microsoft.com/office/drawing/2014/main" id="{00000000-0008-0000-0D00-000003000000}"/>
            </a:ext>
          </a:extLst>
        </xdr:cNvPr>
        <xdr:cNvSpPr/>
      </xdr:nvSpPr>
      <xdr:spPr>
        <a:xfrm>
          <a:off x="6343650" y="12887325"/>
          <a:ext cx="285750" cy="1143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anchor="t"/>
        <a:lstStyle/>
        <a:p>
          <a:pPr algn="l"/>
          <a:endParaRPr lang="de-CH" sz="1100"/>
        </a:p>
      </xdr:txBody>
    </xdr:sp>
    <xdr:clientData/>
  </xdr:twoCellAnchor>
  <xdr:twoCellAnchor>
    <xdr:from>
      <xdr:col>36</xdr:col>
      <xdr:colOff>95250</xdr:colOff>
      <xdr:row>74</xdr:row>
      <xdr:rowOff>19050</xdr:rowOff>
    </xdr:from>
    <xdr:to>
      <xdr:col>37</xdr:col>
      <xdr:colOff>108204</xdr:colOff>
      <xdr:row>74</xdr:row>
      <xdr:rowOff>227543</xdr:rowOff>
    </xdr:to>
    <xdr:sp macro="" textlink="" fLocksText="0">
      <xdr:nvSpPr>
        <xdr:cNvPr id="4" name="Rechteck 3">
          <a:extLst>
            <a:ext uri="{FF2B5EF4-FFF2-40B4-BE49-F238E27FC236}">
              <a16:creationId xmlns:a16="http://schemas.microsoft.com/office/drawing/2014/main" id="{00000000-0008-0000-0D00-000004000000}"/>
            </a:ext>
          </a:extLst>
        </xdr:cNvPr>
        <xdr:cNvSpPr/>
      </xdr:nvSpPr>
      <xdr:spPr>
        <a:xfrm>
          <a:off x="6353175" y="12915900"/>
          <a:ext cx="209550" cy="85725"/>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bg1"/>
        </a:fontRef>
      </xdr:style>
      <xdr:txBody>
        <a:bodyPr wrap="square" anchor="t"/>
        <a:lstStyle/>
        <a:p>
          <a:pPr algn="l"/>
          <a:endParaRPr lang="de-CH"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0</xdr:colOff>
      <xdr:row>8</xdr:row>
      <xdr:rowOff>0</xdr:rowOff>
    </xdr:from>
    <xdr:to>
      <xdr:col>31</xdr:col>
      <xdr:colOff>180975</xdr:colOff>
      <xdr:row>36</xdr:row>
      <xdr:rowOff>66675</xdr:rowOff>
    </xdr:to>
    <xdr:pic>
      <xdr:nvPicPr>
        <xdr:cNvPr id="3" name="Bild_Makro">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1"/>
        <a:stretch>
          <a:fillRect/>
        </a:stretch>
      </xdr:blipFill>
      <xdr:spPr>
        <a:xfrm>
          <a:off x="552450" y="1371600"/>
          <a:ext cx="7334250" cy="2733675"/>
        </a:xfrm>
        <a:prstGeom prst="rect">
          <a:avLst/>
        </a:prstGeom>
        <a:noFill/>
      </xdr:spPr>
    </xdr:pic>
    <xdr:clientData/>
  </xdr:twoCellAnchor>
</xdr:wsDr>
</file>

<file path=xl/drawings/drawing3.xml><?xml version="1.0" encoding="utf-8"?>
<xdr:wsDr xmlns:xdr="http://schemas.openxmlformats.org/drawingml/2006/spreadsheetDrawing" xmlns:a="http://schemas.openxmlformats.org/drawingml/2006/main">
  <xdr:twoCellAnchor>
    <xdr:from>
      <xdr:col>28</xdr:col>
      <xdr:colOff>38100</xdr:colOff>
      <xdr:row>71</xdr:row>
      <xdr:rowOff>0</xdr:rowOff>
    </xdr:from>
    <xdr:to>
      <xdr:col>36</xdr:col>
      <xdr:colOff>125466</xdr:colOff>
      <xdr:row>83</xdr:row>
      <xdr:rowOff>80440</xdr:rowOff>
    </xdr:to>
    <xdr:grpSp>
      <xdr:nvGrpSpPr>
        <xdr:cNvPr id="16" name="Gruppieren 15">
          <a:extLst>
            <a:ext uri="{FF2B5EF4-FFF2-40B4-BE49-F238E27FC236}">
              <a16:creationId xmlns:a16="http://schemas.microsoft.com/office/drawing/2014/main" id="{00000000-0008-0000-0200-000010000000}"/>
            </a:ext>
          </a:extLst>
        </xdr:cNvPr>
        <xdr:cNvGrpSpPr>
          <a:grpSpLocks noChangeAspect="1"/>
        </xdr:cNvGrpSpPr>
      </xdr:nvGrpSpPr>
      <xdr:grpSpPr>
        <a:xfrm>
          <a:off x="4772025" y="10134600"/>
          <a:ext cx="1611366" cy="1556815"/>
          <a:chOff x="7735844" y="4382787"/>
          <a:chExt cx="2160000" cy="2160000"/>
        </a:xfrm>
      </xdr:grpSpPr>
      <xdr:grpSp>
        <xdr:nvGrpSpPr>
          <xdr:cNvPr id="17" name="Gruppieren 16">
            <a:extLst>
              <a:ext uri="{FF2B5EF4-FFF2-40B4-BE49-F238E27FC236}">
                <a16:creationId xmlns:a16="http://schemas.microsoft.com/office/drawing/2014/main" id="{00000000-0008-0000-0200-000011000000}"/>
              </a:ext>
            </a:extLst>
          </xdr:cNvPr>
          <xdr:cNvGrpSpPr>
            <a:grpSpLocks/>
          </xdr:cNvGrpSpPr>
        </xdr:nvGrpSpPr>
        <xdr:grpSpPr>
          <a:xfrm>
            <a:off x="7735844" y="4382787"/>
            <a:ext cx="2158265" cy="2159537"/>
            <a:chOff x="2124273" y="6921230"/>
            <a:chExt cx="4276740" cy="4426327"/>
          </a:xfrm>
        </xdr:grpSpPr>
        <xdr:sp macro="" textlink="" fLocksText="0">
          <xdr:nvSpPr>
            <xdr:cNvPr id="20" name="Rechteck 19">
              <a:extLst>
                <a:ext uri="{FF2B5EF4-FFF2-40B4-BE49-F238E27FC236}">
                  <a16:creationId xmlns:a16="http://schemas.microsoft.com/office/drawing/2014/main" id="{00000000-0008-0000-0200-000014000000}"/>
                </a:ext>
              </a:extLst>
            </xdr:cNvPr>
            <xdr:cNvSpPr/>
          </xdr:nvSpPr>
          <xdr:spPr>
            <a:xfrm>
              <a:off x="2124273" y="9134851"/>
              <a:ext cx="2138607" cy="2212706"/>
            </a:xfrm>
            <a:prstGeom prst="rect">
              <a:avLst/>
            </a:prstGeom>
            <a:gradFill rotWithShape="1">
              <a:gsLst>
                <a:gs pos="0">
                  <a:srgbClr val="FF0000"/>
                </a:gs>
                <a:gs pos="74000">
                  <a:schemeClr val="bg1"/>
                </a:gs>
                <a:gs pos="83000">
                  <a:schemeClr val="bg1"/>
                </a:gs>
                <a:gs pos="100000">
                  <a:schemeClr val="bg1"/>
                </a:gs>
              </a:gsLst>
              <a:lin ang="18900000" scaled="1"/>
              <a:tileRect/>
            </a:grad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anchor="t"/>
            <a:lstStyle/>
            <a:p>
              <a:pPr algn="l"/>
              <a:endParaRPr lang="de-CH" sz="1100"/>
            </a:p>
          </xdr:txBody>
        </xdr:sp>
        <xdr:sp macro="" textlink="" fLocksText="0">
          <xdr:nvSpPr>
            <xdr:cNvPr id="21" name="Rechteck 20">
              <a:extLst>
                <a:ext uri="{FF2B5EF4-FFF2-40B4-BE49-F238E27FC236}">
                  <a16:creationId xmlns:a16="http://schemas.microsoft.com/office/drawing/2014/main" id="{00000000-0008-0000-0200-000015000000}"/>
                </a:ext>
              </a:extLst>
            </xdr:cNvPr>
            <xdr:cNvSpPr/>
          </xdr:nvSpPr>
          <xdr:spPr>
            <a:xfrm>
              <a:off x="2124890" y="6921263"/>
              <a:ext cx="2138606" cy="2212707"/>
            </a:xfrm>
            <a:prstGeom prst="rect">
              <a:avLst/>
            </a:prstGeom>
            <a:gradFill rotWithShape="1">
              <a:gsLst>
                <a:gs pos="0">
                  <a:srgbClr val="99D1FF"/>
                </a:gs>
                <a:gs pos="74000">
                  <a:schemeClr val="bg1"/>
                </a:gs>
                <a:gs pos="83000">
                  <a:schemeClr val="bg1"/>
                </a:gs>
                <a:gs pos="100000">
                  <a:schemeClr val="bg1"/>
                </a:gs>
              </a:gsLst>
              <a:lin ang="2700000" scaled="1"/>
              <a:tileRect/>
            </a:grad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anchor="t"/>
            <a:lstStyle/>
            <a:p>
              <a:pPr algn="l"/>
              <a:endParaRPr lang="de-CH" sz="1100"/>
            </a:p>
          </xdr:txBody>
        </xdr:sp>
        <xdr:sp macro="" textlink="" fLocksText="0">
          <xdr:nvSpPr>
            <xdr:cNvPr id="22" name="Rechteck 21">
              <a:extLst>
                <a:ext uri="{FF2B5EF4-FFF2-40B4-BE49-F238E27FC236}">
                  <a16:creationId xmlns:a16="http://schemas.microsoft.com/office/drawing/2014/main" id="{00000000-0008-0000-0200-000016000000}"/>
                </a:ext>
              </a:extLst>
            </xdr:cNvPr>
            <xdr:cNvSpPr/>
          </xdr:nvSpPr>
          <xdr:spPr>
            <a:xfrm>
              <a:off x="4262278" y="6921230"/>
              <a:ext cx="2138607" cy="2212707"/>
            </a:xfrm>
            <a:prstGeom prst="rect">
              <a:avLst/>
            </a:prstGeom>
            <a:gradFill rotWithShape="1">
              <a:gsLst>
                <a:gs pos="0">
                  <a:srgbClr val="99D1FF"/>
                </a:gs>
                <a:gs pos="74000">
                  <a:schemeClr val="bg1">
                    <a:alpha val="70000"/>
                  </a:schemeClr>
                </a:gs>
                <a:gs pos="83000">
                  <a:schemeClr val="bg1"/>
                </a:gs>
                <a:gs pos="100000">
                  <a:schemeClr val="bg1"/>
                </a:gs>
              </a:gsLst>
              <a:lin ang="8100000" scaled="1"/>
              <a:tileRect/>
            </a:grad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anchor="t"/>
            <a:lstStyle/>
            <a:p>
              <a:pPr algn="l"/>
              <a:endParaRPr lang="de-CH" sz="1100"/>
            </a:p>
          </xdr:txBody>
        </xdr:sp>
        <xdr:sp macro="" textlink="" fLocksText="0">
          <xdr:nvSpPr>
            <xdr:cNvPr id="23" name="Rechteck 22">
              <a:extLst>
                <a:ext uri="{FF2B5EF4-FFF2-40B4-BE49-F238E27FC236}">
                  <a16:creationId xmlns:a16="http://schemas.microsoft.com/office/drawing/2014/main" id="{00000000-0008-0000-0200-000017000000}"/>
                </a:ext>
              </a:extLst>
            </xdr:cNvPr>
            <xdr:cNvSpPr/>
          </xdr:nvSpPr>
          <xdr:spPr>
            <a:xfrm>
              <a:off x="4262406" y="9134409"/>
              <a:ext cx="2138607" cy="2212707"/>
            </a:xfrm>
            <a:prstGeom prst="rect">
              <a:avLst/>
            </a:prstGeom>
            <a:gradFill rotWithShape="1">
              <a:gsLst>
                <a:gs pos="0">
                  <a:srgbClr val="FF0000"/>
                </a:gs>
                <a:gs pos="74000">
                  <a:schemeClr val="bg1">
                    <a:alpha val="70000"/>
                  </a:schemeClr>
                </a:gs>
                <a:gs pos="83000">
                  <a:schemeClr val="bg1"/>
                </a:gs>
                <a:gs pos="100000">
                  <a:schemeClr val="bg1"/>
                </a:gs>
              </a:gsLst>
              <a:lin ang="13500000" scaled="1"/>
              <a:tileRect/>
            </a:grad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anchor="t"/>
            <a:lstStyle/>
            <a:p>
              <a:pPr algn="l"/>
              <a:endParaRPr lang="de-CH" sz="1100"/>
            </a:p>
          </xdr:txBody>
        </xdr:sp>
      </xdr:grpSp>
      <xdr:sp macro="" textlink="">
        <xdr:nvSpPr>
          <xdr:cNvPr id="18" name="Gerader Verbinder 17">
            <a:extLst>
              <a:ext uri="{FF2B5EF4-FFF2-40B4-BE49-F238E27FC236}">
                <a16:creationId xmlns:a16="http://schemas.microsoft.com/office/drawing/2014/main" id="{00000000-0008-0000-0200-000012000000}"/>
              </a:ext>
            </a:extLst>
          </xdr:cNvPr>
          <xdr:cNvSpPr/>
        </xdr:nvSpPr>
        <xdr:spPr>
          <a:xfrm flipH="1">
            <a:off x="8823573" y="4384112"/>
            <a:ext cx="764" cy="2158675"/>
          </a:xfrm>
          <a:prstGeom prst="line">
            <a:avLst/>
          </a:prstGeom>
          <a:ln w="12700">
            <a:solidFill>
              <a:schemeClr val="tx1"/>
            </a:solidFill>
          </a:ln>
        </xdr:spPr>
        <xdr:style>
          <a:lnRef idx="1">
            <a:schemeClr val="tx1"/>
          </a:lnRef>
          <a:fillRef idx="0">
            <a:schemeClr val="tx1"/>
          </a:fillRef>
          <a:effectRef idx="0">
            <a:schemeClr val="tx1"/>
          </a:effectRef>
          <a:fontRef idx="minor">
            <a:schemeClr val="tx1"/>
          </a:fontRef>
        </xdr:style>
      </xdr:sp>
      <xdr:sp macro="" textlink="">
        <xdr:nvSpPr>
          <xdr:cNvPr id="19" name="Gerader Verbinder 18">
            <a:extLst>
              <a:ext uri="{FF2B5EF4-FFF2-40B4-BE49-F238E27FC236}">
                <a16:creationId xmlns:a16="http://schemas.microsoft.com/office/drawing/2014/main" id="{00000000-0008-0000-0200-000013000000}"/>
              </a:ext>
            </a:extLst>
          </xdr:cNvPr>
          <xdr:cNvSpPr/>
        </xdr:nvSpPr>
        <xdr:spPr>
          <a:xfrm flipH="1">
            <a:off x="7736182" y="5455713"/>
            <a:ext cx="2159662" cy="1016"/>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sp>
    </xdr:grpSp>
    <xdr:clientData/>
  </xdr:twoCellAnchor>
  <mc:AlternateContent xmlns:mc="http://schemas.openxmlformats.org/markup-compatibility/2006">
    <mc:Choice xmlns:a14="http://schemas.microsoft.com/office/drawing/2010/main" Requires="a14">
      <xdr:twoCellAnchor>
        <xdr:from>
          <xdr:col>0</xdr:col>
          <xdr:colOff>28575</xdr:colOff>
          <xdr:row>0</xdr:row>
          <xdr:rowOff>28575</xdr:rowOff>
        </xdr:from>
        <xdr:to>
          <xdr:col>0</xdr:col>
          <xdr:colOff>28575</xdr:colOff>
          <xdr:row>0</xdr:row>
          <xdr:rowOff>28575</xdr:rowOff>
        </xdr:to>
        <xdr:sp macro="" textlink="">
          <xdr:nvSpPr>
            <xdr:cNvPr id="53294081" name="Button 4" hidden="1">
              <a:extLst>
                <a:ext uri="{63B3BB69-23CF-44E3-9099-C40C66FF867C}">
                  <a14:compatExt spid="_x0000_s53294081"/>
                </a:ext>
                <a:ext uri="{FF2B5EF4-FFF2-40B4-BE49-F238E27FC236}">
                  <a16:creationId xmlns:a16="http://schemas.microsoft.com/office/drawing/2014/main" id="{00000000-0008-0000-0200-000001342D03}"/>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de-CH" sz="1100" b="0" i="0" u="none" strike="noStrike" baseline="0">
                  <a:solidFill>
                    <a:srgbClr val="000000"/>
                  </a:solidFill>
                  <a:latin typeface="Verdana"/>
                  <a:ea typeface="Verdana"/>
                </a:rPr>
                <a:t>0</a:t>
              </a:r>
            </a:p>
          </xdr:txBody>
        </xdr:sp>
        <xdr:clientData fPrintsWithSheet="0"/>
      </xdr:twoCellAnchor>
    </mc:Choice>
    <mc:Fallback/>
  </mc:AlternateContent>
  <xdr:twoCellAnchor>
    <xdr:from>
      <xdr:col>24</xdr:col>
      <xdr:colOff>9524</xdr:colOff>
      <xdr:row>56</xdr:row>
      <xdr:rowOff>28575</xdr:rowOff>
    </xdr:from>
    <xdr:to>
      <xdr:col>46</xdr:col>
      <xdr:colOff>12299</xdr:colOff>
      <xdr:row>68</xdr:row>
      <xdr:rowOff>130950</xdr:rowOff>
    </xdr:to>
    <xdr:graphicFrame macro="">
      <xdr:nvGraphicFramePr>
        <xdr:cNvPr id="3" name="Diagramm 2">
          <a:extLst>
            <a:ext uri="{FF2B5EF4-FFF2-40B4-BE49-F238E27FC236}">
              <a16:creationId xmlns:a16="http://schemas.microsoft.com/office/drawing/2014/main" id="{00000000-0008-0000-02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25</xdr:col>
      <xdr:colOff>1</xdr:colOff>
      <xdr:row>37</xdr:row>
      <xdr:rowOff>9525</xdr:rowOff>
    </xdr:from>
    <xdr:to>
      <xdr:col>38</xdr:col>
      <xdr:colOff>66676</xdr:colOff>
      <xdr:row>50</xdr:row>
      <xdr:rowOff>76200</xdr:rowOff>
    </xdr:to>
    <xdr:graphicFrame macro="">
      <xdr:nvGraphicFramePr>
        <xdr:cNvPr id="4" name="Diagramm 3">
          <a:extLst>
            <a:ext uri="{FF2B5EF4-FFF2-40B4-BE49-F238E27FC236}">
              <a16:creationId xmlns:a16="http://schemas.microsoft.com/office/drawing/2014/main" id="{00000000-0008-0000-02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24</xdr:col>
      <xdr:colOff>104775</xdr:colOff>
      <xdr:row>67</xdr:row>
      <xdr:rowOff>133350</xdr:rowOff>
    </xdr:from>
    <xdr:to>
      <xdr:col>41</xdr:col>
      <xdr:colOff>21195</xdr:colOff>
      <xdr:row>84</xdr:row>
      <xdr:rowOff>310721</xdr:rowOff>
    </xdr:to>
    <xdr:pic>
      <xdr:nvPicPr>
        <xdr:cNvPr id="2" name="Grafik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3"/>
        <a:stretch>
          <a:fillRect/>
        </a:stretch>
      </xdr:blipFill>
      <xdr:spPr>
        <a:xfrm>
          <a:off x="4352925" y="9696450"/>
          <a:ext cx="2771775" cy="2381250"/>
        </a:xfrm>
        <a:prstGeom prst="rect">
          <a:avLst/>
        </a:prstGeom>
      </xdr:spPr>
    </xdr:pic>
    <xdr:clientData/>
  </xdr:twoCellAnchor>
  <xdr:twoCellAnchor editAs="absolute">
    <xdr:from>
      <xdr:col>37</xdr:col>
      <xdr:colOff>152400</xdr:colOff>
      <xdr:row>37</xdr:row>
      <xdr:rowOff>0</xdr:rowOff>
    </xdr:from>
    <xdr:to>
      <xdr:col>45</xdr:col>
      <xdr:colOff>114300</xdr:colOff>
      <xdr:row>50</xdr:row>
      <xdr:rowOff>85725</xdr:rowOff>
    </xdr:to>
    <xdr:graphicFrame macro="">
      <xdr:nvGraphicFramePr>
        <xdr:cNvPr id="5" name="Diagramm 4">
          <a:extLst>
            <a:ext uri="{FF2B5EF4-FFF2-40B4-BE49-F238E27FC236}">
              <a16:creationId xmlns:a16="http://schemas.microsoft.com/office/drawing/2014/main" id="{00000000-0008-0000-02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57151</xdr:colOff>
      <xdr:row>21</xdr:row>
      <xdr:rowOff>123825</xdr:rowOff>
    </xdr:from>
    <xdr:to>
      <xdr:col>45</xdr:col>
      <xdr:colOff>198751</xdr:colOff>
      <xdr:row>32</xdr:row>
      <xdr:rowOff>186225</xdr:rowOff>
    </xdr:to>
    <xdr:graphicFrame macro="">
      <xdr:nvGraphicFramePr>
        <xdr:cNvPr id="6" name="Diagramm 12">
          <a:extLst>
            <a:ext uri="{FF2B5EF4-FFF2-40B4-BE49-F238E27FC236}">
              <a16:creationId xmlns:a16="http://schemas.microsoft.com/office/drawing/2014/main" id="{00000000-0008-0000-02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24</xdr:col>
      <xdr:colOff>95249</xdr:colOff>
      <xdr:row>67</xdr:row>
      <xdr:rowOff>133351</xdr:rowOff>
    </xdr:from>
    <xdr:to>
      <xdr:col>41</xdr:col>
      <xdr:colOff>9524</xdr:colOff>
      <xdr:row>84</xdr:row>
      <xdr:rowOff>314326</xdr:rowOff>
    </xdr:to>
    <xdr:graphicFrame macro="">
      <xdr:nvGraphicFramePr>
        <xdr:cNvPr id="7" name="Diagramm 6">
          <a:extLst>
            <a:ext uri="{FF2B5EF4-FFF2-40B4-BE49-F238E27FC236}">
              <a16:creationId xmlns:a16="http://schemas.microsoft.com/office/drawing/2014/main" id="{00000000-0008-0000-02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4.xml><?xml version="1.0" encoding="utf-8"?>
<c:userShapes xmlns:c="http://schemas.openxmlformats.org/drawingml/2006/chart">
  <cdr:relSizeAnchor xmlns:cdr="http://schemas.openxmlformats.org/drawingml/2006/chartDrawing">
    <cdr:from>
      <cdr:x>0.06175</cdr:x>
      <cdr:y>0.155</cdr:y>
    </cdr:from>
    <cdr:to>
      <cdr:x>0.14275</cdr:x>
      <cdr:y>0.2255</cdr:y>
    </cdr:to>
    <cdr:sp macro="" textlink="" fLocksText="0">
      <cdr:nvSpPr>
        <cdr:cNvPr id="2" name="Rechteck 1"/>
        <cdr:cNvSpPr/>
      </cdr:nvSpPr>
      <cdr:spPr>
        <a:xfrm xmlns:a="http://schemas.openxmlformats.org/drawingml/2006/main">
          <a:off x="161925" y="361950"/>
          <a:ext cx="228600" cy="171450"/>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bg1"/>
        </a:fontRef>
      </cdr:style>
      <cdr:txBody>
        <a:bodyPr xmlns:a="http://schemas.openxmlformats.org/drawingml/2006/main" anchor="t"/>
        <a:lstStyle xmlns:a="http://schemas.openxmlformats.org/drawingml/2006/main"/>
        <a:p xmlns:a="http://schemas.openxmlformats.org/drawingml/2006/main">
          <a:pPr algn="l"/>
          <a:endParaRPr lang="de-CH" sz="600"/>
        </a:p>
      </cdr:txBody>
    </cdr:sp>
  </cdr:relSizeAnchor>
  <cdr:relSizeAnchor xmlns:cdr="http://schemas.openxmlformats.org/drawingml/2006/chartDrawing">
    <cdr:from>
      <cdr:x>0.70575</cdr:x>
      <cdr:y>0.85075</cdr:y>
    </cdr:from>
    <cdr:to>
      <cdr:x>0.78925</cdr:x>
      <cdr:y>0.92225</cdr:y>
    </cdr:to>
    <cdr:sp macro="" textlink="" fLocksText="0">
      <cdr:nvSpPr>
        <cdr:cNvPr id="3" name="Rechteck 2"/>
        <cdr:cNvSpPr/>
      </cdr:nvSpPr>
      <cdr:spPr>
        <a:xfrm xmlns:a="http://schemas.openxmlformats.org/drawingml/2006/main">
          <a:off x="1952625" y="2019300"/>
          <a:ext cx="228600" cy="171450"/>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bg1"/>
        </a:fontRef>
      </cdr:style>
      <cdr:txBody>
        <a:bodyPr xmlns:a="http://schemas.openxmlformats.org/drawingml/2006/main" anchor="t"/>
        <a:lstStyle xmlns:a="http://schemas.openxmlformats.org/drawingml/2006/main"/>
        <a:p xmlns:a="http://schemas.openxmlformats.org/drawingml/2006/main">
          <a:pPr algn="l"/>
          <a:endParaRPr lang="de-CH" sz="600"/>
        </a:p>
      </cdr:txBody>
    </cdr:sp>
  </cdr:relSizeAnchor>
  <cdr:relSizeAnchor xmlns:cdr="http://schemas.openxmlformats.org/drawingml/2006/chartDrawing">
    <cdr:from>
      <cdr:x>0.05975</cdr:x>
      <cdr:y>0.79025</cdr:y>
    </cdr:from>
    <cdr:to>
      <cdr:x>0.18875</cdr:x>
      <cdr:y>0.91325</cdr:y>
    </cdr:to>
    <cdr:sp macro="" textlink="" fLocksText="0">
      <cdr:nvSpPr>
        <cdr:cNvPr id="4" name="L-Form 3"/>
        <cdr:cNvSpPr/>
      </cdr:nvSpPr>
      <cdr:spPr>
        <a:xfrm xmlns:a="http://schemas.openxmlformats.org/drawingml/2006/main">
          <a:off x="161925" y="1876425"/>
          <a:ext cx="361950" cy="295275"/>
        </a:xfrm>
        <a:prstGeom xmlns:a="http://schemas.openxmlformats.org/drawingml/2006/main" prst="corner">
          <a:avLst>
            <a:gd name="adj1" fmla="val 50000"/>
            <a:gd name="adj2" fmla="val 72494"/>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bg1"/>
        </a:fontRef>
      </cdr:style>
      <cdr:txBody>
        <a:bodyPr xmlns:a="http://schemas.openxmlformats.org/drawingml/2006/main" anchor="t"/>
        <a:lstStyle xmlns:a="http://schemas.openxmlformats.org/drawingml/2006/main"/>
        <a:p xmlns:a="http://schemas.openxmlformats.org/drawingml/2006/main">
          <a:pPr algn="l"/>
          <a:endParaRPr lang="de-CH" sz="1100"/>
        </a:p>
      </cdr:txBody>
    </cdr:sp>
  </cdr:relSizeAnchor>
</c:userShapes>
</file>

<file path=xl/drawings/drawing5.xml><?xml version="1.0" encoding="utf-8"?>
<xdr:wsDr xmlns:xdr="http://schemas.openxmlformats.org/drawingml/2006/spreadsheetDrawing" xmlns:a="http://schemas.openxmlformats.org/drawingml/2006/main">
  <xdr:twoCellAnchor>
    <xdr:from>
      <xdr:col>28</xdr:col>
      <xdr:colOff>57150</xdr:colOff>
      <xdr:row>66</xdr:row>
      <xdr:rowOff>28575</xdr:rowOff>
    </xdr:from>
    <xdr:to>
      <xdr:col>36</xdr:col>
      <xdr:colOff>144516</xdr:colOff>
      <xdr:row>78</xdr:row>
      <xdr:rowOff>51865</xdr:rowOff>
    </xdr:to>
    <xdr:grpSp>
      <xdr:nvGrpSpPr>
        <xdr:cNvPr id="18" name="Gruppieren 17">
          <a:extLst>
            <a:ext uri="{FF2B5EF4-FFF2-40B4-BE49-F238E27FC236}">
              <a16:creationId xmlns:a16="http://schemas.microsoft.com/office/drawing/2014/main" id="{00000000-0008-0000-0300-000012000000}"/>
            </a:ext>
          </a:extLst>
        </xdr:cNvPr>
        <xdr:cNvGrpSpPr>
          <a:grpSpLocks noChangeAspect="1"/>
        </xdr:cNvGrpSpPr>
      </xdr:nvGrpSpPr>
      <xdr:grpSpPr>
        <a:xfrm>
          <a:off x="4791075" y="9505950"/>
          <a:ext cx="1611366" cy="1556815"/>
          <a:chOff x="7735844" y="4382787"/>
          <a:chExt cx="2160000" cy="2160000"/>
        </a:xfrm>
      </xdr:grpSpPr>
      <xdr:grpSp>
        <xdr:nvGrpSpPr>
          <xdr:cNvPr id="19" name="Gruppieren 18">
            <a:extLst>
              <a:ext uri="{FF2B5EF4-FFF2-40B4-BE49-F238E27FC236}">
                <a16:creationId xmlns:a16="http://schemas.microsoft.com/office/drawing/2014/main" id="{00000000-0008-0000-0300-000013000000}"/>
              </a:ext>
            </a:extLst>
          </xdr:cNvPr>
          <xdr:cNvGrpSpPr>
            <a:grpSpLocks/>
          </xdr:cNvGrpSpPr>
        </xdr:nvGrpSpPr>
        <xdr:grpSpPr>
          <a:xfrm>
            <a:off x="7735844" y="4382787"/>
            <a:ext cx="2158265" cy="2159537"/>
            <a:chOff x="2124273" y="6921230"/>
            <a:chExt cx="4276740" cy="4426327"/>
          </a:xfrm>
        </xdr:grpSpPr>
        <xdr:sp macro="" textlink="" fLocksText="0">
          <xdr:nvSpPr>
            <xdr:cNvPr id="22" name="Rechteck 21">
              <a:extLst>
                <a:ext uri="{FF2B5EF4-FFF2-40B4-BE49-F238E27FC236}">
                  <a16:creationId xmlns:a16="http://schemas.microsoft.com/office/drawing/2014/main" id="{00000000-0008-0000-0300-000016000000}"/>
                </a:ext>
              </a:extLst>
            </xdr:cNvPr>
            <xdr:cNvSpPr/>
          </xdr:nvSpPr>
          <xdr:spPr>
            <a:xfrm>
              <a:off x="2124273" y="9134851"/>
              <a:ext cx="2138607" cy="2212706"/>
            </a:xfrm>
            <a:prstGeom prst="rect">
              <a:avLst/>
            </a:prstGeom>
            <a:gradFill rotWithShape="1">
              <a:gsLst>
                <a:gs pos="0">
                  <a:srgbClr val="FF0000"/>
                </a:gs>
                <a:gs pos="74000">
                  <a:schemeClr val="bg1"/>
                </a:gs>
                <a:gs pos="83000">
                  <a:schemeClr val="bg1"/>
                </a:gs>
                <a:gs pos="100000">
                  <a:schemeClr val="bg1"/>
                </a:gs>
              </a:gsLst>
              <a:lin ang="18900000" scaled="1"/>
              <a:tileRect/>
            </a:grad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anchor="t"/>
            <a:lstStyle/>
            <a:p>
              <a:pPr algn="l"/>
              <a:endParaRPr lang="de-CH" sz="1100"/>
            </a:p>
          </xdr:txBody>
        </xdr:sp>
        <xdr:sp macro="" textlink="" fLocksText="0">
          <xdr:nvSpPr>
            <xdr:cNvPr id="23" name="Rechteck 22">
              <a:extLst>
                <a:ext uri="{FF2B5EF4-FFF2-40B4-BE49-F238E27FC236}">
                  <a16:creationId xmlns:a16="http://schemas.microsoft.com/office/drawing/2014/main" id="{00000000-0008-0000-0300-000017000000}"/>
                </a:ext>
              </a:extLst>
            </xdr:cNvPr>
            <xdr:cNvSpPr/>
          </xdr:nvSpPr>
          <xdr:spPr>
            <a:xfrm>
              <a:off x="2124890" y="6921263"/>
              <a:ext cx="2138606" cy="2212707"/>
            </a:xfrm>
            <a:prstGeom prst="rect">
              <a:avLst/>
            </a:prstGeom>
            <a:gradFill rotWithShape="1">
              <a:gsLst>
                <a:gs pos="0">
                  <a:srgbClr val="99D1FF"/>
                </a:gs>
                <a:gs pos="74000">
                  <a:schemeClr val="bg1"/>
                </a:gs>
                <a:gs pos="83000">
                  <a:schemeClr val="bg1"/>
                </a:gs>
                <a:gs pos="100000">
                  <a:schemeClr val="bg1"/>
                </a:gs>
              </a:gsLst>
              <a:lin ang="2700000" scaled="1"/>
              <a:tileRect/>
            </a:grad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anchor="t"/>
            <a:lstStyle/>
            <a:p>
              <a:pPr algn="l"/>
              <a:endParaRPr lang="de-CH" sz="1100"/>
            </a:p>
          </xdr:txBody>
        </xdr:sp>
        <xdr:sp macro="" textlink="" fLocksText="0">
          <xdr:nvSpPr>
            <xdr:cNvPr id="24" name="Rechteck 23">
              <a:extLst>
                <a:ext uri="{FF2B5EF4-FFF2-40B4-BE49-F238E27FC236}">
                  <a16:creationId xmlns:a16="http://schemas.microsoft.com/office/drawing/2014/main" id="{00000000-0008-0000-0300-000018000000}"/>
                </a:ext>
              </a:extLst>
            </xdr:cNvPr>
            <xdr:cNvSpPr/>
          </xdr:nvSpPr>
          <xdr:spPr>
            <a:xfrm>
              <a:off x="4262278" y="6921230"/>
              <a:ext cx="2138607" cy="2212707"/>
            </a:xfrm>
            <a:prstGeom prst="rect">
              <a:avLst/>
            </a:prstGeom>
            <a:gradFill rotWithShape="1">
              <a:gsLst>
                <a:gs pos="0">
                  <a:srgbClr val="99D1FF"/>
                </a:gs>
                <a:gs pos="74000">
                  <a:schemeClr val="bg1">
                    <a:alpha val="70000"/>
                  </a:schemeClr>
                </a:gs>
                <a:gs pos="83000">
                  <a:schemeClr val="bg1"/>
                </a:gs>
                <a:gs pos="100000">
                  <a:schemeClr val="bg1"/>
                </a:gs>
              </a:gsLst>
              <a:lin ang="8100000" scaled="1"/>
              <a:tileRect/>
            </a:grad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anchor="t"/>
            <a:lstStyle/>
            <a:p>
              <a:pPr algn="l"/>
              <a:endParaRPr lang="de-CH" sz="1100"/>
            </a:p>
          </xdr:txBody>
        </xdr:sp>
        <xdr:sp macro="" textlink="" fLocksText="0">
          <xdr:nvSpPr>
            <xdr:cNvPr id="25" name="Rechteck 24">
              <a:extLst>
                <a:ext uri="{FF2B5EF4-FFF2-40B4-BE49-F238E27FC236}">
                  <a16:creationId xmlns:a16="http://schemas.microsoft.com/office/drawing/2014/main" id="{00000000-0008-0000-0300-000019000000}"/>
                </a:ext>
              </a:extLst>
            </xdr:cNvPr>
            <xdr:cNvSpPr/>
          </xdr:nvSpPr>
          <xdr:spPr>
            <a:xfrm>
              <a:off x="4262406" y="9134409"/>
              <a:ext cx="2138607" cy="2212707"/>
            </a:xfrm>
            <a:prstGeom prst="rect">
              <a:avLst/>
            </a:prstGeom>
            <a:gradFill rotWithShape="1">
              <a:gsLst>
                <a:gs pos="0">
                  <a:srgbClr val="FF0000"/>
                </a:gs>
                <a:gs pos="74000">
                  <a:schemeClr val="bg1">
                    <a:alpha val="70000"/>
                  </a:schemeClr>
                </a:gs>
                <a:gs pos="83000">
                  <a:schemeClr val="bg1"/>
                </a:gs>
                <a:gs pos="100000">
                  <a:schemeClr val="bg1"/>
                </a:gs>
              </a:gsLst>
              <a:lin ang="13500000" scaled="1"/>
              <a:tileRect/>
            </a:grad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anchor="t"/>
            <a:lstStyle/>
            <a:p>
              <a:pPr algn="l"/>
              <a:endParaRPr lang="de-CH" sz="1100"/>
            </a:p>
          </xdr:txBody>
        </xdr:sp>
      </xdr:grpSp>
      <xdr:sp macro="" textlink="">
        <xdr:nvSpPr>
          <xdr:cNvPr id="20" name="Gerader Verbinder 19">
            <a:extLst>
              <a:ext uri="{FF2B5EF4-FFF2-40B4-BE49-F238E27FC236}">
                <a16:creationId xmlns:a16="http://schemas.microsoft.com/office/drawing/2014/main" id="{00000000-0008-0000-0300-000014000000}"/>
              </a:ext>
            </a:extLst>
          </xdr:cNvPr>
          <xdr:cNvSpPr/>
        </xdr:nvSpPr>
        <xdr:spPr>
          <a:xfrm flipH="1">
            <a:off x="8823573" y="4384112"/>
            <a:ext cx="764" cy="2158675"/>
          </a:xfrm>
          <a:prstGeom prst="line">
            <a:avLst/>
          </a:prstGeom>
          <a:ln w="12700">
            <a:solidFill>
              <a:schemeClr val="tx1"/>
            </a:solidFill>
          </a:ln>
        </xdr:spPr>
        <xdr:style>
          <a:lnRef idx="1">
            <a:schemeClr val="tx1"/>
          </a:lnRef>
          <a:fillRef idx="0">
            <a:schemeClr val="tx1"/>
          </a:fillRef>
          <a:effectRef idx="0">
            <a:schemeClr val="tx1"/>
          </a:effectRef>
          <a:fontRef idx="minor">
            <a:schemeClr val="tx1"/>
          </a:fontRef>
        </xdr:style>
      </xdr:sp>
      <xdr:sp macro="" textlink="">
        <xdr:nvSpPr>
          <xdr:cNvPr id="21" name="Gerader Verbinder 20">
            <a:extLst>
              <a:ext uri="{FF2B5EF4-FFF2-40B4-BE49-F238E27FC236}">
                <a16:creationId xmlns:a16="http://schemas.microsoft.com/office/drawing/2014/main" id="{00000000-0008-0000-0300-000015000000}"/>
              </a:ext>
            </a:extLst>
          </xdr:cNvPr>
          <xdr:cNvSpPr/>
        </xdr:nvSpPr>
        <xdr:spPr>
          <a:xfrm flipH="1">
            <a:off x="7736182" y="5455713"/>
            <a:ext cx="2159662" cy="1016"/>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sp>
    </xdr:grpSp>
    <xdr:clientData/>
  </xdr:twoCellAnchor>
  <xdr:twoCellAnchor editAs="oneCell">
    <xdr:from>
      <xdr:col>25</xdr:col>
      <xdr:colOff>66675</xdr:colOff>
      <xdr:row>65</xdr:row>
      <xdr:rowOff>76200</xdr:rowOff>
    </xdr:from>
    <xdr:to>
      <xdr:col>37</xdr:col>
      <xdr:colOff>92767</xdr:colOff>
      <xdr:row>80</xdr:row>
      <xdr:rowOff>72943</xdr:rowOff>
    </xdr:to>
    <xdr:pic>
      <xdr:nvPicPr>
        <xdr:cNvPr id="2" name="Grafik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4429125" y="9391650"/>
          <a:ext cx="2124075" cy="1990725"/>
        </a:xfrm>
        <a:prstGeom prst="rect">
          <a:avLst/>
        </a:prstGeom>
      </xdr:spPr>
    </xdr:pic>
    <xdr:clientData/>
  </xdr:twoCellAnchor>
  <mc:AlternateContent xmlns:mc="http://schemas.openxmlformats.org/markup-compatibility/2006">
    <mc:Choice xmlns:a14="http://schemas.microsoft.com/office/drawing/2010/main" Requires="a14">
      <xdr:twoCellAnchor>
        <xdr:from>
          <xdr:col>0</xdr:col>
          <xdr:colOff>28575</xdr:colOff>
          <xdr:row>0</xdr:row>
          <xdr:rowOff>28575</xdr:rowOff>
        </xdr:from>
        <xdr:to>
          <xdr:col>0</xdr:col>
          <xdr:colOff>28575</xdr:colOff>
          <xdr:row>0</xdr:row>
          <xdr:rowOff>28575</xdr:rowOff>
        </xdr:to>
        <xdr:sp macro="" textlink="">
          <xdr:nvSpPr>
            <xdr:cNvPr id="53309441" name="Button 4" hidden="1">
              <a:extLst>
                <a:ext uri="{63B3BB69-23CF-44E3-9099-C40C66FF867C}">
                  <a14:compatExt spid="_x0000_s53309441"/>
                </a:ext>
                <a:ext uri="{FF2B5EF4-FFF2-40B4-BE49-F238E27FC236}">
                  <a16:creationId xmlns:a16="http://schemas.microsoft.com/office/drawing/2014/main" id="{00000000-0008-0000-0300-000001702D03}"/>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de-CH" sz="1100" b="0" i="0" u="none" strike="noStrike" baseline="0">
                  <a:solidFill>
                    <a:srgbClr val="000000"/>
                  </a:solidFill>
                  <a:latin typeface="Verdana"/>
                  <a:ea typeface="Verdana"/>
                </a:rPr>
                <a:t>0</a:t>
              </a:r>
            </a:p>
          </xdr:txBody>
        </xdr:sp>
        <xdr:clientData fPrintsWithSheet="0"/>
      </xdr:twoCellAnchor>
    </mc:Choice>
    <mc:Fallback/>
  </mc:AlternateContent>
  <xdr:twoCellAnchor editAs="absolute">
    <xdr:from>
      <xdr:col>25</xdr:col>
      <xdr:colOff>19050</xdr:colOff>
      <xdr:row>36</xdr:row>
      <xdr:rowOff>19050</xdr:rowOff>
    </xdr:from>
    <xdr:to>
      <xdr:col>35</xdr:col>
      <xdr:colOff>105000</xdr:colOff>
      <xdr:row>48</xdr:row>
      <xdr:rowOff>139425</xdr:rowOff>
    </xdr:to>
    <xdr:graphicFrame macro="">
      <xdr:nvGraphicFramePr>
        <xdr:cNvPr id="3" name="Diagramm 2">
          <a:extLst>
            <a:ext uri="{FF2B5EF4-FFF2-40B4-BE49-F238E27FC236}">
              <a16:creationId xmlns:a16="http://schemas.microsoft.com/office/drawing/2014/main" id="{00000000-0008-0000-03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absolute">
    <xdr:from>
      <xdr:col>24</xdr:col>
      <xdr:colOff>76200</xdr:colOff>
      <xdr:row>52</xdr:row>
      <xdr:rowOff>19050</xdr:rowOff>
    </xdr:from>
    <xdr:to>
      <xdr:col>46</xdr:col>
      <xdr:colOff>28575</xdr:colOff>
      <xdr:row>64</xdr:row>
      <xdr:rowOff>66675</xdr:rowOff>
    </xdr:to>
    <xdr:graphicFrame macro="">
      <xdr:nvGraphicFramePr>
        <xdr:cNvPr id="4" name="Diagramm 3">
          <a:extLst>
            <a:ext uri="{FF2B5EF4-FFF2-40B4-BE49-F238E27FC236}">
              <a16:creationId xmlns:a16="http://schemas.microsoft.com/office/drawing/2014/main" id="{00000000-0008-0000-03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26</xdr:col>
      <xdr:colOff>57150</xdr:colOff>
      <xdr:row>65</xdr:row>
      <xdr:rowOff>95250</xdr:rowOff>
    </xdr:from>
    <xdr:to>
      <xdr:col>28</xdr:col>
      <xdr:colOff>37762</xdr:colOff>
      <xdr:row>67</xdr:row>
      <xdr:rowOff>31451</xdr:rowOff>
    </xdr:to>
    <xdr:sp macro="" textlink="" fLocksText="0">
      <xdr:nvSpPr>
        <xdr:cNvPr id="17" name="Rechteck 16">
          <a:extLst>
            <a:ext uri="{FF2B5EF4-FFF2-40B4-BE49-F238E27FC236}">
              <a16:creationId xmlns:a16="http://schemas.microsoft.com/office/drawing/2014/main" id="{00000000-0008-0000-0300-000011000000}"/>
            </a:ext>
          </a:extLst>
        </xdr:cNvPr>
        <xdr:cNvSpPr/>
      </xdr:nvSpPr>
      <xdr:spPr>
        <a:xfrm>
          <a:off x="4543425" y="9410700"/>
          <a:ext cx="228600" cy="1524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bg1"/>
        </a:fontRef>
      </xdr:style>
      <xdr:txBody>
        <a:bodyPr wrap="square" anchor="t"/>
        <a:lstStyle/>
        <a:p>
          <a:pPr algn="l"/>
          <a:endParaRPr lang="de-CH" sz="600"/>
        </a:p>
      </xdr:txBody>
    </xdr:sp>
    <xdr:clientData/>
  </xdr:twoCellAnchor>
  <xdr:twoCellAnchor>
    <xdr:from>
      <xdr:col>25</xdr:col>
      <xdr:colOff>0</xdr:colOff>
      <xdr:row>18</xdr:row>
      <xdr:rowOff>114300</xdr:rowOff>
    </xdr:from>
    <xdr:to>
      <xdr:col>46</xdr:col>
      <xdr:colOff>38100</xdr:colOff>
      <xdr:row>31</xdr:row>
      <xdr:rowOff>5925</xdr:rowOff>
    </xdr:to>
    <xdr:graphicFrame macro="">
      <xdr:nvGraphicFramePr>
        <xdr:cNvPr id="27" name="Diagramm 26">
          <a:extLst>
            <a:ext uri="{FF2B5EF4-FFF2-40B4-BE49-F238E27FC236}">
              <a16:creationId xmlns:a16="http://schemas.microsoft.com/office/drawing/2014/main" id="{00000000-0008-0000-0300-00001B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25</xdr:col>
      <xdr:colOff>51433</xdr:colOff>
      <xdr:row>65</xdr:row>
      <xdr:rowOff>76200</xdr:rowOff>
    </xdr:from>
    <xdr:to>
      <xdr:col>37</xdr:col>
      <xdr:colOff>95250</xdr:colOff>
      <xdr:row>80</xdr:row>
      <xdr:rowOff>76200</xdr:rowOff>
    </xdr:to>
    <xdr:graphicFrame macro="">
      <xdr:nvGraphicFramePr>
        <xdr:cNvPr id="16" name="Diagramm 15">
          <a:extLst>
            <a:ext uri="{FF2B5EF4-FFF2-40B4-BE49-F238E27FC236}">
              <a16:creationId xmlns:a16="http://schemas.microsoft.com/office/drawing/2014/main" id="{00000000-0008-0000-0300-000010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6.xml><?xml version="1.0" encoding="utf-8"?>
<c:userShapes xmlns:c="http://schemas.openxmlformats.org/drawingml/2006/chart">
  <cdr:relSizeAnchor xmlns:cdr="http://schemas.openxmlformats.org/drawingml/2006/chartDrawing">
    <cdr:from>
      <cdr:x>0.0685</cdr:x>
      <cdr:y>0.784</cdr:y>
    </cdr:from>
    <cdr:to>
      <cdr:x>0.22925</cdr:x>
      <cdr:y>0.92425</cdr:y>
    </cdr:to>
    <cdr:sp macro="" textlink="" fLocksText="0">
      <cdr:nvSpPr>
        <cdr:cNvPr id="2" name="L-Form 1"/>
        <cdr:cNvSpPr/>
      </cdr:nvSpPr>
      <cdr:spPr>
        <a:xfrm xmlns:a="http://schemas.openxmlformats.org/drawingml/2006/main">
          <a:off x="142875" y="1552575"/>
          <a:ext cx="342900" cy="276225"/>
        </a:xfrm>
        <a:prstGeom xmlns:a="http://schemas.openxmlformats.org/drawingml/2006/main" prst="corner">
          <a:avLst>
            <a:gd name="adj1" fmla="val 50000"/>
            <a:gd name="adj2" fmla="val 72494"/>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bg1"/>
        </a:fontRef>
      </cdr:style>
      <cdr:txBody>
        <a:bodyPr xmlns:a="http://schemas.openxmlformats.org/drawingml/2006/main" anchor="t"/>
        <a:lstStyle xmlns:a="http://schemas.openxmlformats.org/drawingml/2006/main"/>
        <a:p xmlns:a="http://schemas.openxmlformats.org/drawingml/2006/main">
          <a:pPr algn="l"/>
          <a:endParaRPr lang="de-CH" sz="1100"/>
        </a:p>
      </cdr:txBody>
    </cdr:sp>
  </cdr:relSizeAnchor>
  <cdr:relSizeAnchor xmlns:cdr="http://schemas.openxmlformats.org/drawingml/2006/chartDrawing">
    <cdr:from>
      <cdr:x>0.8925</cdr:x>
      <cdr:y>0.8595</cdr:y>
    </cdr:from>
    <cdr:to>
      <cdr:x>0.99975</cdr:x>
      <cdr:y>0.94525</cdr:y>
    </cdr:to>
    <cdr:sp macro="" textlink="" fLocksText="0">
      <cdr:nvSpPr>
        <cdr:cNvPr id="3" name="Rechteck 2"/>
        <cdr:cNvSpPr/>
      </cdr:nvSpPr>
      <cdr:spPr>
        <a:xfrm xmlns:a="http://schemas.openxmlformats.org/drawingml/2006/main">
          <a:off x="1905000" y="1704975"/>
          <a:ext cx="228600" cy="171450"/>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bg1"/>
        </a:fontRef>
      </cdr:style>
      <cdr:txBody>
        <a:bodyPr xmlns:a="http://schemas.openxmlformats.org/drawingml/2006/main" anchor="t"/>
        <a:lstStyle xmlns:a="http://schemas.openxmlformats.org/drawingml/2006/main"/>
        <a:p xmlns:a="http://schemas.openxmlformats.org/drawingml/2006/main">
          <a:pPr algn="l"/>
          <a:endParaRPr lang="de-CH" sz="600"/>
        </a:p>
      </cdr:txBody>
    </cdr:sp>
  </cdr:relSizeAnchor>
  <cdr:relSizeAnchor xmlns:cdr="http://schemas.openxmlformats.org/drawingml/2006/chartDrawing">
    <cdr:from>
      <cdr:x>0.046</cdr:x>
      <cdr:y>0.01575</cdr:y>
    </cdr:from>
    <cdr:to>
      <cdr:x>0.15325</cdr:x>
      <cdr:y>0.1015</cdr:y>
    </cdr:to>
    <cdr:sp macro="" textlink="" fLocksText="0">
      <cdr:nvSpPr>
        <cdr:cNvPr id="4" name="Rechteck 3"/>
        <cdr:cNvSpPr/>
      </cdr:nvSpPr>
      <cdr:spPr>
        <a:xfrm xmlns:a="http://schemas.openxmlformats.org/drawingml/2006/main">
          <a:off x="95250" y="28575"/>
          <a:ext cx="228600" cy="171450"/>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bg1"/>
        </a:fontRef>
      </cdr:style>
      <cdr:txBody>
        <a:bodyPr xmlns:a="http://schemas.openxmlformats.org/drawingml/2006/main" anchor="t"/>
        <a:lstStyle xmlns:a="http://schemas.openxmlformats.org/drawingml/2006/main"/>
        <a:p xmlns:a="http://schemas.openxmlformats.org/drawingml/2006/main">
          <a:pPr algn="l"/>
          <a:endParaRPr lang="de-CH" sz="600"/>
        </a:p>
      </cdr:txBody>
    </cdr:sp>
  </cdr:relSizeAnchor>
</c:userShapes>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28575</xdr:colOff>
          <xdr:row>0</xdr:row>
          <xdr:rowOff>28575</xdr:rowOff>
        </xdr:from>
        <xdr:to>
          <xdr:col>0</xdr:col>
          <xdr:colOff>28575</xdr:colOff>
          <xdr:row>0</xdr:row>
          <xdr:rowOff>28575</xdr:rowOff>
        </xdr:to>
        <xdr:sp macro="" textlink="">
          <xdr:nvSpPr>
            <xdr:cNvPr id="53338113" name="Button 4" hidden="1">
              <a:extLst>
                <a:ext uri="{63B3BB69-23CF-44E3-9099-C40C66FF867C}">
                  <a14:compatExt spid="_x0000_s53338113"/>
                </a:ext>
                <a:ext uri="{FF2B5EF4-FFF2-40B4-BE49-F238E27FC236}">
                  <a16:creationId xmlns:a16="http://schemas.microsoft.com/office/drawing/2014/main" id="{00000000-0008-0000-0400-000001E02D03}"/>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de-CH" sz="1100" b="0" i="0" u="none" strike="noStrike" baseline="0">
                  <a:solidFill>
                    <a:srgbClr val="000000"/>
                  </a:solidFill>
                  <a:latin typeface="Verdana"/>
                  <a:ea typeface="Verdana"/>
                </a:rPr>
                <a:t>0</a:t>
              </a:r>
            </a:p>
          </xdr:txBody>
        </xdr:sp>
        <xdr:clientData fPrintsWithSheet="0"/>
      </xdr:twoCellAnchor>
    </mc:Choice>
    <mc:Fallback/>
  </mc:AlternateContent>
  <xdr:twoCellAnchor editAs="absolute">
    <xdr:from>
      <xdr:col>25</xdr:col>
      <xdr:colOff>19050</xdr:colOff>
      <xdr:row>43</xdr:row>
      <xdr:rowOff>25400</xdr:rowOff>
    </xdr:from>
    <xdr:to>
      <xdr:col>35</xdr:col>
      <xdr:colOff>105000</xdr:colOff>
      <xdr:row>56</xdr:row>
      <xdr:rowOff>101325</xdr:rowOff>
    </xdr:to>
    <xdr:graphicFrame macro="">
      <xdr:nvGraphicFramePr>
        <xdr:cNvPr id="3" name="Diagramm 2">
          <a:extLst>
            <a:ext uri="{FF2B5EF4-FFF2-40B4-BE49-F238E27FC236}">
              <a16:creationId xmlns:a16="http://schemas.microsoft.com/office/drawing/2014/main" id="{00000000-0008-0000-04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25</xdr:col>
      <xdr:colOff>0</xdr:colOff>
      <xdr:row>59</xdr:row>
      <xdr:rowOff>34925</xdr:rowOff>
    </xdr:from>
    <xdr:to>
      <xdr:col>46</xdr:col>
      <xdr:colOff>66675</xdr:colOff>
      <xdr:row>71</xdr:row>
      <xdr:rowOff>44175</xdr:rowOff>
    </xdr:to>
    <xdr:graphicFrame macro="">
      <xdr:nvGraphicFramePr>
        <xdr:cNvPr id="4" name="Diagramm 3">
          <a:extLst>
            <a:ext uri="{FF2B5EF4-FFF2-40B4-BE49-F238E27FC236}">
              <a16:creationId xmlns:a16="http://schemas.microsoft.com/office/drawing/2014/main" id="{00000000-0008-0000-04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28</xdr:col>
      <xdr:colOff>57150</xdr:colOff>
      <xdr:row>74</xdr:row>
      <xdr:rowOff>0</xdr:rowOff>
    </xdr:from>
    <xdr:to>
      <xdr:col>36</xdr:col>
      <xdr:colOff>144516</xdr:colOff>
      <xdr:row>84</xdr:row>
      <xdr:rowOff>128065</xdr:rowOff>
    </xdr:to>
    <xdr:grpSp>
      <xdr:nvGrpSpPr>
        <xdr:cNvPr id="20" name="Gruppieren 19">
          <a:extLst>
            <a:ext uri="{FF2B5EF4-FFF2-40B4-BE49-F238E27FC236}">
              <a16:creationId xmlns:a16="http://schemas.microsoft.com/office/drawing/2014/main" id="{00000000-0008-0000-0400-000014000000}"/>
            </a:ext>
          </a:extLst>
        </xdr:cNvPr>
        <xdr:cNvGrpSpPr>
          <a:grpSpLocks noChangeAspect="1"/>
        </xdr:cNvGrpSpPr>
      </xdr:nvGrpSpPr>
      <xdr:grpSpPr>
        <a:xfrm>
          <a:off x="4791075" y="10344150"/>
          <a:ext cx="1611366" cy="1556815"/>
          <a:chOff x="7735844" y="4382787"/>
          <a:chExt cx="2160000" cy="2160000"/>
        </a:xfrm>
      </xdr:grpSpPr>
      <xdr:grpSp>
        <xdr:nvGrpSpPr>
          <xdr:cNvPr id="21" name="Gruppieren 20">
            <a:extLst>
              <a:ext uri="{FF2B5EF4-FFF2-40B4-BE49-F238E27FC236}">
                <a16:creationId xmlns:a16="http://schemas.microsoft.com/office/drawing/2014/main" id="{00000000-0008-0000-0400-000015000000}"/>
              </a:ext>
            </a:extLst>
          </xdr:cNvPr>
          <xdr:cNvGrpSpPr>
            <a:grpSpLocks/>
          </xdr:cNvGrpSpPr>
        </xdr:nvGrpSpPr>
        <xdr:grpSpPr>
          <a:xfrm>
            <a:off x="7735844" y="4382787"/>
            <a:ext cx="2158265" cy="2159537"/>
            <a:chOff x="2124273" y="6921230"/>
            <a:chExt cx="4276740" cy="4426327"/>
          </a:xfrm>
        </xdr:grpSpPr>
        <xdr:sp macro="" textlink="" fLocksText="0">
          <xdr:nvSpPr>
            <xdr:cNvPr id="24" name="Rechteck 23">
              <a:extLst>
                <a:ext uri="{FF2B5EF4-FFF2-40B4-BE49-F238E27FC236}">
                  <a16:creationId xmlns:a16="http://schemas.microsoft.com/office/drawing/2014/main" id="{00000000-0008-0000-0400-000018000000}"/>
                </a:ext>
              </a:extLst>
            </xdr:cNvPr>
            <xdr:cNvSpPr/>
          </xdr:nvSpPr>
          <xdr:spPr>
            <a:xfrm>
              <a:off x="2124273" y="9134851"/>
              <a:ext cx="2138607" cy="2212706"/>
            </a:xfrm>
            <a:prstGeom prst="rect">
              <a:avLst/>
            </a:prstGeom>
            <a:gradFill rotWithShape="1">
              <a:gsLst>
                <a:gs pos="0">
                  <a:srgbClr val="FF0000"/>
                </a:gs>
                <a:gs pos="74000">
                  <a:schemeClr val="bg1"/>
                </a:gs>
                <a:gs pos="83000">
                  <a:schemeClr val="bg1"/>
                </a:gs>
                <a:gs pos="100000">
                  <a:schemeClr val="bg1"/>
                </a:gs>
              </a:gsLst>
              <a:lin ang="18900000" scaled="1"/>
              <a:tileRect/>
            </a:grad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anchor="t"/>
            <a:lstStyle/>
            <a:p>
              <a:pPr algn="l"/>
              <a:endParaRPr lang="de-CH" sz="1100"/>
            </a:p>
          </xdr:txBody>
        </xdr:sp>
        <xdr:sp macro="" textlink="" fLocksText="0">
          <xdr:nvSpPr>
            <xdr:cNvPr id="25" name="Rechteck 24">
              <a:extLst>
                <a:ext uri="{FF2B5EF4-FFF2-40B4-BE49-F238E27FC236}">
                  <a16:creationId xmlns:a16="http://schemas.microsoft.com/office/drawing/2014/main" id="{00000000-0008-0000-0400-000019000000}"/>
                </a:ext>
              </a:extLst>
            </xdr:cNvPr>
            <xdr:cNvSpPr/>
          </xdr:nvSpPr>
          <xdr:spPr>
            <a:xfrm>
              <a:off x="2124890" y="6921263"/>
              <a:ext cx="2138606" cy="2212707"/>
            </a:xfrm>
            <a:prstGeom prst="rect">
              <a:avLst/>
            </a:prstGeom>
            <a:gradFill rotWithShape="1">
              <a:gsLst>
                <a:gs pos="0">
                  <a:srgbClr val="99D1FF"/>
                </a:gs>
                <a:gs pos="74000">
                  <a:schemeClr val="bg1"/>
                </a:gs>
                <a:gs pos="83000">
                  <a:schemeClr val="bg1"/>
                </a:gs>
                <a:gs pos="100000">
                  <a:schemeClr val="bg1"/>
                </a:gs>
              </a:gsLst>
              <a:lin ang="2700000" scaled="1"/>
              <a:tileRect/>
            </a:grad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anchor="t"/>
            <a:lstStyle/>
            <a:p>
              <a:pPr algn="l"/>
              <a:endParaRPr lang="de-CH" sz="1100"/>
            </a:p>
          </xdr:txBody>
        </xdr:sp>
        <xdr:sp macro="" textlink="" fLocksText="0">
          <xdr:nvSpPr>
            <xdr:cNvPr id="26" name="Rechteck 25">
              <a:extLst>
                <a:ext uri="{FF2B5EF4-FFF2-40B4-BE49-F238E27FC236}">
                  <a16:creationId xmlns:a16="http://schemas.microsoft.com/office/drawing/2014/main" id="{00000000-0008-0000-0400-00001A000000}"/>
                </a:ext>
              </a:extLst>
            </xdr:cNvPr>
            <xdr:cNvSpPr/>
          </xdr:nvSpPr>
          <xdr:spPr>
            <a:xfrm>
              <a:off x="4262278" y="6921230"/>
              <a:ext cx="2138607" cy="2212707"/>
            </a:xfrm>
            <a:prstGeom prst="rect">
              <a:avLst/>
            </a:prstGeom>
            <a:gradFill rotWithShape="1">
              <a:gsLst>
                <a:gs pos="0">
                  <a:srgbClr val="99D1FF"/>
                </a:gs>
                <a:gs pos="74000">
                  <a:schemeClr val="bg1">
                    <a:alpha val="70000"/>
                  </a:schemeClr>
                </a:gs>
                <a:gs pos="83000">
                  <a:schemeClr val="bg1"/>
                </a:gs>
                <a:gs pos="100000">
                  <a:schemeClr val="bg1"/>
                </a:gs>
              </a:gsLst>
              <a:lin ang="8100000" scaled="1"/>
              <a:tileRect/>
            </a:grad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anchor="t"/>
            <a:lstStyle/>
            <a:p>
              <a:pPr algn="l"/>
              <a:endParaRPr lang="de-CH" sz="1100"/>
            </a:p>
          </xdr:txBody>
        </xdr:sp>
        <xdr:sp macro="" textlink="" fLocksText="0">
          <xdr:nvSpPr>
            <xdr:cNvPr id="27" name="Rechteck 26">
              <a:extLst>
                <a:ext uri="{FF2B5EF4-FFF2-40B4-BE49-F238E27FC236}">
                  <a16:creationId xmlns:a16="http://schemas.microsoft.com/office/drawing/2014/main" id="{00000000-0008-0000-0400-00001B000000}"/>
                </a:ext>
              </a:extLst>
            </xdr:cNvPr>
            <xdr:cNvSpPr/>
          </xdr:nvSpPr>
          <xdr:spPr>
            <a:xfrm>
              <a:off x="4262406" y="9134409"/>
              <a:ext cx="2138607" cy="2212707"/>
            </a:xfrm>
            <a:prstGeom prst="rect">
              <a:avLst/>
            </a:prstGeom>
            <a:gradFill rotWithShape="1">
              <a:gsLst>
                <a:gs pos="0">
                  <a:srgbClr val="FF0000"/>
                </a:gs>
                <a:gs pos="74000">
                  <a:schemeClr val="bg1">
                    <a:alpha val="70000"/>
                  </a:schemeClr>
                </a:gs>
                <a:gs pos="83000">
                  <a:schemeClr val="bg1"/>
                </a:gs>
                <a:gs pos="100000">
                  <a:schemeClr val="bg1"/>
                </a:gs>
              </a:gsLst>
              <a:lin ang="13500000" scaled="1"/>
              <a:tileRect/>
            </a:grad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anchor="t"/>
            <a:lstStyle/>
            <a:p>
              <a:pPr algn="l"/>
              <a:endParaRPr lang="de-CH" sz="1100"/>
            </a:p>
          </xdr:txBody>
        </xdr:sp>
      </xdr:grpSp>
      <xdr:sp macro="" textlink="">
        <xdr:nvSpPr>
          <xdr:cNvPr id="22" name="Gerader Verbinder 21">
            <a:extLst>
              <a:ext uri="{FF2B5EF4-FFF2-40B4-BE49-F238E27FC236}">
                <a16:creationId xmlns:a16="http://schemas.microsoft.com/office/drawing/2014/main" id="{00000000-0008-0000-0400-000016000000}"/>
              </a:ext>
            </a:extLst>
          </xdr:cNvPr>
          <xdr:cNvSpPr/>
        </xdr:nvSpPr>
        <xdr:spPr>
          <a:xfrm flipH="1">
            <a:off x="8823573" y="4384112"/>
            <a:ext cx="764" cy="2158675"/>
          </a:xfrm>
          <a:prstGeom prst="line">
            <a:avLst/>
          </a:prstGeom>
          <a:ln w="12700">
            <a:solidFill>
              <a:schemeClr val="tx1"/>
            </a:solidFill>
          </a:ln>
        </xdr:spPr>
        <xdr:style>
          <a:lnRef idx="1">
            <a:schemeClr val="tx1"/>
          </a:lnRef>
          <a:fillRef idx="0">
            <a:schemeClr val="tx1"/>
          </a:fillRef>
          <a:effectRef idx="0">
            <a:schemeClr val="tx1"/>
          </a:effectRef>
          <a:fontRef idx="minor">
            <a:schemeClr val="tx1"/>
          </a:fontRef>
        </xdr:style>
      </xdr:sp>
      <xdr:sp macro="" textlink="">
        <xdr:nvSpPr>
          <xdr:cNvPr id="23" name="Gerader Verbinder 22">
            <a:extLst>
              <a:ext uri="{FF2B5EF4-FFF2-40B4-BE49-F238E27FC236}">
                <a16:creationId xmlns:a16="http://schemas.microsoft.com/office/drawing/2014/main" id="{00000000-0008-0000-0400-000017000000}"/>
              </a:ext>
            </a:extLst>
          </xdr:cNvPr>
          <xdr:cNvSpPr/>
        </xdr:nvSpPr>
        <xdr:spPr>
          <a:xfrm flipH="1">
            <a:off x="7736182" y="5455713"/>
            <a:ext cx="2159662" cy="1016"/>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sp>
    </xdr:grpSp>
    <xdr:clientData/>
  </xdr:twoCellAnchor>
  <xdr:twoCellAnchor>
    <xdr:from>
      <xdr:col>36</xdr:col>
      <xdr:colOff>85725</xdr:colOff>
      <xdr:row>84</xdr:row>
      <xdr:rowOff>152400</xdr:rowOff>
    </xdr:from>
    <xdr:to>
      <xdr:col>37</xdr:col>
      <xdr:colOff>175806</xdr:colOff>
      <xdr:row>85</xdr:row>
      <xdr:rowOff>277380</xdr:rowOff>
    </xdr:to>
    <xdr:sp macro="" textlink="" fLocksText="0">
      <xdr:nvSpPr>
        <xdr:cNvPr id="17" name="Rechteck 16">
          <a:extLst>
            <a:ext uri="{FF2B5EF4-FFF2-40B4-BE49-F238E27FC236}">
              <a16:creationId xmlns:a16="http://schemas.microsoft.com/office/drawing/2014/main" id="{00000000-0008-0000-0400-000011000000}"/>
            </a:ext>
          </a:extLst>
        </xdr:cNvPr>
        <xdr:cNvSpPr/>
      </xdr:nvSpPr>
      <xdr:spPr>
        <a:xfrm>
          <a:off x="6343650" y="11925300"/>
          <a:ext cx="285750" cy="28575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anchor="t"/>
        <a:lstStyle/>
        <a:p>
          <a:pPr algn="l"/>
          <a:endParaRPr lang="de-CH" sz="1100"/>
        </a:p>
      </xdr:txBody>
    </xdr:sp>
    <xdr:clientData/>
  </xdr:twoCellAnchor>
  <xdr:twoCellAnchor>
    <xdr:from>
      <xdr:col>25</xdr:col>
      <xdr:colOff>1</xdr:colOff>
      <xdr:row>27</xdr:row>
      <xdr:rowOff>19050</xdr:rowOff>
    </xdr:from>
    <xdr:to>
      <xdr:col>41</xdr:col>
      <xdr:colOff>152401</xdr:colOff>
      <xdr:row>37</xdr:row>
      <xdr:rowOff>180977</xdr:rowOff>
    </xdr:to>
    <xdr:graphicFrame macro="">
      <xdr:nvGraphicFramePr>
        <xdr:cNvPr id="29" name="Diagramm 28">
          <a:extLst>
            <a:ext uri="{FF2B5EF4-FFF2-40B4-BE49-F238E27FC236}">
              <a16:creationId xmlns:a16="http://schemas.microsoft.com/office/drawing/2014/main" id="{00000000-0008-0000-0400-00001D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41</xdr:col>
      <xdr:colOff>95249</xdr:colOff>
      <xdr:row>26</xdr:row>
      <xdr:rowOff>152399</xdr:rowOff>
    </xdr:from>
    <xdr:to>
      <xdr:col>45</xdr:col>
      <xdr:colOff>180974</xdr:colOff>
      <xdr:row>37</xdr:row>
      <xdr:rowOff>170101</xdr:rowOff>
    </xdr:to>
    <xdr:graphicFrame macro="">
      <xdr:nvGraphicFramePr>
        <xdr:cNvPr id="30" name="Diagramm 29">
          <a:extLst>
            <a:ext uri="{FF2B5EF4-FFF2-40B4-BE49-F238E27FC236}">
              <a16:creationId xmlns:a16="http://schemas.microsoft.com/office/drawing/2014/main" id="{00000000-0008-0000-0400-00001E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25</xdr:col>
      <xdr:colOff>38100</xdr:colOff>
      <xdr:row>72</xdr:row>
      <xdr:rowOff>28575</xdr:rowOff>
    </xdr:from>
    <xdr:to>
      <xdr:col>37</xdr:col>
      <xdr:colOff>131254</xdr:colOff>
      <xdr:row>87</xdr:row>
      <xdr:rowOff>30294</xdr:rowOff>
    </xdr:to>
    <xdr:pic>
      <xdr:nvPicPr>
        <xdr:cNvPr id="6" name="Grafik 5">
          <a:extLst>
            <a:ext uri="{FF2B5EF4-FFF2-40B4-BE49-F238E27FC236}">
              <a16:creationId xmlns:a16="http://schemas.microsoft.com/office/drawing/2014/main" id="{00000000-0008-0000-0400-000006000000}"/>
            </a:ext>
          </a:extLst>
        </xdr:cNvPr>
        <xdr:cNvPicPr>
          <a:picLocks noChangeAspect="1"/>
        </xdr:cNvPicPr>
      </xdr:nvPicPr>
      <xdr:blipFill>
        <a:blip xmlns:r="http://schemas.openxmlformats.org/officeDocument/2006/relationships" r:embed="rId5"/>
        <a:stretch>
          <a:fillRect/>
        </a:stretch>
      </xdr:blipFill>
      <xdr:spPr>
        <a:xfrm>
          <a:off x="4400550" y="10153650"/>
          <a:ext cx="2190750" cy="2247900"/>
        </a:xfrm>
        <a:prstGeom prst="rect">
          <a:avLst/>
        </a:prstGeom>
      </xdr:spPr>
    </xdr:pic>
    <xdr:clientData/>
  </xdr:twoCellAnchor>
  <xdr:twoCellAnchor>
    <xdr:from>
      <xdr:col>25</xdr:col>
      <xdr:colOff>0</xdr:colOff>
      <xdr:row>8</xdr:row>
      <xdr:rowOff>114300</xdr:rowOff>
    </xdr:from>
    <xdr:to>
      <xdr:col>46</xdr:col>
      <xdr:colOff>66675</xdr:colOff>
      <xdr:row>22</xdr:row>
      <xdr:rowOff>19048</xdr:rowOff>
    </xdr:to>
    <xdr:graphicFrame macro="">
      <xdr:nvGraphicFramePr>
        <xdr:cNvPr id="18" name="Diagramm 17">
          <a:extLst>
            <a:ext uri="{FF2B5EF4-FFF2-40B4-BE49-F238E27FC236}">
              <a16:creationId xmlns:a16="http://schemas.microsoft.com/office/drawing/2014/main" id="{00000000-0008-0000-0400-00001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25</xdr:col>
      <xdr:colOff>10257</xdr:colOff>
      <xdr:row>72</xdr:row>
      <xdr:rowOff>22713</xdr:rowOff>
    </xdr:from>
    <xdr:to>
      <xdr:col>37</xdr:col>
      <xdr:colOff>104775</xdr:colOff>
      <xdr:row>87</xdr:row>
      <xdr:rowOff>22713</xdr:rowOff>
    </xdr:to>
    <xdr:graphicFrame macro="">
      <xdr:nvGraphicFramePr>
        <xdr:cNvPr id="16" name="Diagramm 15">
          <a:extLst>
            <a:ext uri="{FF2B5EF4-FFF2-40B4-BE49-F238E27FC236}">
              <a16:creationId xmlns:a16="http://schemas.microsoft.com/office/drawing/2014/main" id="{00000000-0008-0000-0400-000010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36</xdr:col>
      <xdr:colOff>95250</xdr:colOff>
      <xdr:row>85</xdr:row>
      <xdr:rowOff>19050</xdr:rowOff>
    </xdr:from>
    <xdr:to>
      <xdr:col>37</xdr:col>
      <xdr:colOff>108204</xdr:colOff>
      <xdr:row>85</xdr:row>
      <xdr:rowOff>227543</xdr:rowOff>
    </xdr:to>
    <xdr:sp macro="" textlink="" fLocksText="0">
      <xdr:nvSpPr>
        <xdr:cNvPr id="28" name="Rechteck 27">
          <a:extLst>
            <a:ext uri="{FF2B5EF4-FFF2-40B4-BE49-F238E27FC236}">
              <a16:creationId xmlns:a16="http://schemas.microsoft.com/office/drawing/2014/main" id="{00000000-0008-0000-0400-00001C000000}"/>
            </a:ext>
          </a:extLst>
        </xdr:cNvPr>
        <xdr:cNvSpPr/>
      </xdr:nvSpPr>
      <xdr:spPr>
        <a:xfrm>
          <a:off x="6353175" y="11953875"/>
          <a:ext cx="209550" cy="20955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bg1"/>
        </a:fontRef>
      </xdr:style>
      <xdr:txBody>
        <a:bodyPr wrap="square" anchor="t"/>
        <a:lstStyle/>
        <a:p>
          <a:pPr algn="l"/>
          <a:endParaRPr lang="de-CH" sz="1100"/>
        </a:p>
      </xdr:txBody>
    </xdr:sp>
    <xdr:clientData/>
  </xdr:twoCellAnchor>
</xdr:wsDr>
</file>

<file path=xl/drawings/drawing8.xml><?xml version="1.0" encoding="utf-8"?>
<c:userShapes xmlns:c="http://schemas.openxmlformats.org/drawingml/2006/chart">
  <cdr:relSizeAnchor xmlns:cdr="http://schemas.openxmlformats.org/drawingml/2006/chartDrawing">
    <cdr:from>
      <cdr:x>0.07525</cdr:x>
      <cdr:y>0.017</cdr:y>
    </cdr:from>
    <cdr:to>
      <cdr:x>0.17175</cdr:x>
      <cdr:y>0.10975</cdr:y>
    </cdr:to>
    <cdr:sp macro="" textlink="" fLocksText="0">
      <cdr:nvSpPr>
        <cdr:cNvPr id="3" name="Rechteck 2"/>
        <cdr:cNvSpPr/>
      </cdr:nvSpPr>
      <cdr:spPr>
        <a:xfrm xmlns:a="http://schemas.openxmlformats.org/drawingml/2006/main">
          <a:off x="161925" y="38100"/>
          <a:ext cx="209550" cy="209550"/>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bg1"/>
        </a:fontRef>
      </cdr:style>
      <cdr:txBody>
        <a:bodyPr xmlns:a="http://schemas.openxmlformats.org/drawingml/2006/main" anchor="t"/>
        <a:lstStyle xmlns:a="http://schemas.openxmlformats.org/drawingml/2006/main"/>
        <a:p xmlns:a="http://schemas.openxmlformats.org/drawingml/2006/main">
          <a:pPr algn="l"/>
          <a:endParaRPr lang="de-CH" sz="1100"/>
        </a:p>
      </cdr:txBody>
    </cdr:sp>
  </cdr:relSizeAnchor>
  <cdr:relSizeAnchor xmlns:cdr="http://schemas.openxmlformats.org/drawingml/2006/chartDrawing">
    <cdr:from>
      <cdr:x>0.06375</cdr:x>
      <cdr:y>0.73975</cdr:y>
    </cdr:from>
    <cdr:to>
      <cdr:x>0.22575</cdr:x>
      <cdr:y>0.87875</cdr:y>
    </cdr:to>
    <cdr:sp macro="" textlink="" fLocksText="0">
      <cdr:nvSpPr>
        <cdr:cNvPr id="2" name="L-Form 1"/>
        <cdr:cNvSpPr/>
      </cdr:nvSpPr>
      <cdr:spPr>
        <a:xfrm xmlns:a="http://schemas.openxmlformats.org/drawingml/2006/main">
          <a:off x="133350" y="1657350"/>
          <a:ext cx="352425" cy="314325"/>
        </a:xfrm>
        <a:prstGeom xmlns:a="http://schemas.openxmlformats.org/drawingml/2006/main" prst="corner">
          <a:avLst>
            <a:gd name="adj1" fmla="val 59677"/>
            <a:gd name="adj2" fmla="val 84624"/>
          </a:avLst>
        </a:prstGeom>
        <a:solidFill xmlns:a="http://schemas.openxmlformats.org/drawingml/2006/main">
          <a:schemeClr val="bg1"/>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bg1"/>
        </a:fontRef>
      </cdr:style>
      <cdr:txBody>
        <a:bodyPr xmlns:a="http://schemas.openxmlformats.org/drawingml/2006/main" anchor="t"/>
        <a:lstStyle xmlns:a="http://schemas.openxmlformats.org/drawingml/2006/main"/>
        <a:p xmlns:a="http://schemas.openxmlformats.org/drawingml/2006/main">
          <a:pPr algn="l"/>
          <a:endParaRPr lang="de-CH" sz="1100"/>
        </a:p>
      </cdr:txBody>
    </cdr:sp>
  </cdr:relSizeAnchor>
</c:userShapes>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28575</xdr:colOff>
          <xdr:row>0</xdr:row>
          <xdr:rowOff>28575</xdr:rowOff>
        </xdr:from>
        <xdr:to>
          <xdr:col>0</xdr:col>
          <xdr:colOff>28575</xdr:colOff>
          <xdr:row>0</xdr:row>
          <xdr:rowOff>28575</xdr:rowOff>
        </xdr:to>
        <xdr:sp macro="" textlink="">
          <xdr:nvSpPr>
            <xdr:cNvPr id="53339137" name="Button 4" hidden="1">
              <a:extLst>
                <a:ext uri="{63B3BB69-23CF-44E3-9099-C40C66FF867C}">
                  <a14:compatExt spid="_x0000_s53339137"/>
                </a:ext>
                <a:ext uri="{FF2B5EF4-FFF2-40B4-BE49-F238E27FC236}">
                  <a16:creationId xmlns:a16="http://schemas.microsoft.com/office/drawing/2014/main" id="{00000000-0008-0000-0500-000001E42D03}"/>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de-CH" sz="1100" b="0" i="0" u="none" strike="noStrike" baseline="0">
                  <a:solidFill>
                    <a:srgbClr val="000000"/>
                  </a:solidFill>
                  <a:latin typeface="Verdana"/>
                  <a:ea typeface="Verdana"/>
                </a:rPr>
                <a:t>0</a:t>
              </a:r>
            </a:p>
          </xdr:txBody>
        </xdr:sp>
        <xdr:clientData fPrintsWithSheet="0"/>
      </xdr:twoCellAnchor>
    </mc:Choice>
    <mc:Fallback/>
  </mc:AlternateContent>
  <xdr:twoCellAnchor editAs="absolute">
    <xdr:from>
      <xdr:col>24</xdr:col>
      <xdr:colOff>76200</xdr:colOff>
      <xdr:row>41</xdr:row>
      <xdr:rowOff>9525</xdr:rowOff>
    </xdr:from>
    <xdr:to>
      <xdr:col>46</xdr:col>
      <xdr:colOff>28575</xdr:colOff>
      <xdr:row>53</xdr:row>
      <xdr:rowOff>66675</xdr:rowOff>
    </xdr:to>
    <xdr:graphicFrame macro="">
      <xdr:nvGraphicFramePr>
        <xdr:cNvPr id="4" name="Diagramm 3">
          <a:extLst>
            <a:ext uri="{FF2B5EF4-FFF2-40B4-BE49-F238E27FC236}">
              <a16:creationId xmlns:a16="http://schemas.microsoft.com/office/drawing/2014/main" id="{00000000-0008-0000-05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28</xdr:col>
      <xdr:colOff>57150</xdr:colOff>
      <xdr:row>71</xdr:row>
      <xdr:rowOff>0</xdr:rowOff>
    </xdr:from>
    <xdr:to>
      <xdr:col>36</xdr:col>
      <xdr:colOff>144516</xdr:colOff>
      <xdr:row>81</xdr:row>
      <xdr:rowOff>147115</xdr:rowOff>
    </xdr:to>
    <xdr:grpSp>
      <xdr:nvGrpSpPr>
        <xdr:cNvPr id="42" name="Gruppieren 41">
          <a:extLst>
            <a:ext uri="{FF2B5EF4-FFF2-40B4-BE49-F238E27FC236}">
              <a16:creationId xmlns:a16="http://schemas.microsoft.com/office/drawing/2014/main" id="{00000000-0008-0000-0500-00002A000000}"/>
            </a:ext>
          </a:extLst>
        </xdr:cNvPr>
        <xdr:cNvGrpSpPr>
          <a:grpSpLocks noChangeAspect="1"/>
        </xdr:cNvGrpSpPr>
      </xdr:nvGrpSpPr>
      <xdr:grpSpPr>
        <a:xfrm>
          <a:off x="4791075" y="10201275"/>
          <a:ext cx="1611366" cy="1556815"/>
          <a:chOff x="7735844" y="4382787"/>
          <a:chExt cx="2160000" cy="2160000"/>
        </a:xfrm>
      </xdr:grpSpPr>
      <xdr:grpSp>
        <xdr:nvGrpSpPr>
          <xdr:cNvPr id="43" name="Gruppieren 42">
            <a:extLst>
              <a:ext uri="{FF2B5EF4-FFF2-40B4-BE49-F238E27FC236}">
                <a16:creationId xmlns:a16="http://schemas.microsoft.com/office/drawing/2014/main" id="{00000000-0008-0000-0500-00002B000000}"/>
              </a:ext>
            </a:extLst>
          </xdr:cNvPr>
          <xdr:cNvGrpSpPr>
            <a:grpSpLocks/>
          </xdr:cNvGrpSpPr>
        </xdr:nvGrpSpPr>
        <xdr:grpSpPr>
          <a:xfrm>
            <a:off x="7735844" y="4382787"/>
            <a:ext cx="2158265" cy="2159537"/>
            <a:chOff x="2124273" y="6921230"/>
            <a:chExt cx="4276740" cy="4426327"/>
          </a:xfrm>
        </xdr:grpSpPr>
        <xdr:sp macro="" textlink="" fLocksText="0">
          <xdr:nvSpPr>
            <xdr:cNvPr id="46" name="Rechteck 45">
              <a:extLst>
                <a:ext uri="{FF2B5EF4-FFF2-40B4-BE49-F238E27FC236}">
                  <a16:creationId xmlns:a16="http://schemas.microsoft.com/office/drawing/2014/main" id="{00000000-0008-0000-0500-00002E000000}"/>
                </a:ext>
              </a:extLst>
            </xdr:cNvPr>
            <xdr:cNvSpPr/>
          </xdr:nvSpPr>
          <xdr:spPr>
            <a:xfrm>
              <a:off x="2124273" y="9134851"/>
              <a:ext cx="2138607" cy="2212706"/>
            </a:xfrm>
            <a:prstGeom prst="rect">
              <a:avLst/>
            </a:prstGeom>
            <a:gradFill rotWithShape="1">
              <a:gsLst>
                <a:gs pos="0">
                  <a:srgbClr val="FF0000"/>
                </a:gs>
                <a:gs pos="74000">
                  <a:schemeClr val="bg1"/>
                </a:gs>
                <a:gs pos="83000">
                  <a:schemeClr val="bg1"/>
                </a:gs>
                <a:gs pos="100000">
                  <a:schemeClr val="bg1"/>
                </a:gs>
              </a:gsLst>
              <a:lin ang="18900000" scaled="1"/>
              <a:tileRect/>
            </a:grad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anchor="t"/>
            <a:lstStyle/>
            <a:p>
              <a:pPr algn="l"/>
              <a:endParaRPr lang="de-CH" sz="1100"/>
            </a:p>
          </xdr:txBody>
        </xdr:sp>
        <xdr:sp macro="" textlink="" fLocksText="0">
          <xdr:nvSpPr>
            <xdr:cNvPr id="47" name="Rechteck 46">
              <a:extLst>
                <a:ext uri="{FF2B5EF4-FFF2-40B4-BE49-F238E27FC236}">
                  <a16:creationId xmlns:a16="http://schemas.microsoft.com/office/drawing/2014/main" id="{00000000-0008-0000-0500-00002F000000}"/>
                </a:ext>
              </a:extLst>
            </xdr:cNvPr>
            <xdr:cNvSpPr/>
          </xdr:nvSpPr>
          <xdr:spPr>
            <a:xfrm>
              <a:off x="2124890" y="6921264"/>
              <a:ext cx="2138606" cy="2212707"/>
            </a:xfrm>
            <a:prstGeom prst="rect">
              <a:avLst/>
            </a:prstGeom>
            <a:gradFill rotWithShape="1">
              <a:gsLst>
                <a:gs pos="0">
                  <a:srgbClr val="99D1FF"/>
                </a:gs>
                <a:gs pos="74000">
                  <a:schemeClr val="bg1"/>
                </a:gs>
                <a:gs pos="83000">
                  <a:schemeClr val="bg1"/>
                </a:gs>
                <a:gs pos="100000">
                  <a:schemeClr val="bg1"/>
                </a:gs>
              </a:gsLst>
              <a:lin ang="2700000" scaled="1"/>
              <a:tileRect/>
            </a:grad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anchor="t"/>
            <a:lstStyle/>
            <a:p>
              <a:pPr algn="l"/>
              <a:endParaRPr lang="de-CH" sz="1100"/>
            </a:p>
          </xdr:txBody>
        </xdr:sp>
        <xdr:sp macro="" textlink="" fLocksText="0">
          <xdr:nvSpPr>
            <xdr:cNvPr id="48" name="Rechteck 47">
              <a:extLst>
                <a:ext uri="{FF2B5EF4-FFF2-40B4-BE49-F238E27FC236}">
                  <a16:creationId xmlns:a16="http://schemas.microsoft.com/office/drawing/2014/main" id="{00000000-0008-0000-0500-000030000000}"/>
                </a:ext>
              </a:extLst>
            </xdr:cNvPr>
            <xdr:cNvSpPr/>
          </xdr:nvSpPr>
          <xdr:spPr>
            <a:xfrm>
              <a:off x="4262278" y="6921230"/>
              <a:ext cx="2138607" cy="2212707"/>
            </a:xfrm>
            <a:prstGeom prst="rect">
              <a:avLst/>
            </a:prstGeom>
            <a:gradFill rotWithShape="1">
              <a:gsLst>
                <a:gs pos="0">
                  <a:srgbClr val="99D1FF"/>
                </a:gs>
                <a:gs pos="74000">
                  <a:schemeClr val="bg1">
                    <a:alpha val="70000"/>
                  </a:schemeClr>
                </a:gs>
                <a:gs pos="83000">
                  <a:schemeClr val="bg1"/>
                </a:gs>
                <a:gs pos="100000">
                  <a:schemeClr val="bg1"/>
                </a:gs>
              </a:gsLst>
              <a:lin ang="8100000" scaled="1"/>
              <a:tileRect/>
            </a:grad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anchor="t"/>
            <a:lstStyle/>
            <a:p>
              <a:pPr algn="l"/>
              <a:endParaRPr lang="de-CH" sz="1100"/>
            </a:p>
          </xdr:txBody>
        </xdr:sp>
        <xdr:sp macro="" textlink="" fLocksText="0">
          <xdr:nvSpPr>
            <xdr:cNvPr id="49" name="Rechteck 48">
              <a:extLst>
                <a:ext uri="{FF2B5EF4-FFF2-40B4-BE49-F238E27FC236}">
                  <a16:creationId xmlns:a16="http://schemas.microsoft.com/office/drawing/2014/main" id="{00000000-0008-0000-0500-000031000000}"/>
                </a:ext>
              </a:extLst>
            </xdr:cNvPr>
            <xdr:cNvSpPr/>
          </xdr:nvSpPr>
          <xdr:spPr>
            <a:xfrm>
              <a:off x="4262406" y="9134409"/>
              <a:ext cx="2138607" cy="2212707"/>
            </a:xfrm>
            <a:prstGeom prst="rect">
              <a:avLst/>
            </a:prstGeom>
            <a:gradFill rotWithShape="1">
              <a:gsLst>
                <a:gs pos="0">
                  <a:srgbClr val="FF0000"/>
                </a:gs>
                <a:gs pos="74000">
                  <a:schemeClr val="bg1">
                    <a:alpha val="70000"/>
                  </a:schemeClr>
                </a:gs>
                <a:gs pos="83000">
                  <a:schemeClr val="bg1"/>
                </a:gs>
                <a:gs pos="100000">
                  <a:schemeClr val="bg1"/>
                </a:gs>
              </a:gsLst>
              <a:lin ang="13500000" scaled="1"/>
              <a:tileRect/>
            </a:grad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anchor="t"/>
            <a:lstStyle/>
            <a:p>
              <a:pPr algn="l"/>
              <a:endParaRPr lang="de-CH" sz="1100"/>
            </a:p>
          </xdr:txBody>
        </xdr:sp>
      </xdr:grpSp>
      <xdr:sp macro="" textlink="">
        <xdr:nvSpPr>
          <xdr:cNvPr id="44" name="Gerader Verbinder 43">
            <a:extLst>
              <a:ext uri="{FF2B5EF4-FFF2-40B4-BE49-F238E27FC236}">
                <a16:creationId xmlns:a16="http://schemas.microsoft.com/office/drawing/2014/main" id="{00000000-0008-0000-0500-00002C000000}"/>
              </a:ext>
            </a:extLst>
          </xdr:cNvPr>
          <xdr:cNvSpPr/>
        </xdr:nvSpPr>
        <xdr:spPr>
          <a:xfrm flipH="1">
            <a:off x="8823573" y="4384112"/>
            <a:ext cx="764" cy="2158675"/>
          </a:xfrm>
          <a:prstGeom prst="line">
            <a:avLst/>
          </a:prstGeom>
          <a:ln w="12700">
            <a:solidFill>
              <a:schemeClr val="tx1"/>
            </a:solidFill>
          </a:ln>
        </xdr:spPr>
        <xdr:style>
          <a:lnRef idx="1">
            <a:schemeClr val="tx1"/>
          </a:lnRef>
          <a:fillRef idx="0">
            <a:schemeClr val="tx1"/>
          </a:fillRef>
          <a:effectRef idx="0">
            <a:schemeClr val="tx1"/>
          </a:effectRef>
          <a:fontRef idx="minor">
            <a:schemeClr val="tx1"/>
          </a:fontRef>
        </xdr:style>
      </xdr:sp>
      <xdr:sp macro="" textlink="">
        <xdr:nvSpPr>
          <xdr:cNvPr id="45" name="Gerader Verbinder 44">
            <a:extLst>
              <a:ext uri="{FF2B5EF4-FFF2-40B4-BE49-F238E27FC236}">
                <a16:creationId xmlns:a16="http://schemas.microsoft.com/office/drawing/2014/main" id="{00000000-0008-0000-0500-00002D000000}"/>
              </a:ext>
            </a:extLst>
          </xdr:cNvPr>
          <xdr:cNvSpPr/>
        </xdr:nvSpPr>
        <xdr:spPr>
          <a:xfrm flipH="1">
            <a:off x="7736182" y="5455713"/>
            <a:ext cx="2159662" cy="1016"/>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sp>
    </xdr:grpSp>
    <xdr:clientData/>
  </xdr:twoCellAnchor>
  <xdr:twoCellAnchor>
    <xdr:from>
      <xdr:col>28</xdr:col>
      <xdr:colOff>57150</xdr:colOff>
      <xdr:row>56</xdr:row>
      <xdr:rowOff>0</xdr:rowOff>
    </xdr:from>
    <xdr:to>
      <xdr:col>36</xdr:col>
      <xdr:colOff>144516</xdr:colOff>
      <xdr:row>67</xdr:row>
      <xdr:rowOff>70915</xdr:rowOff>
    </xdr:to>
    <xdr:grpSp>
      <xdr:nvGrpSpPr>
        <xdr:cNvPr id="50" name="Gruppieren 49">
          <a:extLst>
            <a:ext uri="{FF2B5EF4-FFF2-40B4-BE49-F238E27FC236}">
              <a16:creationId xmlns:a16="http://schemas.microsoft.com/office/drawing/2014/main" id="{00000000-0008-0000-0500-000032000000}"/>
            </a:ext>
          </a:extLst>
        </xdr:cNvPr>
        <xdr:cNvGrpSpPr>
          <a:grpSpLocks noChangeAspect="1"/>
        </xdr:cNvGrpSpPr>
      </xdr:nvGrpSpPr>
      <xdr:grpSpPr>
        <a:xfrm>
          <a:off x="4791075" y="8096250"/>
          <a:ext cx="1611366" cy="1556815"/>
          <a:chOff x="7735844" y="4382787"/>
          <a:chExt cx="2160000" cy="2160000"/>
        </a:xfrm>
      </xdr:grpSpPr>
      <xdr:grpSp>
        <xdr:nvGrpSpPr>
          <xdr:cNvPr id="51" name="Gruppieren 50">
            <a:extLst>
              <a:ext uri="{FF2B5EF4-FFF2-40B4-BE49-F238E27FC236}">
                <a16:creationId xmlns:a16="http://schemas.microsoft.com/office/drawing/2014/main" id="{00000000-0008-0000-0500-000033000000}"/>
              </a:ext>
            </a:extLst>
          </xdr:cNvPr>
          <xdr:cNvGrpSpPr>
            <a:grpSpLocks/>
          </xdr:cNvGrpSpPr>
        </xdr:nvGrpSpPr>
        <xdr:grpSpPr>
          <a:xfrm>
            <a:off x="7735844" y="4382787"/>
            <a:ext cx="2158265" cy="2159537"/>
            <a:chOff x="2124273" y="6921230"/>
            <a:chExt cx="4276740" cy="4426327"/>
          </a:xfrm>
        </xdr:grpSpPr>
        <xdr:sp macro="" textlink="" fLocksText="0">
          <xdr:nvSpPr>
            <xdr:cNvPr id="54" name="Rechteck 53">
              <a:extLst>
                <a:ext uri="{FF2B5EF4-FFF2-40B4-BE49-F238E27FC236}">
                  <a16:creationId xmlns:a16="http://schemas.microsoft.com/office/drawing/2014/main" id="{00000000-0008-0000-0500-000036000000}"/>
                </a:ext>
              </a:extLst>
            </xdr:cNvPr>
            <xdr:cNvSpPr/>
          </xdr:nvSpPr>
          <xdr:spPr>
            <a:xfrm>
              <a:off x="2124273" y="9134851"/>
              <a:ext cx="2138607" cy="2212706"/>
            </a:xfrm>
            <a:prstGeom prst="rect">
              <a:avLst/>
            </a:prstGeom>
            <a:gradFill rotWithShape="1">
              <a:gsLst>
                <a:gs pos="0">
                  <a:srgbClr val="FF0000"/>
                </a:gs>
                <a:gs pos="74000">
                  <a:schemeClr val="bg1"/>
                </a:gs>
                <a:gs pos="83000">
                  <a:schemeClr val="bg1"/>
                </a:gs>
                <a:gs pos="100000">
                  <a:schemeClr val="bg1"/>
                </a:gs>
              </a:gsLst>
              <a:lin ang="18900000" scaled="1"/>
              <a:tileRect/>
            </a:grad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anchor="t"/>
            <a:lstStyle/>
            <a:p>
              <a:pPr algn="l"/>
              <a:endParaRPr lang="de-CH" sz="1100"/>
            </a:p>
          </xdr:txBody>
        </xdr:sp>
        <xdr:sp macro="" textlink="" fLocksText="0">
          <xdr:nvSpPr>
            <xdr:cNvPr id="55" name="Rechteck 54">
              <a:extLst>
                <a:ext uri="{FF2B5EF4-FFF2-40B4-BE49-F238E27FC236}">
                  <a16:creationId xmlns:a16="http://schemas.microsoft.com/office/drawing/2014/main" id="{00000000-0008-0000-0500-000037000000}"/>
                </a:ext>
              </a:extLst>
            </xdr:cNvPr>
            <xdr:cNvSpPr/>
          </xdr:nvSpPr>
          <xdr:spPr>
            <a:xfrm>
              <a:off x="2124890" y="6921264"/>
              <a:ext cx="2138606" cy="2212707"/>
            </a:xfrm>
            <a:prstGeom prst="rect">
              <a:avLst/>
            </a:prstGeom>
            <a:gradFill rotWithShape="1">
              <a:gsLst>
                <a:gs pos="0">
                  <a:srgbClr val="99D1FF"/>
                </a:gs>
                <a:gs pos="74000">
                  <a:schemeClr val="bg1"/>
                </a:gs>
                <a:gs pos="83000">
                  <a:schemeClr val="bg1"/>
                </a:gs>
                <a:gs pos="100000">
                  <a:schemeClr val="bg1"/>
                </a:gs>
              </a:gsLst>
              <a:lin ang="2700000" scaled="1"/>
              <a:tileRect/>
            </a:grad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anchor="t"/>
            <a:lstStyle/>
            <a:p>
              <a:pPr algn="l"/>
              <a:endParaRPr lang="de-CH" sz="1100"/>
            </a:p>
          </xdr:txBody>
        </xdr:sp>
        <xdr:sp macro="" textlink="" fLocksText="0">
          <xdr:nvSpPr>
            <xdr:cNvPr id="56" name="Rechteck 55">
              <a:extLst>
                <a:ext uri="{FF2B5EF4-FFF2-40B4-BE49-F238E27FC236}">
                  <a16:creationId xmlns:a16="http://schemas.microsoft.com/office/drawing/2014/main" id="{00000000-0008-0000-0500-000038000000}"/>
                </a:ext>
              </a:extLst>
            </xdr:cNvPr>
            <xdr:cNvSpPr/>
          </xdr:nvSpPr>
          <xdr:spPr>
            <a:xfrm>
              <a:off x="4262278" y="6921230"/>
              <a:ext cx="2138607" cy="2212707"/>
            </a:xfrm>
            <a:prstGeom prst="rect">
              <a:avLst/>
            </a:prstGeom>
            <a:gradFill rotWithShape="1">
              <a:gsLst>
                <a:gs pos="0">
                  <a:srgbClr val="99D1FF"/>
                </a:gs>
                <a:gs pos="74000">
                  <a:schemeClr val="bg1">
                    <a:alpha val="70000"/>
                  </a:schemeClr>
                </a:gs>
                <a:gs pos="83000">
                  <a:schemeClr val="bg1"/>
                </a:gs>
                <a:gs pos="100000">
                  <a:schemeClr val="bg1"/>
                </a:gs>
              </a:gsLst>
              <a:lin ang="8100000" scaled="1"/>
              <a:tileRect/>
            </a:grad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anchor="t"/>
            <a:lstStyle/>
            <a:p>
              <a:pPr algn="l"/>
              <a:endParaRPr lang="de-CH" sz="1100"/>
            </a:p>
          </xdr:txBody>
        </xdr:sp>
        <xdr:sp macro="" textlink="" fLocksText="0">
          <xdr:nvSpPr>
            <xdr:cNvPr id="57" name="Rechteck 56">
              <a:extLst>
                <a:ext uri="{FF2B5EF4-FFF2-40B4-BE49-F238E27FC236}">
                  <a16:creationId xmlns:a16="http://schemas.microsoft.com/office/drawing/2014/main" id="{00000000-0008-0000-0500-000039000000}"/>
                </a:ext>
              </a:extLst>
            </xdr:cNvPr>
            <xdr:cNvSpPr/>
          </xdr:nvSpPr>
          <xdr:spPr>
            <a:xfrm>
              <a:off x="4262406" y="9134409"/>
              <a:ext cx="2138607" cy="2212707"/>
            </a:xfrm>
            <a:prstGeom prst="rect">
              <a:avLst/>
            </a:prstGeom>
            <a:gradFill rotWithShape="1">
              <a:gsLst>
                <a:gs pos="0">
                  <a:srgbClr val="FF0000"/>
                </a:gs>
                <a:gs pos="74000">
                  <a:schemeClr val="bg1">
                    <a:alpha val="70000"/>
                  </a:schemeClr>
                </a:gs>
                <a:gs pos="83000">
                  <a:schemeClr val="bg1"/>
                </a:gs>
                <a:gs pos="100000">
                  <a:schemeClr val="bg1"/>
                </a:gs>
              </a:gsLst>
              <a:lin ang="13500000" scaled="1"/>
              <a:tileRect/>
            </a:grad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anchor="t"/>
            <a:lstStyle/>
            <a:p>
              <a:pPr algn="l"/>
              <a:endParaRPr lang="de-CH" sz="1100"/>
            </a:p>
          </xdr:txBody>
        </xdr:sp>
      </xdr:grpSp>
      <xdr:sp macro="" textlink="">
        <xdr:nvSpPr>
          <xdr:cNvPr id="52" name="Gerader Verbinder 51">
            <a:extLst>
              <a:ext uri="{FF2B5EF4-FFF2-40B4-BE49-F238E27FC236}">
                <a16:creationId xmlns:a16="http://schemas.microsoft.com/office/drawing/2014/main" id="{00000000-0008-0000-0500-000034000000}"/>
              </a:ext>
            </a:extLst>
          </xdr:cNvPr>
          <xdr:cNvSpPr/>
        </xdr:nvSpPr>
        <xdr:spPr>
          <a:xfrm flipH="1">
            <a:off x="8823573" y="4384112"/>
            <a:ext cx="764" cy="2158675"/>
          </a:xfrm>
          <a:prstGeom prst="line">
            <a:avLst/>
          </a:prstGeom>
          <a:ln w="12700">
            <a:solidFill>
              <a:schemeClr val="tx1"/>
            </a:solidFill>
          </a:ln>
        </xdr:spPr>
        <xdr:style>
          <a:lnRef idx="1">
            <a:schemeClr val="tx1"/>
          </a:lnRef>
          <a:fillRef idx="0">
            <a:schemeClr val="tx1"/>
          </a:fillRef>
          <a:effectRef idx="0">
            <a:schemeClr val="tx1"/>
          </a:effectRef>
          <a:fontRef idx="minor">
            <a:schemeClr val="tx1"/>
          </a:fontRef>
        </xdr:style>
      </xdr:sp>
      <xdr:sp macro="" textlink="">
        <xdr:nvSpPr>
          <xdr:cNvPr id="53" name="Gerader Verbinder 52">
            <a:extLst>
              <a:ext uri="{FF2B5EF4-FFF2-40B4-BE49-F238E27FC236}">
                <a16:creationId xmlns:a16="http://schemas.microsoft.com/office/drawing/2014/main" id="{00000000-0008-0000-0500-000035000000}"/>
              </a:ext>
            </a:extLst>
          </xdr:cNvPr>
          <xdr:cNvSpPr/>
        </xdr:nvSpPr>
        <xdr:spPr>
          <a:xfrm flipH="1">
            <a:off x="7736182" y="5455713"/>
            <a:ext cx="2159662" cy="1016"/>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sp>
    </xdr:grpSp>
    <xdr:clientData/>
  </xdr:twoCellAnchor>
  <xdr:twoCellAnchor editAs="absolute">
    <xdr:from>
      <xdr:col>24</xdr:col>
      <xdr:colOff>103911</xdr:colOff>
      <xdr:row>18</xdr:row>
      <xdr:rowOff>114300</xdr:rowOff>
    </xdr:from>
    <xdr:to>
      <xdr:col>46</xdr:col>
      <xdr:colOff>35104</xdr:colOff>
      <xdr:row>30</xdr:row>
      <xdr:rowOff>66674</xdr:rowOff>
    </xdr:to>
    <xdr:graphicFrame macro="">
      <xdr:nvGraphicFramePr>
        <xdr:cNvPr id="38" name="Diagramm 37">
          <a:extLst>
            <a:ext uri="{FF2B5EF4-FFF2-40B4-BE49-F238E27FC236}">
              <a16:creationId xmlns:a16="http://schemas.microsoft.com/office/drawing/2014/main" id="{00000000-0008-0000-0500-00002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24</xdr:col>
      <xdr:colOff>76200</xdr:colOff>
      <xdr:row>54</xdr:row>
      <xdr:rowOff>114300</xdr:rowOff>
    </xdr:from>
    <xdr:to>
      <xdr:col>37</xdr:col>
      <xdr:colOff>116019</xdr:colOff>
      <xdr:row>69</xdr:row>
      <xdr:rowOff>2840</xdr:rowOff>
    </xdr:to>
    <xdr:pic>
      <xdr:nvPicPr>
        <xdr:cNvPr id="2" name="Grafik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3"/>
        <a:stretch>
          <a:fillRect/>
        </a:stretch>
      </xdr:blipFill>
      <xdr:spPr>
        <a:xfrm>
          <a:off x="4324350" y="7991475"/>
          <a:ext cx="2247900" cy="1990725"/>
        </a:xfrm>
        <a:prstGeom prst="rect">
          <a:avLst/>
        </a:prstGeom>
      </xdr:spPr>
    </xdr:pic>
    <xdr:clientData/>
  </xdr:twoCellAnchor>
  <xdr:twoCellAnchor>
    <xdr:from>
      <xdr:col>24</xdr:col>
      <xdr:colOff>62347</xdr:colOff>
      <xdr:row>54</xdr:row>
      <xdr:rowOff>57150</xdr:rowOff>
    </xdr:from>
    <xdr:to>
      <xdr:col>37</xdr:col>
      <xdr:colOff>99533</xdr:colOff>
      <xdr:row>69</xdr:row>
      <xdr:rowOff>0</xdr:rowOff>
    </xdr:to>
    <xdr:grpSp>
      <xdr:nvGrpSpPr>
        <xdr:cNvPr id="23" name="Gruppieren 22">
          <a:extLst>
            <a:ext uri="{FF2B5EF4-FFF2-40B4-BE49-F238E27FC236}">
              <a16:creationId xmlns:a16="http://schemas.microsoft.com/office/drawing/2014/main" id="{00000000-0008-0000-0500-000017000000}"/>
            </a:ext>
          </a:extLst>
        </xdr:cNvPr>
        <xdr:cNvGrpSpPr>
          <a:grpSpLocks/>
        </xdr:cNvGrpSpPr>
      </xdr:nvGrpSpPr>
      <xdr:grpSpPr>
        <a:xfrm>
          <a:off x="4310497" y="7934325"/>
          <a:ext cx="2246986" cy="2047875"/>
          <a:chOff x="10969327" y="4273109"/>
          <a:chExt cx="2330705" cy="2049067"/>
        </a:xfrm>
      </xdr:grpSpPr>
      <xdr:sp macro="" textlink="" fLocksText="0">
        <xdr:nvSpPr>
          <xdr:cNvPr id="25" name="Rechteck 24">
            <a:extLst>
              <a:ext uri="{FF2B5EF4-FFF2-40B4-BE49-F238E27FC236}">
                <a16:creationId xmlns:a16="http://schemas.microsoft.com/office/drawing/2014/main" id="{00000000-0008-0000-0500-000019000000}"/>
              </a:ext>
            </a:extLst>
          </xdr:cNvPr>
          <xdr:cNvSpPr/>
        </xdr:nvSpPr>
        <xdr:spPr>
          <a:xfrm>
            <a:off x="11223224" y="4273109"/>
            <a:ext cx="215530" cy="248328"/>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anchor="t"/>
          <a:lstStyle/>
          <a:p>
            <a:pPr algn="l"/>
            <a:endParaRPr lang="de-CH" sz="1100"/>
          </a:p>
        </xdr:txBody>
      </xdr:sp>
      <xdr:sp macro="" textlink="" fLocksText="0">
        <xdr:nvSpPr>
          <xdr:cNvPr id="27" name="L-Form 26">
            <a:extLst>
              <a:ext uri="{FF2B5EF4-FFF2-40B4-BE49-F238E27FC236}">
                <a16:creationId xmlns:a16="http://schemas.microsoft.com/office/drawing/2014/main" id="{00000000-0008-0000-0500-00001B000000}"/>
              </a:ext>
            </a:extLst>
          </xdr:cNvPr>
          <xdr:cNvSpPr/>
        </xdr:nvSpPr>
        <xdr:spPr>
          <a:xfrm>
            <a:off x="11229736" y="5915524"/>
            <a:ext cx="314415" cy="252158"/>
          </a:xfrm>
          <a:prstGeom prst="corner">
            <a:avLst>
              <a:gd name="adj1" fmla="val 50000"/>
              <a:gd name="adj2" fmla="val 64399"/>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anchor="t"/>
          <a:lstStyle/>
          <a:p>
            <a:pPr algn="l"/>
            <a:endParaRPr lang="de-CH" sz="1100"/>
          </a:p>
        </xdr:txBody>
      </xdr:sp>
      <xdr:sp macro="" textlink="" fLocksText="0">
        <xdr:nvSpPr>
          <xdr:cNvPr id="26" name="Rechteck 25">
            <a:extLst>
              <a:ext uri="{FF2B5EF4-FFF2-40B4-BE49-F238E27FC236}">
                <a16:creationId xmlns:a16="http://schemas.microsoft.com/office/drawing/2014/main" id="{00000000-0008-0000-0500-00001A000000}"/>
              </a:ext>
            </a:extLst>
          </xdr:cNvPr>
          <xdr:cNvSpPr/>
        </xdr:nvSpPr>
        <xdr:spPr>
          <a:xfrm>
            <a:off x="13040187" y="6017322"/>
            <a:ext cx="259845" cy="190441"/>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anchor="t"/>
          <a:lstStyle/>
          <a:p>
            <a:pPr algn="l"/>
            <a:endParaRPr lang="de-CH" sz="1100"/>
          </a:p>
        </xdr:txBody>
      </xdr:sp>
      <xdr:graphicFrame macro="">
        <xdr:nvGraphicFramePr>
          <xdr:cNvPr id="24" name="Diagramm 23">
            <a:extLst>
              <a:ext uri="{FF2B5EF4-FFF2-40B4-BE49-F238E27FC236}">
                <a16:creationId xmlns:a16="http://schemas.microsoft.com/office/drawing/2014/main" id="{00000000-0008-0000-0500-000018000000}"/>
              </a:ext>
            </a:extLst>
          </xdr:cNvPr>
          <xdr:cNvGraphicFramePr/>
        </xdr:nvGraphicFramePr>
        <xdr:xfrm>
          <a:off x="10969327" y="4328937"/>
          <a:ext cx="2330003" cy="1993239"/>
        </xdr:xfrm>
        <a:graphic>
          <a:graphicData uri="http://schemas.openxmlformats.org/drawingml/2006/chart">
            <c:chart xmlns:c="http://schemas.openxmlformats.org/drawingml/2006/chart" xmlns:r="http://schemas.openxmlformats.org/officeDocument/2006/relationships" r:id="rId4"/>
          </a:graphicData>
        </a:graphic>
      </xdr:graphicFrame>
    </xdr:grpSp>
    <xdr:clientData/>
  </xdr:twoCellAnchor>
  <xdr:twoCellAnchor editAs="oneCell">
    <xdr:from>
      <xdr:col>24</xdr:col>
      <xdr:colOff>47625</xdr:colOff>
      <xdr:row>69</xdr:row>
      <xdr:rowOff>123825</xdr:rowOff>
    </xdr:from>
    <xdr:to>
      <xdr:col>37</xdr:col>
      <xdr:colOff>93541</xdr:colOff>
      <xdr:row>84</xdr:row>
      <xdr:rowOff>104186</xdr:rowOff>
    </xdr:to>
    <xdr:pic>
      <xdr:nvPicPr>
        <xdr:cNvPr id="3" name="Grafik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5"/>
        <a:stretch>
          <a:fillRect/>
        </a:stretch>
      </xdr:blipFill>
      <xdr:spPr>
        <a:xfrm>
          <a:off x="4295775" y="10106025"/>
          <a:ext cx="2257425" cy="2000250"/>
        </a:xfrm>
        <a:prstGeom prst="rect">
          <a:avLst/>
        </a:prstGeom>
      </xdr:spPr>
    </xdr:pic>
    <xdr:clientData/>
  </xdr:twoCellAnchor>
  <xdr:twoCellAnchor>
    <xdr:from>
      <xdr:col>24</xdr:col>
      <xdr:colOff>50385</xdr:colOff>
      <xdr:row>69</xdr:row>
      <xdr:rowOff>38100</xdr:rowOff>
    </xdr:from>
    <xdr:to>
      <xdr:col>37</xdr:col>
      <xdr:colOff>133346</xdr:colOff>
      <xdr:row>84</xdr:row>
      <xdr:rowOff>86407</xdr:rowOff>
    </xdr:to>
    <xdr:grpSp>
      <xdr:nvGrpSpPr>
        <xdr:cNvPr id="29" name="Gruppieren 28">
          <a:extLst>
            <a:ext uri="{FF2B5EF4-FFF2-40B4-BE49-F238E27FC236}">
              <a16:creationId xmlns:a16="http://schemas.microsoft.com/office/drawing/2014/main" id="{00000000-0008-0000-0500-00001D000000}"/>
            </a:ext>
          </a:extLst>
        </xdr:cNvPr>
        <xdr:cNvGrpSpPr>
          <a:grpSpLocks/>
        </xdr:cNvGrpSpPr>
      </xdr:nvGrpSpPr>
      <xdr:grpSpPr>
        <a:xfrm>
          <a:off x="4298535" y="10020300"/>
          <a:ext cx="2292761" cy="2067607"/>
          <a:chOff x="12659575" y="4343136"/>
          <a:chExt cx="2368210" cy="2020132"/>
        </a:xfrm>
      </xdr:grpSpPr>
      <xdr:sp macro="" textlink="" fLocksText="0">
        <xdr:nvSpPr>
          <xdr:cNvPr id="31" name="Rechteck 30">
            <a:extLst>
              <a:ext uri="{FF2B5EF4-FFF2-40B4-BE49-F238E27FC236}">
                <a16:creationId xmlns:a16="http://schemas.microsoft.com/office/drawing/2014/main" id="{00000000-0008-0000-0500-00001F000000}"/>
              </a:ext>
            </a:extLst>
          </xdr:cNvPr>
          <xdr:cNvSpPr/>
        </xdr:nvSpPr>
        <xdr:spPr>
          <a:xfrm>
            <a:off x="12925947" y="4343136"/>
            <a:ext cx="215530" cy="248328"/>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anchor="t"/>
          <a:lstStyle/>
          <a:p>
            <a:pPr algn="l"/>
            <a:endParaRPr lang="de-CH" sz="1100"/>
          </a:p>
        </xdr:txBody>
      </xdr:sp>
      <xdr:graphicFrame macro="">
        <xdr:nvGraphicFramePr>
          <xdr:cNvPr id="30" name="Diagramm 29">
            <a:extLst>
              <a:ext uri="{FF2B5EF4-FFF2-40B4-BE49-F238E27FC236}">
                <a16:creationId xmlns:a16="http://schemas.microsoft.com/office/drawing/2014/main" id="{00000000-0008-0000-0500-00001E000000}"/>
              </a:ext>
            </a:extLst>
          </xdr:cNvPr>
          <xdr:cNvGraphicFramePr/>
        </xdr:nvGraphicFramePr>
        <xdr:xfrm>
          <a:off x="12659575" y="4410452"/>
          <a:ext cx="2332375" cy="1952816"/>
        </xdr:xfrm>
        <a:graphic>
          <a:graphicData uri="http://schemas.openxmlformats.org/drawingml/2006/chart">
            <c:chart xmlns:c="http://schemas.openxmlformats.org/drawingml/2006/chart" xmlns:r="http://schemas.openxmlformats.org/officeDocument/2006/relationships" r:id="rId6"/>
          </a:graphicData>
        </a:graphic>
      </xdr:graphicFrame>
      <xdr:sp macro="" textlink="" fLocksText="0">
        <xdr:nvSpPr>
          <xdr:cNvPr id="33" name="L-Form 32">
            <a:extLst>
              <a:ext uri="{FF2B5EF4-FFF2-40B4-BE49-F238E27FC236}">
                <a16:creationId xmlns:a16="http://schemas.microsoft.com/office/drawing/2014/main" id="{00000000-0008-0000-0500-000021000000}"/>
              </a:ext>
            </a:extLst>
          </xdr:cNvPr>
          <xdr:cNvSpPr/>
        </xdr:nvSpPr>
        <xdr:spPr>
          <a:xfrm>
            <a:off x="12922042" y="5929742"/>
            <a:ext cx="314415" cy="252158"/>
          </a:xfrm>
          <a:prstGeom prst="corner">
            <a:avLst>
              <a:gd name="adj1" fmla="val 50000"/>
              <a:gd name="adj2" fmla="val 64399"/>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anchor="t"/>
          <a:lstStyle/>
          <a:p>
            <a:pPr algn="l"/>
            <a:endParaRPr lang="de-CH" sz="1100"/>
          </a:p>
        </xdr:txBody>
      </xdr:sp>
      <xdr:sp macro="" textlink="" fLocksText="0">
        <xdr:nvSpPr>
          <xdr:cNvPr id="32" name="Rechteck 31">
            <a:extLst>
              <a:ext uri="{FF2B5EF4-FFF2-40B4-BE49-F238E27FC236}">
                <a16:creationId xmlns:a16="http://schemas.microsoft.com/office/drawing/2014/main" id="{00000000-0008-0000-0500-000020000000}"/>
              </a:ext>
            </a:extLst>
          </xdr:cNvPr>
          <xdr:cNvSpPr/>
        </xdr:nvSpPr>
        <xdr:spPr>
          <a:xfrm>
            <a:off x="14767941" y="6037412"/>
            <a:ext cx="259844" cy="190441"/>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anchor="t"/>
          <a:lstStyle/>
          <a:p>
            <a:pPr algn="l"/>
            <a:endParaRPr lang="de-CH" sz="1100"/>
          </a:p>
        </xdr:txBody>
      </xdr:sp>
    </xdr:grpSp>
    <xdr:clientData/>
  </xdr:twoCellAnchor>
  <xdr:twoCellAnchor>
    <xdr:from>
      <xdr:col>26</xdr:col>
      <xdr:colOff>43297</xdr:colOff>
      <xdr:row>66</xdr:row>
      <xdr:rowOff>133350</xdr:rowOff>
    </xdr:from>
    <xdr:to>
      <xdr:col>28</xdr:col>
      <xdr:colOff>100045</xdr:colOff>
      <xdr:row>68</xdr:row>
      <xdr:rowOff>39009</xdr:rowOff>
    </xdr:to>
    <xdr:sp macro="" textlink="" fLocksText="0">
      <xdr:nvSpPr>
        <xdr:cNvPr id="34" name="L-Form 33">
          <a:extLst>
            <a:ext uri="{FF2B5EF4-FFF2-40B4-BE49-F238E27FC236}">
              <a16:creationId xmlns:a16="http://schemas.microsoft.com/office/drawing/2014/main" id="{00000000-0008-0000-0500-000022000000}"/>
            </a:ext>
          </a:extLst>
        </xdr:cNvPr>
        <xdr:cNvSpPr/>
      </xdr:nvSpPr>
      <xdr:spPr>
        <a:xfrm>
          <a:off x="4533900" y="9563100"/>
          <a:ext cx="304800" cy="257175"/>
        </a:xfrm>
        <a:prstGeom prst="corner">
          <a:avLst>
            <a:gd name="adj1" fmla="val 50000"/>
            <a:gd name="adj2" fmla="val 64399"/>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anchor="t"/>
        <a:lstStyle/>
        <a:p>
          <a:pPr algn="l"/>
          <a:endParaRPr lang="de-CH" sz="1100"/>
        </a:p>
      </xdr:txBody>
    </xdr:sp>
    <xdr:clientData/>
  </xdr:twoCellAnchor>
  <xdr:twoCellAnchor>
    <xdr:from>
      <xdr:col>26</xdr:col>
      <xdr:colOff>43297</xdr:colOff>
      <xdr:row>54</xdr:row>
      <xdr:rowOff>104775</xdr:rowOff>
    </xdr:from>
    <xdr:to>
      <xdr:col>28</xdr:col>
      <xdr:colOff>47213</xdr:colOff>
      <xdr:row>56</xdr:row>
      <xdr:rowOff>80617</xdr:rowOff>
    </xdr:to>
    <xdr:sp macro="" textlink="" fLocksText="0">
      <xdr:nvSpPr>
        <xdr:cNvPr id="35" name="Rechteck 34">
          <a:extLst>
            <a:ext uri="{FF2B5EF4-FFF2-40B4-BE49-F238E27FC236}">
              <a16:creationId xmlns:a16="http://schemas.microsoft.com/office/drawing/2014/main" id="{00000000-0008-0000-0500-000023000000}"/>
            </a:ext>
          </a:extLst>
        </xdr:cNvPr>
        <xdr:cNvSpPr/>
      </xdr:nvSpPr>
      <xdr:spPr>
        <a:xfrm>
          <a:off x="4533900" y="7981950"/>
          <a:ext cx="247650" cy="1905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anchor="t"/>
        <a:lstStyle/>
        <a:p>
          <a:pPr algn="l"/>
          <a:endParaRPr lang="de-CH"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RVFPREDC01\Projekte\ccvs\Branchen\chbr\1999\Energie99\Energie99.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SRVFPREDC01\Projekte\ccvs\Branchen\chbr\1999\Bau99\BAU_PROD.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RVFPREDC01\Projekte\ccvs\Branchen\chbr\1999\Bau99\Bau_SBV_SBK_PAUL_BZ.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RVFPREDC01\Projekte\ccvs\Branchen\chbr\1999\Bau99\BAU.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J:\04%20MASTER\2021_2Q\IMBAS_2021_2Q_V2.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I:\20007_06%20%20META%20IMMO%20DE\04%20Bericht\2021_11\Meta_IMMO_DEU_2021_11.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azi/Desktop/Temp%20GemC/Gemcheck_Geschaeft_2021_1Q_V9.xlsm"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O:\40025%20Gemcheck\02%20GEMCHECK_GESCHAEFT\01%20Aktualisierung\Gemcheck_Geschaeft_2021_1Q_V10_MASTER.xlsm"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Users/azi/Desktop/Temp%20GemC/Gemcheck_Gewerbe_2021_1Q_Deutschland_V6_OnePager.xlsm"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O:\40001%20IMBAS\23%20Lagecheck\DE\Hilfsfiles\Kopie%20von%20Gemcheck_Gewerbe_2021_1Q_Deutschland_V9_MASTER.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ise"/>
      <sheetName val="CPI real"/>
      <sheetName val="CPI nominal"/>
      <sheetName val="PAUL"/>
      <sheetName val="PRODUMS"/>
      <sheetName val="INDTOT"/>
      <sheetName val="Profit"/>
      <sheetName val="Rating"/>
      <sheetName val="ELEKTRIZ"/>
      <sheetName val="Produktion Europa"/>
      <sheetName val="Liberalisierungsquoten"/>
      <sheetName val="Endverbrauch"/>
      <sheetName val="Finanzen"/>
      <sheetName val="Leitungen"/>
      <sheetName val="Börsen"/>
      <sheetName val="Leistung"/>
      <sheetName val="Aussenhandel"/>
      <sheetName val="Lib.schritte und Preise"/>
      <sheetName val="Energie Total"/>
      <sheetName val="NAI"/>
      <sheetName val="BZ"/>
      <sheetName val="Gestehungskosten"/>
      <sheetName val="Preisverlauf"/>
      <sheetName val="Erdgasreserv."/>
      <sheetName val="flank. Massnahmen"/>
      <sheetName val="SWAP"/>
      <sheetName val="Obli_int"/>
      <sheetName val="offeneStelle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_neu rev."/>
      <sheetName val="BAU Neu Renov+Prog"/>
      <sheetName val="BAU öff priv"/>
      <sheetName val="BAU Hoch Tief"/>
      <sheetName val="(Hoch-Tief-)Bau real"/>
      <sheetName val="Bausparten"/>
      <sheetName val="Bautätigkeit"/>
      <sheetName val="SBV "/>
      <sheetName val="SBV % QUARTAL yoy"/>
      <sheetName val="SBV AB abs."/>
      <sheetName val="SBV absolut"/>
      <sheetName val="SBV pro Kopf"/>
      <sheetName val="Besch. SBV + BESTA"/>
      <sheetName val="SBV_Werkkosten"/>
      <sheetName val="SBK "/>
      <sheetName val="SBKINPUT"/>
      <sheetName val="SBK Besch."/>
      <sheetName val="Wohnbau CH"/>
      <sheetName val="Leerwohnung"/>
      <sheetName val="PAUL rev"/>
      <sheetName val="Preise"/>
      <sheetName val="Preisindex Gewichtung"/>
      <sheetName val="Baumat.preise"/>
      <sheetName val="PAUL"/>
      <sheetName val="Invest.prog."/>
      <sheetName val="Projekte"/>
      <sheetName val="BWS Bau"/>
      <sheetName val="ASTRA"/>
      <sheetName val="Zement"/>
      <sheetName val="Baugruppen"/>
      <sheetName val="BAU_PRO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UL"/>
      <sheetName val="PAUL rev"/>
      <sheetName val="SBV "/>
      <sheetName val="SBV AB % QUARTAL yoy"/>
      <sheetName val="SBV AB abs."/>
      <sheetName val="SBV absolut"/>
      <sheetName val="SBV pro Kopf"/>
      <sheetName val="Besch. SBV + BESTA"/>
      <sheetName val="SBV_Werkkosten"/>
      <sheetName val="SBK "/>
      <sheetName val="SBKINPUT"/>
      <sheetName val="Wohnungsbestand"/>
      <sheetName val="BZ98_GKL"/>
      <sheetName val="Konzentration"/>
      <sheetName val="BZ95"/>
      <sheetName val="BZ95-98"/>
      <sheetName val="BZ_Kt"/>
      <sheetName val="BZ_MS"/>
      <sheetName val="Arbstätte_MS"/>
      <sheetName val="Besch_MS"/>
    </sheetNames>
    <sheetDataSet>
      <sheetData sheetId="0"/>
      <sheetData sheetId="1"/>
      <sheetData sheetId="2"/>
      <sheetData sheetId="3">
        <row r="3">
          <cell r="A3" t="str">
            <v>1.1.88</v>
          </cell>
          <cell r="C3">
            <v>0.14000000000000001</v>
          </cell>
          <cell r="D3">
            <v>0.05</v>
          </cell>
        </row>
        <row r="4">
          <cell r="A4" t="str">
            <v>1.4.88</v>
          </cell>
          <cell r="C4">
            <v>0.17</v>
          </cell>
          <cell r="D4">
            <v>7.0000000000000007E-2</v>
          </cell>
          <cell r="E4">
            <v>0.16</v>
          </cell>
        </row>
        <row r="5">
          <cell r="A5" t="str">
            <v>1.7.88</v>
          </cell>
          <cell r="C5">
            <v>0.15</v>
          </cell>
          <cell r="D5">
            <v>0.01</v>
          </cell>
          <cell r="E5">
            <v>0.16</v>
          </cell>
        </row>
        <row r="6">
          <cell r="A6" t="str">
            <v>1.10.88</v>
          </cell>
          <cell r="C6">
            <v>0.21</v>
          </cell>
          <cell r="D6">
            <v>0.13</v>
          </cell>
          <cell r="E6">
            <v>0.23</v>
          </cell>
        </row>
        <row r="7">
          <cell r="A7" t="str">
            <v>1.1.89</v>
          </cell>
          <cell r="C7">
            <v>0.19</v>
          </cell>
          <cell r="D7">
            <v>0.14000000000000001</v>
          </cell>
          <cell r="E7">
            <v>0.15</v>
          </cell>
        </row>
        <row r="8">
          <cell r="A8" t="str">
            <v>1.4.89</v>
          </cell>
          <cell r="C8">
            <v>0.22</v>
          </cell>
          <cell r="D8">
            <v>0.32</v>
          </cell>
          <cell r="E8">
            <v>0.21</v>
          </cell>
        </row>
        <row r="9">
          <cell r="A9" t="str">
            <v>1.7.89</v>
          </cell>
          <cell r="C9">
            <v>0.08</v>
          </cell>
          <cell r="D9">
            <v>0.14000000000000001</v>
          </cell>
          <cell r="E9">
            <v>0.11</v>
          </cell>
        </row>
        <row r="10">
          <cell r="A10" t="str">
            <v>1.10.89</v>
          </cell>
          <cell r="C10">
            <v>7.0000000000000007E-2</v>
          </cell>
          <cell r="D10">
            <v>0.11</v>
          </cell>
          <cell r="E10">
            <v>0.09</v>
          </cell>
        </row>
        <row r="11">
          <cell r="A11" t="str">
            <v>1.1.90</v>
          </cell>
          <cell r="C11">
            <v>0.03</v>
          </cell>
          <cell r="D11">
            <v>0</v>
          </cell>
          <cell r="E11">
            <v>0.08</v>
          </cell>
        </row>
        <row r="12">
          <cell r="A12" t="str">
            <v>1.4.90</v>
          </cell>
          <cell r="C12">
            <v>-0.01</v>
          </cell>
          <cell r="D12">
            <v>-0.1</v>
          </cell>
          <cell r="E12">
            <v>0.03</v>
          </cell>
        </row>
        <row r="13">
          <cell r="A13" t="str">
            <v>1.7.90</v>
          </cell>
          <cell r="C13">
            <v>0.01</v>
          </cell>
          <cell r="D13">
            <v>-0.05</v>
          </cell>
          <cell r="E13">
            <v>0.04</v>
          </cell>
        </row>
        <row r="14">
          <cell r="A14" t="str">
            <v>1.10.90</v>
          </cell>
          <cell r="C14">
            <v>-0.05</v>
          </cell>
          <cell r="D14">
            <v>-0.11</v>
          </cell>
          <cell r="E14">
            <v>-0.02</v>
          </cell>
        </row>
        <row r="15">
          <cell r="A15" t="str">
            <v>1.1.91</v>
          </cell>
          <cell r="C15">
            <v>-0.08</v>
          </cell>
          <cell r="D15">
            <v>-0.13</v>
          </cell>
          <cell r="E15">
            <v>0.02</v>
          </cell>
        </row>
        <row r="16">
          <cell r="A16" t="str">
            <v>1.4.91</v>
          </cell>
          <cell r="C16">
            <v>-0.13</v>
          </cell>
          <cell r="D16">
            <v>-0.21</v>
          </cell>
          <cell r="E16">
            <v>-0.03</v>
          </cell>
        </row>
        <row r="17">
          <cell r="A17" t="str">
            <v>1.7.91</v>
          </cell>
          <cell r="C17">
            <v>-0.12</v>
          </cell>
          <cell r="D17">
            <v>-0.16</v>
          </cell>
          <cell r="E17">
            <v>-0.05</v>
          </cell>
        </row>
        <row r="18">
          <cell r="A18" t="str">
            <v>1.10.91</v>
          </cell>
          <cell r="C18">
            <v>-0.11</v>
          </cell>
          <cell r="D18">
            <v>-0.15</v>
          </cell>
          <cell r="E18">
            <v>-0.06</v>
          </cell>
        </row>
        <row r="19">
          <cell r="A19" t="str">
            <v>1.1.92</v>
          </cell>
          <cell r="C19">
            <v>-0.04</v>
          </cell>
          <cell r="D19">
            <v>0</v>
          </cell>
          <cell r="E19">
            <v>-0.03</v>
          </cell>
        </row>
        <row r="20">
          <cell r="A20" t="str">
            <v>1.4.92</v>
          </cell>
          <cell r="C20">
            <v>-0.12</v>
          </cell>
          <cell r="D20">
            <v>-0.01</v>
          </cell>
          <cell r="E20">
            <v>-0.1</v>
          </cell>
        </row>
        <row r="21">
          <cell r="A21" t="str">
            <v>1.7.92</v>
          </cell>
          <cell r="C21">
            <v>-0.18</v>
          </cell>
          <cell r="D21">
            <v>-0.1</v>
          </cell>
          <cell r="E21">
            <v>-0.14000000000000001</v>
          </cell>
        </row>
        <row r="22">
          <cell r="A22" t="str">
            <v>1.10.92</v>
          </cell>
          <cell r="C22">
            <v>-0.23</v>
          </cell>
          <cell r="D22">
            <v>-0.15</v>
          </cell>
          <cell r="E22">
            <v>-0.16</v>
          </cell>
        </row>
        <row r="23">
          <cell r="A23" t="str">
            <v>1.1.93</v>
          </cell>
          <cell r="C23">
            <v>-0.18</v>
          </cell>
          <cell r="D23">
            <v>-0.13</v>
          </cell>
          <cell r="E23">
            <v>-0.1</v>
          </cell>
        </row>
        <row r="24">
          <cell r="A24" t="str">
            <v>1.4.93</v>
          </cell>
          <cell r="C24">
            <v>-0.15</v>
          </cell>
          <cell r="D24">
            <v>-0.1</v>
          </cell>
          <cell r="E24">
            <v>-0.13</v>
          </cell>
        </row>
        <row r="25">
          <cell r="A25" t="str">
            <v>1.7.93</v>
          </cell>
          <cell r="C25">
            <v>-0.05</v>
          </cell>
          <cell r="D25">
            <v>0.03</v>
          </cell>
          <cell r="E25">
            <v>-0.05</v>
          </cell>
        </row>
        <row r="26">
          <cell r="A26" t="str">
            <v>1.10.93</v>
          </cell>
          <cell r="C26">
            <v>0.1</v>
          </cell>
          <cell r="D26">
            <v>0.24</v>
          </cell>
          <cell r="E26">
            <v>0.04</v>
          </cell>
        </row>
        <row r="27">
          <cell r="A27" t="str">
            <v>1.1.94</v>
          </cell>
          <cell r="C27">
            <v>0.04</v>
          </cell>
          <cell r="D27">
            <v>0.19</v>
          </cell>
          <cell r="E27">
            <v>-0.03</v>
          </cell>
        </row>
        <row r="28">
          <cell r="A28" t="str">
            <v>1.4.94</v>
          </cell>
          <cell r="C28">
            <v>0.06</v>
          </cell>
          <cell r="D28">
            <v>0.22</v>
          </cell>
          <cell r="E28">
            <v>0.01</v>
          </cell>
        </row>
        <row r="29">
          <cell r="A29" t="str">
            <v>1.7.94</v>
          </cell>
          <cell r="C29">
            <v>7.0000000000000007E-2</v>
          </cell>
          <cell r="D29">
            <v>0.25</v>
          </cell>
          <cell r="E29">
            <v>0.01</v>
          </cell>
        </row>
        <row r="30">
          <cell r="A30" t="str">
            <v>1.10.94</v>
          </cell>
          <cell r="C30">
            <v>0</v>
          </cell>
          <cell r="D30">
            <v>0.15</v>
          </cell>
          <cell r="E30">
            <v>0</v>
          </cell>
        </row>
        <row r="31">
          <cell r="A31" t="str">
            <v>1.1.95</v>
          </cell>
          <cell r="C31">
            <v>-7.0000000000000007E-2</v>
          </cell>
          <cell r="D31">
            <v>0.05</v>
          </cell>
          <cell r="E31">
            <v>-0.06</v>
          </cell>
        </row>
        <row r="32">
          <cell r="A32" t="str">
            <v>1.4.95</v>
          </cell>
          <cell r="C32">
            <v>-0.02</v>
          </cell>
          <cell r="D32">
            <v>0.04</v>
          </cell>
          <cell r="E32">
            <v>0.02</v>
          </cell>
        </row>
        <row r="33">
          <cell r="A33" t="str">
            <v>1.7.95</v>
          </cell>
          <cell r="C33">
            <v>-0.05</v>
          </cell>
          <cell r="D33">
            <v>-0.08</v>
          </cell>
          <cell r="E33">
            <v>0</v>
          </cell>
        </row>
        <row r="34">
          <cell r="A34" t="str">
            <v>1.10.95</v>
          </cell>
          <cell r="C34">
            <v>-0.13700000000000001</v>
          </cell>
          <cell r="D34">
            <v>-0.19</v>
          </cell>
          <cell r="E34">
            <v>-3.5999999999999997E-2</v>
          </cell>
        </row>
        <row r="35">
          <cell r="A35" t="str">
            <v>1.1.96</v>
          </cell>
          <cell r="C35">
            <v>-0.13</v>
          </cell>
          <cell r="D35">
            <v>-0.21</v>
          </cell>
          <cell r="E35">
            <v>-0.01</v>
          </cell>
        </row>
        <row r="36">
          <cell r="A36" t="str">
            <v>1.4.96</v>
          </cell>
          <cell r="C36">
            <v>-0.18</v>
          </cell>
          <cell r="D36">
            <v>-0.26</v>
          </cell>
          <cell r="E36">
            <v>-0.1</v>
          </cell>
        </row>
        <row r="37">
          <cell r="A37" t="str">
            <v>1.7.96</v>
          </cell>
          <cell r="C37">
            <v>-0.23</v>
          </cell>
          <cell r="D37">
            <v>-0.28000000000000003</v>
          </cell>
          <cell r="E37">
            <v>-0.16</v>
          </cell>
        </row>
        <row r="38">
          <cell r="A38" t="str">
            <v>1.10.96</v>
          </cell>
          <cell r="C38">
            <v>-0.19</v>
          </cell>
          <cell r="D38">
            <v>-0.24</v>
          </cell>
          <cell r="E38">
            <v>-0.18</v>
          </cell>
        </row>
        <row r="39">
          <cell r="A39" t="str">
            <v>1.1.97</v>
          </cell>
          <cell r="C39">
            <v>-0.23</v>
          </cell>
          <cell r="D39">
            <v>-0.22</v>
          </cell>
          <cell r="E39">
            <v>-0.22</v>
          </cell>
        </row>
        <row r="40">
          <cell r="A40" t="str">
            <v>1.4.97</v>
          </cell>
          <cell r="C40">
            <v>-0.19</v>
          </cell>
          <cell r="D40">
            <v>-0.18</v>
          </cell>
          <cell r="E40">
            <v>-0.09</v>
          </cell>
        </row>
        <row r="41">
          <cell r="A41" t="str">
            <v>1.7.97</v>
          </cell>
          <cell r="C41">
            <v>-0.18</v>
          </cell>
          <cell r="D41">
            <v>-0.13</v>
          </cell>
          <cell r="E41">
            <v>-0.06</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KP"/>
      <sheetName val="BEVÖLKERUNG_PROGNOSE"/>
      <sheetName val="MS DATA TAB"/>
      <sheetName val="MS DATA BER"/>
      <sheetName val="TEXTTAB_RATING"/>
      <sheetName val="Rating "/>
      <sheetName val="Produms BIP"/>
      <sheetName val="INDTOT"/>
      <sheetName val="PROFIT"/>
      <sheetName val="Gewichte BWS"/>
      <sheetName val="Benchmark"/>
      <sheetName val="Prod_BIP"/>
      <sheetName val="Produms 2. Sektor"/>
      <sheetName val="real BFS"/>
      <sheetName val="D_(Hoch-Tief-)Bau"/>
      <sheetName val="D_Bauhaupt + Ausbau"/>
      <sheetName val="D_Inst. Ausbau"/>
      <sheetName val="D_neu rev."/>
      <sheetName val="BAU Neu Renov+Prog"/>
      <sheetName val="BAU öff priv"/>
      <sheetName val="BAU Hoch Tief"/>
      <sheetName val="(Hoch-Tief-)Bau real"/>
      <sheetName val="Bausparten"/>
      <sheetName val="Bautätigkeit"/>
      <sheetName val="D_öff priv."/>
      <sheetName val="D_Hoch-Tief"/>
      <sheetName val="BAU Grafiken"/>
      <sheetName val="Gewichte"/>
      <sheetName val="KOF"/>
      <sheetName val="BA real"/>
      <sheetName val="Wohnbau CH"/>
      <sheetName val="Leerwohnung"/>
      <sheetName val="Preise"/>
      <sheetName val="Preisindex Gewichtung"/>
      <sheetName val="Kostenanteile"/>
      <sheetName val="Baumat.preise"/>
      <sheetName val="Invest.prog."/>
      <sheetName val="Projekte"/>
      <sheetName val="BWS Bau"/>
      <sheetName val="ASTRA"/>
      <sheetName val="Zemen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ttings"/>
      <sheetName val="te_mod"/>
      <sheetName val="igor"/>
      <sheetName val="igor_de"/>
      <sheetName val="be"/>
      <sheetName val="be_de"/>
      <sheetName val="be_zielw"/>
      <sheetName val="be_flae"/>
      <sheetName val="be_flae_de"/>
      <sheetName val="be_mix"/>
      <sheetName val="getreg_sch"/>
      <sheetName val="getreg_mod"/>
      <sheetName val="spektren_sch"/>
      <sheetName val="spektren_mod"/>
      <sheetName val="landwerte_sch"/>
      <sheetName val="landwerte_mod"/>
      <sheetName val="eks_ch_sch"/>
      <sheetName val="eks_ch_mod"/>
      <sheetName val="eks_de_sch"/>
      <sheetName val="eks_de_mod"/>
      <sheetName val="ewg_sch"/>
      <sheetName val="ewg_mod"/>
      <sheetName val="efh_sch"/>
      <sheetName val="efh_mod"/>
      <sheetName val="mwg_sch"/>
      <sheetName val="mwg_mod"/>
      <sheetName val="bueverk_sch"/>
      <sheetName val="bueverk_mod"/>
      <sheetName val="zubkrk_sch"/>
      <sheetName val="zubkrk_mod"/>
      <sheetName val="stand_sch"/>
      <sheetName val="stand_mod"/>
      <sheetName val="mikro_sch"/>
      <sheetName val="mikro_mod"/>
      <sheetName val="makrat_sch"/>
      <sheetName val="makrat_mod"/>
      <sheetName val="mikrat_sch"/>
      <sheetName val="mikrat_mod"/>
      <sheetName val="miktext_sch"/>
      <sheetName val="miktext_mod"/>
      <sheetName val="mikratde_sch"/>
      <sheetName val="mikratde_mod"/>
      <sheetName val="miktextde_sch"/>
      <sheetName val="miktextde_mod"/>
      <sheetName val="objrat_sch"/>
      <sheetName val="objrat_mod"/>
      <sheetName val="objtext_sch"/>
      <sheetName val="objtext_mod"/>
      <sheetName val="gesrat_sch"/>
      <sheetName val="gesrat_mod"/>
      <sheetName val="disk_sch"/>
      <sheetName val="disk_mod"/>
      <sheetName val="disk2_sch"/>
      <sheetName val="disk2_mod"/>
      <sheetName val="leerst_sch"/>
      <sheetName val="leerst_mod"/>
      <sheetName val="pp_sch"/>
      <sheetName val="pp_mod"/>
      <sheetName val="rkbkp_sch"/>
      <sheetName val="rkbkp_mod"/>
      <sheetName val="zielw_sch"/>
      <sheetName val="zielw_mod"/>
      <sheetName val="pos_sch"/>
      <sheetName val="pos_mod"/>
      <sheetName val="flae_sch"/>
      <sheetName val="flae_mod"/>
      <sheetName val="mix_sch"/>
      <sheetName val="mix_mod"/>
      <sheetName val="ren_sch"/>
      <sheetName val="ren_mod"/>
      <sheetName val="zielwGra_sch"/>
      <sheetName val="zielwGra_mod"/>
      <sheetName val="MVSteuern_sch"/>
      <sheetName val="MVSteuern_mod"/>
      <sheetName val="MVKosten_sch"/>
      <sheetName val="MVKosten_mod"/>
      <sheetName val="baure_sch"/>
      <sheetName val="baure_mod"/>
      <sheetName val="baure2_sch"/>
      <sheetName val="baure2_mod"/>
      <sheetName val="dcfSCockpit"/>
      <sheetName val="dcfMVBewEinst_sch"/>
      <sheetName val="dcfMVBewEinst_mod"/>
      <sheetName val="dcfSErfassung"/>
      <sheetName val="dcfMVSteuern_sch"/>
      <sheetName val="dcfMVSteuern_mod"/>
      <sheetName val="dcfMVErtrag_sch"/>
      <sheetName val="dcfMVErtragM1_sch"/>
      <sheetName val="dcfMVErtragM2_sch"/>
      <sheetName val="dcfMVErtrag_mod"/>
      <sheetName val="dcfTabErtKo_sch"/>
      <sheetName val="dcfTabErtKo_mod"/>
      <sheetName val="dcfSErtragKosten"/>
      <sheetName val="dcfSErtragKostenM1"/>
      <sheetName val="dcfSErtragKostenM2"/>
      <sheetName val="dcfTabM1_sch"/>
      <sheetName val="dcfTabM1_mod"/>
      <sheetName val="dcfTabM2_sch"/>
      <sheetName val="dcfTabM2_mod"/>
      <sheetName val="dcfMVKosten_sch"/>
      <sheetName val="dcfMVKostenM1_sch"/>
      <sheetName val="dcfMVKostenM2_sch"/>
      <sheetName val="dcfMVKosten_mod"/>
      <sheetName val="dcfSKostVT"/>
      <sheetName val="dcfSKostVTM1"/>
      <sheetName val="dcfSKostVTM2"/>
      <sheetName val="dcfMVKostVT_sch"/>
      <sheetName val="dcfMVKostVTM1_sch"/>
      <sheetName val="dcfMVKostVTM2_sch"/>
      <sheetName val="dcfMVKostVT_mod"/>
      <sheetName val="dcfDisk_sch"/>
      <sheetName val="dcfSCF"/>
      <sheetName val="dcfImmoWertV_sch"/>
      <sheetName val="dcfImmoWertV_mod"/>
      <sheetName val="dcfCF_sch"/>
      <sheetName val="dcfCF_mod"/>
      <sheetName val="dcfGrafiken"/>
      <sheetName val="dcfSMW"/>
      <sheetName val="dcfSZuschlag"/>
      <sheetName val="dcfMS_sch"/>
      <sheetName val="dcfMS"/>
      <sheetName val="te_dcf"/>
      <sheetName val="dcfPrint"/>
      <sheetName val="MsPrint"/>
      <sheetName val="MSPrintExport"/>
      <sheetName val="dcfPrintExport"/>
      <sheetName val="dcfExport"/>
    </sheetNames>
    <sheetDataSet>
      <sheetData sheetId="0">
        <row r="6">
          <cell r="C6">
            <v>2021</v>
          </cell>
        </row>
      </sheetData>
      <sheetData sheetId="1">
        <row r="185">
          <cell r="A185" t="str">
            <v>sehr sonnig</v>
          </cell>
        </row>
      </sheetData>
      <sheetData sheetId="2"/>
      <sheetData sheetId="3"/>
      <sheetData sheetId="4">
        <row r="6">
          <cell r="B6" t="str">
            <v>CH-22-000232</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24">
          <cell r="E24" t="str">
            <v>BE82</v>
          </cell>
        </row>
      </sheetData>
      <sheetData sheetId="37"/>
      <sheetData sheetId="38"/>
      <sheetData sheetId="39">
        <row r="301">
          <cell r="N301" t="str">
            <v/>
          </cell>
        </row>
        <row r="328">
          <cell r="B328" t="e">
            <v>#N/A</v>
          </cell>
        </row>
        <row r="524">
          <cell r="B524" t="e">
            <v>#N/A</v>
          </cell>
        </row>
        <row r="658">
          <cell r="M658" t="str">
            <v/>
          </cell>
        </row>
        <row r="705">
          <cell r="B705" t="str">
            <v>Die Eisenbahnlärmbelastung liegt am Tag bei</v>
          </cell>
        </row>
        <row r="715">
          <cell r="B715" t="str">
            <v>Der Standort ist leicht lärmbelastet. Der Strassenlärm ist am Tag mit 58 und bei Nacht mit 44 Dezibel zu beziffern. Fluglärmbelastung liegt keine vor.</v>
          </cell>
        </row>
        <row r="729">
          <cell r="B729" t="str">
            <v>Negative Umstände liegen nicht vor.</v>
          </cell>
        </row>
      </sheetData>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sheetName val="IMMO"/>
      <sheetName val="Status update"/>
      <sheetName val="te"/>
      <sheetName val="Prognosen_DE"/>
      <sheetName val="Prognosen_Korr"/>
      <sheetName val="Arbeitsmarkt"/>
      <sheetName val="regArbeitslose"/>
      <sheetName val="offeneStellen"/>
      <sheetName val="Kurzarbeit"/>
      <sheetName val="Spitze_BUERO"/>
      <sheetName val="Leerstand_BUER"/>
      <sheetName val="Spitze_EH"/>
      <sheetName val="ifo Geschäftsklima"/>
      <sheetName val="Baugenehmig"/>
      <sheetName val="Bev_Bundesländer"/>
      <sheetName val="DISK_DE"/>
      <sheetName val="Zinskurve"/>
      <sheetName val="Zinsen"/>
      <sheetName val="vdp_EFH"/>
      <sheetName val="vdp_EWG"/>
      <sheetName val="vdp_MWG_BUE"/>
      <sheetName val="Bulw_EFH_EWG"/>
      <sheetName val="Bulw_MIET"/>
      <sheetName val="Angebotspreise"/>
      <sheetName val="Zsf_Preis_EFH"/>
      <sheetName val="Zsf_Preis_EWG"/>
      <sheetName val="Zsf_MWG"/>
      <sheetName val="Bau_Umsatz"/>
      <sheetName val="Baupreisindex"/>
      <sheetName val="Baupreis_Wohn"/>
      <sheetName val="Geldmenge"/>
      <sheetName val="Bau_INT"/>
      <sheetName val="TPI_INT_Eig"/>
      <sheetName val="TPI_INT_MWG"/>
      <sheetName val="Kreditvergabe"/>
      <sheetName val="DIW Bauprognose"/>
      <sheetName val="Marktpreise"/>
      <sheetName val="Zuzugssaldo"/>
      <sheetName val="Bev_staendig"/>
      <sheetName val="Preiserwartungen_Segmente"/>
      <sheetName val="Bev_staendig_INT"/>
      <sheetName val="te_REIS"/>
      <sheetName val="Leerstand_Wohnen_BL"/>
      <sheetName val="vdp_EFH_KO"/>
      <sheetName val="Prog alle"/>
      <sheetName val="Homegate Miet_Neu"/>
      <sheetName val="ZKB ZWEX"/>
      <sheetName val="W&amp;P reg wohnen"/>
      <sheetName val="W&amp;P reg Büro"/>
      <sheetName val="W&amp;P TP CH"/>
      <sheetName val="WUPIX"/>
      <sheetName val="Ruedblass"/>
      <sheetName val="Angebotsquote_BUE"/>
      <sheetName val="CSL Immobilien"/>
      <sheetName val="Zuzugssaldo_ko"/>
      <sheetName val="Reallohn"/>
      <sheetName val="Performance Indizes"/>
      <sheetName val="Index_Marktwert_rescEXP"/>
      <sheetName val="KT_Bev"/>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NT_CONFIG"/>
      <sheetName val="te_costumize"/>
      <sheetName val="TITEL"/>
      <sheetName val="MAKTXT"/>
      <sheetName val="OnePager"/>
      <sheetName val="BZ_ALLG"/>
      <sheetName val="BZ_ALLG_QU"/>
      <sheetName val="BZ_SEKT"/>
      <sheetName val="BZ_BRAN"/>
      <sheetName val="BZ_SEKT_QU"/>
      <sheetName val="BZ_BOXP"/>
      <sheetName val="NAS_BUE"/>
      <sheetName val="NAS_BUE_QU"/>
      <sheetName val="NAS_VERK"/>
      <sheetName val="NAS_VERK_QU1"/>
      <sheetName val="NAS_VERK_QU2"/>
      <sheetName val="BEV"/>
      <sheetName val="BEV_QU1"/>
      <sheetName val="BEV_QU2"/>
      <sheetName val="BEV2"/>
      <sheetName val="STEU"/>
      <sheetName val="STEU2"/>
      <sheetName val="GF"/>
      <sheetName val="GF_QU1"/>
      <sheetName val="GF_QU2"/>
      <sheetName val="PREIS"/>
      <sheetName val="PREIS2"/>
      <sheetName val="FAHRZ"/>
      <sheetName val="BZRES"/>
      <sheetName val="PROSP"/>
      <sheetName val="Update"/>
      <sheetName val="te"/>
      <sheetName val="hi"/>
      <sheetName val="hi_MakLT"/>
      <sheetName val="plzgem"/>
      <sheetName val="fusionen"/>
      <sheetName val="hi_fusionen"/>
      <sheetName val="d_bev"/>
      <sheetName val="d_leerfl"/>
      <sheetName val="d_LebE"/>
      <sheetName val="d_nase"/>
      <sheetName val="d_fahrz"/>
      <sheetName val="d_erreich"/>
      <sheetName val="d_steu"/>
      <sheetName val="d_bzres"/>
      <sheetName val="d_branchen"/>
      <sheetName val="d_gf_prosp_DHM"/>
      <sheetName val="d_polit"/>
      <sheetName val="d_ms"/>
      <sheetName val="d_FPREreg"/>
      <sheetName val="d_typ_insert_tpi"/>
      <sheetName val="d_preis_hi"/>
      <sheetName val="hi_agglo"/>
      <sheetName val="hi_typ"/>
      <sheetName val="hi_FPREreg"/>
      <sheetName val="hi_steu"/>
      <sheetName val="hi_reg"/>
      <sheetName val="hi_BZ_ms"/>
      <sheetName val="hi_BZ_FPREreg"/>
      <sheetName val="te_noga"/>
      <sheetName val="d_as08-17"/>
      <sheetName val="d_as18"/>
      <sheetName val="d_bs08-17"/>
      <sheetName val="d_bs18"/>
      <sheetName val="d_vza08-17"/>
      <sheetName val="d_vza18"/>
      <sheetName val="STAOM"/>
      <sheetName val="DISK_hi"/>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21">
          <cell r="C21">
            <v>1000</v>
          </cell>
          <cell r="D21" t="str">
            <v>Lausanne</v>
          </cell>
        </row>
        <row r="22">
          <cell r="C22">
            <v>1000</v>
          </cell>
          <cell r="D22" t="str">
            <v>Chailly-Sur-Lausanne</v>
          </cell>
        </row>
        <row r="23">
          <cell r="C23">
            <v>1000</v>
          </cell>
          <cell r="D23" t="str">
            <v>Montblesson</v>
          </cell>
        </row>
        <row r="24">
          <cell r="C24">
            <v>1000</v>
          </cell>
          <cell r="D24" t="str">
            <v>Vers-Chez-Les-Blanc</v>
          </cell>
        </row>
        <row r="25">
          <cell r="C25">
            <v>1000</v>
          </cell>
          <cell r="D25" t="str">
            <v>Centre-Ville</v>
          </cell>
        </row>
        <row r="26">
          <cell r="C26">
            <v>1000</v>
          </cell>
          <cell r="D26" t="str">
            <v>Mousquines-Bellevue</v>
          </cell>
        </row>
        <row r="27">
          <cell r="C27">
            <v>1000</v>
          </cell>
          <cell r="D27" t="str">
            <v>Sauvabelin</v>
          </cell>
        </row>
        <row r="28">
          <cell r="C28">
            <v>1000</v>
          </cell>
          <cell r="D28" t="str">
            <v>Sébeillon-Malley</v>
          </cell>
        </row>
        <row r="29">
          <cell r="C29">
            <v>1000</v>
          </cell>
          <cell r="D29" t="str">
            <v>Vallon-Béthusy</v>
          </cell>
        </row>
        <row r="30">
          <cell r="C30">
            <v>1000</v>
          </cell>
          <cell r="D30" t="str">
            <v>Vernand</v>
          </cell>
        </row>
        <row r="31">
          <cell r="C31">
            <v>1000</v>
          </cell>
          <cell r="D31" t="str">
            <v>Vinet-Pontaise</v>
          </cell>
        </row>
        <row r="32">
          <cell r="C32">
            <v>1003</v>
          </cell>
          <cell r="D32" t="str">
            <v>Florimont-Chissiez</v>
          </cell>
        </row>
        <row r="33">
          <cell r="C33">
            <v>1004</v>
          </cell>
          <cell r="D33" t="str">
            <v>Maupas-Valency</v>
          </cell>
        </row>
        <row r="34">
          <cell r="C34">
            <v>1005</v>
          </cell>
          <cell r="D34" t="str">
            <v>Beaulieu-Grey-Boisy</v>
          </cell>
        </row>
        <row r="35">
          <cell r="C35">
            <v>1005</v>
          </cell>
          <cell r="D35" t="str">
            <v>Borde-Bellevaux</v>
          </cell>
        </row>
        <row r="36">
          <cell r="C36">
            <v>1006</v>
          </cell>
          <cell r="D36" t="str">
            <v>Montchoisi</v>
          </cell>
        </row>
        <row r="37">
          <cell r="C37">
            <v>1006</v>
          </cell>
          <cell r="D37" t="str">
            <v>Montoie-Bourdonette</v>
          </cell>
        </row>
        <row r="38">
          <cell r="C38">
            <v>1006</v>
          </cell>
          <cell r="D38" t="str">
            <v>Montriond-Cour</v>
          </cell>
        </row>
        <row r="39">
          <cell r="C39">
            <v>1006</v>
          </cell>
          <cell r="D39" t="str">
            <v>Sous-Gare-Ouchy</v>
          </cell>
        </row>
        <row r="40">
          <cell r="C40">
            <v>1008</v>
          </cell>
          <cell r="D40" t="str">
            <v>Jouxtens-Mézery</v>
          </cell>
        </row>
        <row r="41">
          <cell r="C41">
            <v>1008</v>
          </cell>
          <cell r="D41" t="str">
            <v>Prilly</v>
          </cell>
        </row>
        <row r="42">
          <cell r="C42">
            <v>1009</v>
          </cell>
          <cell r="D42" t="str">
            <v>Pully</v>
          </cell>
        </row>
        <row r="43">
          <cell r="C43">
            <v>1010</v>
          </cell>
          <cell r="D43" t="str">
            <v>Sallaz-Vennes-Séchaud</v>
          </cell>
        </row>
        <row r="44">
          <cell r="C44">
            <v>1018</v>
          </cell>
          <cell r="D44" t="str">
            <v>Bossons-Blécherette</v>
          </cell>
        </row>
        <row r="45">
          <cell r="C45">
            <v>1020</v>
          </cell>
          <cell r="D45" t="str">
            <v>Renens</v>
          </cell>
        </row>
        <row r="46">
          <cell r="C46">
            <v>1022</v>
          </cell>
          <cell r="D46" t="str">
            <v>Chavannes-près-Renens</v>
          </cell>
        </row>
        <row r="47">
          <cell r="C47">
            <v>1023</v>
          </cell>
          <cell r="D47" t="str">
            <v>Crissier</v>
          </cell>
        </row>
        <row r="48">
          <cell r="C48">
            <v>1024</v>
          </cell>
          <cell r="D48" t="str">
            <v>Ecublens</v>
          </cell>
        </row>
        <row r="49">
          <cell r="C49">
            <v>1025</v>
          </cell>
          <cell r="D49" t="str">
            <v>St-Sulpice</v>
          </cell>
        </row>
        <row r="50">
          <cell r="C50">
            <v>1026</v>
          </cell>
          <cell r="D50" t="str">
            <v>Denges</v>
          </cell>
        </row>
        <row r="51">
          <cell r="C51">
            <v>1026</v>
          </cell>
          <cell r="D51" t="str">
            <v>Echandens</v>
          </cell>
        </row>
        <row r="52">
          <cell r="C52">
            <v>1027</v>
          </cell>
          <cell r="D52" t="str">
            <v>Lonay</v>
          </cell>
        </row>
        <row r="53">
          <cell r="C53">
            <v>1028</v>
          </cell>
          <cell r="D53" t="str">
            <v>Préverenges</v>
          </cell>
        </row>
        <row r="54">
          <cell r="C54">
            <v>1029</v>
          </cell>
          <cell r="D54" t="str">
            <v>Villars-Ste-Croix</v>
          </cell>
        </row>
        <row r="55">
          <cell r="C55">
            <v>1030</v>
          </cell>
          <cell r="D55" t="str">
            <v>Bussigny-près-Lausanne</v>
          </cell>
        </row>
        <row r="56">
          <cell r="C56">
            <v>1031</v>
          </cell>
          <cell r="D56" t="str">
            <v>Mex</v>
          </cell>
        </row>
        <row r="57">
          <cell r="C57">
            <v>1032</v>
          </cell>
          <cell r="D57" t="str">
            <v>Romanel-sur-Lausanne</v>
          </cell>
        </row>
        <row r="58">
          <cell r="C58">
            <v>1033</v>
          </cell>
          <cell r="D58" t="str">
            <v>Cheseaux-sur-Lausanne</v>
          </cell>
        </row>
        <row r="59">
          <cell r="C59">
            <v>1034</v>
          </cell>
          <cell r="D59" t="str">
            <v>Boussens</v>
          </cell>
        </row>
        <row r="60">
          <cell r="C60">
            <v>1035</v>
          </cell>
          <cell r="D60" t="str">
            <v>Bournens</v>
          </cell>
        </row>
        <row r="61">
          <cell r="C61">
            <v>1036</v>
          </cell>
          <cell r="D61" t="str">
            <v>Sullens</v>
          </cell>
        </row>
        <row r="62">
          <cell r="C62">
            <v>1037</v>
          </cell>
          <cell r="D62" t="str">
            <v>Etagnières</v>
          </cell>
        </row>
        <row r="63">
          <cell r="C63">
            <v>1038</v>
          </cell>
          <cell r="D63" t="str">
            <v>Bercher</v>
          </cell>
        </row>
        <row r="64">
          <cell r="C64">
            <v>1040</v>
          </cell>
          <cell r="D64" t="str">
            <v>Echallens</v>
          </cell>
        </row>
        <row r="65">
          <cell r="C65">
            <v>1040</v>
          </cell>
          <cell r="D65" t="str">
            <v>St-Barthélemy</v>
          </cell>
        </row>
        <row r="66">
          <cell r="C66">
            <v>1041</v>
          </cell>
          <cell r="D66" t="str">
            <v>Bettens</v>
          </cell>
        </row>
        <row r="67">
          <cell r="C67">
            <v>1041</v>
          </cell>
          <cell r="D67" t="str">
            <v>Bioley-Orjulaz</v>
          </cell>
        </row>
        <row r="68">
          <cell r="C68">
            <v>1041</v>
          </cell>
          <cell r="D68" t="str">
            <v>Bottens</v>
          </cell>
        </row>
        <row r="69">
          <cell r="C69">
            <v>1041</v>
          </cell>
          <cell r="D69" t="str">
            <v>Boulens</v>
          </cell>
        </row>
        <row r="70">
          <cell r="C70">
            <v>1041</v>
          </cell>
          <cell r="D70" t="str">
            <v>Bretigny-sur-Morrens</v>
          </cell>
        </row>
        <row r="71">
          <cell r="C71">
            <v>1041</v>
          </cell>
          <cell r="D71" t="str">
            <v>Dommartin</v>
          </cell>
        </row>
        <row r="72">
          <cell r="C72">
            <v>1041</v>
          </cell>
          <cell r="D72" t="str">
            <v>Montaubion-Chardonney</v>
          </cell>
        </row>
        <row r="73">
          <cell r="C73">
            <v>1041</v>
          </cell>
          <cell r="D73" t="str">
            <v>Naz</v>
          </cell>
        </row>
        <row r="74">
          <cell r="C74">
            <v>1041</v>
          </cell>
          <cell r="D74" t="str">
            <v>Oulens-sous-Echallens</v>
          </cell>
        </row>
        <row r="75">
          <cell r="C75">
            <v>1041</v>
          </cell>
          <cell r="D75" t="str">
            <v>Peyres-Possens</v>
          </cell>
        </row>
        <row r="76">
          <cell r="C76">
            <v>1041</v>
          </cell>
          <cell r="D76" t="str">
            <v>Poliez-le-Grand</v>
          </cell>
        </row>
        <row r="77">
          <cell r="C77">
            <v>1041</v>
          </cell>
          <cell r="D77" t="str">
            <v>Poliez-Pittet</v>
          </cell>
        </row>
        <row r="78">
          <cell r="C78">
            <v>1041</v>
          </cell>
          <cell r="D78" t="str">
            <v>Villars-le-Terroir</v>
          </cell>
        </row>
        <row r="79">
          <cell r="C79">
            <v>1042</v>
          </cell>
          <cell r="D79" t="str">
            <v>Assens</v>
          </cell>
        </row>
        <row r="80">
          <cell r="C80">
            <v>1042</v>
          </cell>
          <cell r="D80" t="str">
            <v>Malapalud</v>
          </cell>
        </row>
        <row r="81">
          <cell r="C81">
            <v>1043</v>
          </cell>
          <cell r="D81" t="str">
            <v>Sugnens</v>
          </cell>
        </row>
        <row r="82">
          <cell r="C82">
            <v>1044</v>
          </cell>
          <cell r="D82" t="str">
            <v>Fey</v>
          </cell>
        </row>
        <row r="83">
          <cell r="C83">
            <v>1045</v>
          </cell>
          <cell r="D83" t="str">
            <v>Ogens</v>
          </cell>
        </row>
        <row r="84">
          <cell r="C84">
            <v>1046</v>
          </cell>
          <cell r="D84" t="str">
            <v>Bioley-Magnoux</v>
          </cell>
        </row>
        <row r="85">
          <cell r="C85">
            <v>1046</v>
          </cell>
          <cell r="D85" t="str">
            <v>Rueyres</v>
          </cell>
        </row>
        <row r="86">
          <cell r="C86">
            <v>1047</v>
          </cell>
          <cell r="D86" t="str">
            <v>Oppens</v>
          </cell>
        </row>
        <row r="87">
          <cell r="C87">
            <v>1052</v>
          </cell>
          <cell r="D87" t="str">
            <v>Le Mont-sur-Lausanne</v>
          </cell>
        </row>
        <row r="88">
          <cell r="C88">
            <v>1053</v>
          </cell>
          <cell r="D88" t="str">
            <v>Cugy</v>
          </cell>
        </row>
        <row r="89">
          <cell r="C89">
            <v>1054</v>
          </cell>
          <cell r="D89" t="str">
            <v>Morrens</v>
          </cell>
        </row>
        <row r="90">
          <cell r="C90">
            <v>1055</v>
          </cell>
          <cell r="D90" t="str">
            <v>Froideville</v>
          </cell>
        </row>
        <row r="91">
          <cell r="C91">
            <v>1058</v>
          </cell>
          <cell r="D91" t="str">
            <v>Villars-Tiercelin</v>
          </cell>
        </row>
        <row r="92">
          <cell r="C92">
            <v>1059</v>
          </cell>
          <cell r="D92" t="str">
            <v>Peney-le-Jorat</v>
          </cell>
        </row>
        <row r="93">
          <cell r="C93">
            <v>1061</v>
          </cell>
          <cell r="D93" t="str">
            <v>Villars-Mendraz</v>
          </cell>
        </row>
        <row r="94">
          <cell r="C94">
            <v>1062</v>
          </cell>
          <cell r="D94" t="str">
            <v>Sottens</v>
          </cell>
        </row>
        <row r="95">
          <cell r="C95">
            <v>1063</v>
          </cell>
          <cell r="D95" t="str">
            <v>Chapelle-sur-Moudon</v>
          </cell>
        </row>
        <row r="96">
          <cell r="C96">
            <v>1063</v>
          </cell>
          <cell r="D96" t="str">
            <v>Martherenges</v>
          </cell>
        </row>
        <row r="97">
          <cell r="C97">
            <v>1066</v>
          </cell>
          <cell r="D97" t="str">
            <v>Epalinges</v>
          </cell>
        </row>
        <row r="98">
          <cell r="C98">
            <v>1070</v>
          </cell>
          <cell r="D98" t="str">
            <v>Puidoux</v>
          </cell>
        </row>
        <row r="99">
          <cell r="C99">
            <v>1071</v>
          </cell>
          <cell r="D99" t="str">
            <v>Chexbres</v>
          </cell>
        </row>
        <row r="100">
          <cell r="C100">
            <v>1071</v>
          </cell>
          <cell r="D100" t="str">
            <v>Rivaz</v>
          </cell>
        </row>
        <row r="101">
          <cell r="C101">
            <v>1071</v>
          </cell>
          <cell r="D101" t="str">
            <v>St-Saphorin</v>
          </cell>
        </row>
        <row r="102">
          <cell r="C102">
            <v>1072</v>
          </cell>
          <cell r="D102" t="str">
            <v>Forel</v>
          </cell>
        </row>
        <row r="103">
          <cell r="C103">
            <v>1073</v>
          </cell>
          <cell r="D103" t="str">
            <v>Savigny</v>
          </cell>
        </row>
        <row r="104">
          <cell r="C104">
            <v>1073</v>
          </cell>
          <cell r="D104" t="str">
            <v>Mollie-Margot</v>
          </cell>
        </row>
        <row r="105">
          <cell r="C105">
            <v>1076</v>
          </cell>
          <cell r="D105" t="str">
            <v>Ferlens</v>
          </cell>
        </row>
        <row r="106">
          <cell r="C106">
            <v>1077</v>
          </cell>
          <cell r="D106" t="str">
            <v>Servion</v>
          </cell>
        </row>
        <row r="107">
          <cell r="C107">
            <v>1078</v>
          </cell>
          <cell r="D107" t="str">
            <v>Essertes</v>
          </cell>
        </row>
        <row r="108">
          <cell r="C108">
            <v>1080</v>
          </cell>
          <cell r="D108" t="str">
            <v>Les Cullayes</v>
          </cell>
        </row>
        <row r="109">
          <cell r="C109">
            <v>1081</v>
          </cell>
          <cell r="D109" t="str">
            <v>Montpreveyres</v>
          </cell>
        </row>
        <row r="110">
          <cell r="C110">
            <v>1082</v>
          </cell>
          <cell r="D110" t="str">
            <v>Corcelles-le-Jorat</v>
          </cell>
        </row>
        <row r="111">
          <cell r="C111">
            <v>1083</v>
          </cell>
          <cell r="D111" t="str">
            <v>Mézières</v>
          </cell>
        </row>
        <row r="112">
          <cell r="C112">
            <v>1084</v>
          </cell>
          <cell r="D112" t="str">
            <v>Carrouge</v>
          </cell>
        </row>
        <row r="113">
          <cell r="C113">
            <v>1085</v>
          </cell>
          <cell r="D113" t="str">
            <v>Vulliens</v>
          </cell>
        </row>
        <row r="114">
          <cell r="C114">
            <v>1088</v>
          </cell>
          <cell r="D114" t="str">
            <v>Ropraz</v>
          </cell>
        </row>
        <row r="115">
          <cell r="C115">
            <v>1090</v>
          </cell>
          <cell r="D115" t="str">
            <v>La Croix</v>
          </cell>
        </row>
        <row r="116">
          <cell r="C116">
            <v>1091</v>
          </cell>
          <cell r="D116" t="str">
            <v>Grandvaux</v>
          </cell>
        </row>
        <row r="117">
          <cell r="C117">
            <v>1091</v>
          </cell>
          <cell r="D117" t="str">
            <v>Aran</v>
          </cell>
        </row>
        <row r="118">
          <cell r="C118">
            <v>1091</v>
          </cell>
          <cell r="D118" t="str">
            <v>Chenaux</v>
          </cell>
        </row>
        <row r="119">
          <cell r="C119">
            <v>1092</v>
          </cell>
          <cell r="D119" t="str">
            <v>Belmont-sur-Lausanne</v>
          </cell>
        </row>
        <row r="120">
          <cell r="C120">
            <v>1093</v>
          </cell>
          <cell r="D120" t="str">
            <v>La Conversion</v>
          </cell>
        </row>
        <row r="121">
          <cell r="C121">
            <v>1094</v>
          </cell>
          <cell r="D121" t="str">
            <v>Paudex</v>
          </cell>
        </row>
        <row r="122">
          <cell r="C122">
            <v>1095</v>
          </cell>
          <cell r="D122" t="str">
            <v>Lutry</v>
          </cell>
        </row>
        <row r="123">
          <cell r="C123">
            <v>1096</v>
          </cell>
          <cell r="D123" t="str">
            <v>Cully</v>
          </cell>
        </row>
        <row r="124">
          <cell r="C124">
            <v>1096</v>
          </cell>
          <cell r="D124" t="str">
            <v>Treytorrens</v>
          </cell>
        </row>
        <row r="125">
          <cell r="C125">
            <v>1096</v>
          </cell>
          <cell r="D125" t="str">
            <v>Villette</v>
          </cell>
        </row>
        <row r="126">
          <cell r="C126">
            <v>1097</v>
          </cell>
          <cell r="D126" t="str">
            <v>Riex</v>
          </cell>
        </row>
        <row r="127">
          <cell r="C127">
            <v>1098</v>
          </cell>
          <cell r="D127" t="str">
            <v>Epesses</v>
          </cell>
        </row>
        <row r="128">
          <cell r="C128">
            <v>1110</v>
          </cell>
          <cell r="D128" t="str">
            <v>Morges</v>
          </cell>
        </row>
        <row r="129">
          <cell r="C129">
            <v>1112</v>
          </cell>
          <cell r="D129" t="str">
            <v>Echichens</v>
          </cell>
        </row>
        <row r="130">
          <cell r="C130">
            <v>1113</v>
          </cell>
          <cell r="D130" t="str">
            <v>St-Saphorin-sur-Morges</v>
          </cell>
        </row>
        <row r="131">
          <cell r="C131">
            <v>1114</v>
          </cell>
          <cell r="D131" t="str">
            <v>Colombier</v>
          </cell>
        </row>
        <row r="132">
          <cell r="C132">
            <v>1115</v>
          </cell>
          <cell r="D132" t="str">
            <v>Vullierens</v>
          </cell>
        </row>
        <row r="133">
          <cell r="C133">
            <v>1116</v>
          </cell>
          <cell r="D133" t="str">
            <v>Cottens</v>
          </cell>
        </row>
        <row r="134">
          <cell r="C134">
            <v>1117</v>
          </cell>
          <cell r="D134" t="str">
            <v>Grancy</v>
          </cell>
        </row>
        <row r="135">
          <cell r="C135">
            <v>1121</v>
          </cell>
          <cell r="D135" t="str">
            <v>Bremblens</v>
          </cell>
        </row>
        <row r="136">
          <cell r="C136">
            <v>1122</v>
          </cell>
          <cell r="D136" t="str">
            <v>Romanel-sur-Morges</v>
          </cell>
        </row>
        <row r="137">
          <cell r="C137">
            <v>1123</v>
          </cell>
          <cell r="D137" t="str">
            <v>Aclens</v>
          </cell>
        </row>
        <row r="138">
          <cell r="C138">
            <v>1124</v>
          </cell>
          <cell r="D138" t="str">
            <v>Gollion</v>
          </cell>
        </row>
        <row r="139">
          <cell r="C139">
            <v>1125</v>
          </cell>
          <cell r="D139" t="str">
            <v>Monnaz</v>
          </cell>
        </row>
        <row r="140">
          <cell r="C140">
            <v>1126</v>
          </cell>
          <cell r="D140" t="str">
            <v>Vaux-sur-Morges</v>
          </cell>
        </row>
        <row r="141">
          <cell r="C141">
            <v>1127</v>
          </cell>
          <cell r="D141" t="str">
            <v>Clarmont</v>
          </cell>
        </row>
        <row r="142">
          <cell r="C142">
            <v>1128</v>
          </cell>
          <cell r="D142" t="str">
            <v>Reverolle</v>
          </cell>
        </row>
        <row r="143">
          <cell r="C143">
            <v>1131</v>
          </cell>
          <cell r="D143" t="str">
            <v>Tolochenaz</v>
          </cell>
        </row>
        <row r="144">
          <cell r="C144">
            <v>1132</v>
          </cell>
          <cell r="D144" t="str">
            <v>Lully</v>
          </cell>
        </row>
        <row r="145">
          <cell r="C145">
            <v>1134</v>
          </cell>
          <cell r="D145" t="str">
            <v>Chigny</v>
          </cell>
        </row>
        <row r="146">
          <cell r="C146">
            <v>1134</v>
          </cell>
          <cell r="D146" t="str">
            <v>Vufflens-le-Château</v>
          </cell>
        </row>
        <row r="147">
          <cell r="C147">
            <v>1135</v>
          </cell>
          <cell r="D147" t="str">
            <v>Denens</v>
          </cell>
        </row>
        <row r="148">
          <cell r="C148">
            <v>1136</v>
          </cell>
          <cell r="D148" t="str">
            <v>Bussy-Chardonney</v>
          </cell>
        </row>
        <row r="149">
          <cell r="C149">
            <v>1141</v>
          </cell>
          <cell r="D149" t="str">
            <v>Sévery</v>
          </cell>
        </row>
        <row r="150">
          <cell r="C150">
            <v>1142</v>
          </cell>
          <cell r="D150" t="str">
            <v>Pampigny</v>
          </cell>
        </row>
        <row r="151">
          <cell r="C151">
            <v>1143</v>
          </cell>
          <cell r="D151" t="str">
            <v>Apples</v>
          </cell>
        </row>
        <row r="152">
          <cell r="C152">
            <v>1144</v>
          </cell>
          <cell r="D152" t="str">
            <v>Ballens</v>
          </cell>
        </row>
        <row r="153">
          <cell r="C153">
            <v>1145</v>
          </cell>
          <cell r="D153" t="str">
            <v>Bière</v>
          </cell>
        </row>
        <row r="154">
          <cell r="C154">
            <v>1146</v>
          </cell>
          <cell r="D154" t="str">
            <v>Mollens</v>
          </cell>
        </row>
        <row r="155">
          <cell r="C155">
            <v>1147</v>
          </cell>
          <cell r="D155" t="str">
            <v>Montricher</v>
          </cell>
        </row>
        <row r="156">
          <cell r="C156">
            <v>1148</v>
          </cell>
          <cell r="D156" t="str">
            <v>L'Isle</v>
          </cell>
        </row>
        <row r="157">
          <cell r="C157">
            <v>1148</v>
          </cell>
          <cell r="D157" t="str">
            <v>Mauraz</v>
          </cell>
        </row>
        <row r="158">
          <cell r="C158">
            <v>1148</v>
          </cell>
          <cell r="D158" t="str">
            <v>Villars-Bozon</v>
          </cell>
        </row>
        <row r="159">
          <cell r="C159">
            <v>1148</v>
          </cell>
          <cell r="D159" t="str">
            <v>Cuarnens</v>
          </cell>
        </row>
        <row r="160">
          <cell r="C160">
            <v>1148</v>
          </cell>
          <cell r="D160" t="str">
            <v>Moiry</v>
          </cell>
        </row>
        <row r="161">
          <cell r="C161">
            <v>1148</v>
          </cell>
          <cell r="D161" t="str">
            <v>La Praz</v>
          </cell>
        </row>
        <row r="162">
          <cell r="C162">
            <v>1148</v>
          </cell>
          <cell r="D162" t="str">
            <v>Mont-la-Ville</v>
          </cell>
        </row>
        <row r="163">
          <cell r="C163">
            <v>1148</v>
          </cell>
          <cell r="D163" t="str">
            <v>Chavannes-le-Veyron</v>
          </cell>
        </row>
        <row r="164">
          <cell r="C164">
            <v>1148</v>
          </cell>
          <cell r="D164" t="str">
            <v>Mollendruz</v>
          </cell>
        </row>
        <row r="165">
          <cell r="C165">
            <v>1148</v>
          </cell>
          <cell r="D165" t="str">
            <v>Villars Bozon</v>
          </cell>
        </row>
        <row r="166">
          <cell r="C166">
            <v>1149</v>
          </cell>
          <cell r="D166" t="str">
            <v>Berolle</v>
          </cell>
        </row>
        <row r="167">
          <cell r="C167">
            <v>1162</v>
          </cell>
          <cell r="D167" t="str">
            <v>St-Prex</v>
          </cell>
        </row>
        <row r="168">
          <cell r="C168">
            <v>1163</v>
          </cell>
          <cell r="D168" t="str">
            <v>Etoy</v>
          </cell>
        </row>
        <row r="169">
          <cell r="C169">
            <v>1164</v>
          </cell>
          <cell r="D169" t="str">
            <v>Buchillon</v>
          </cell>
        </row>
        <row r="170">
          <cell r="C170">
            <v>1165</v>
          </cell>
          <cell r="D170" t="str">
            <v>Allaman</v>
          </cell>
        </row>
        <row r="171">
          <cell r="C171">
            <v>1166</v>
          </cell>
          <cell r="D171" t="str">
            <v>Perroy</v>
          </cell>
        </row>
        <row r="172">
          <cell r="C172">
            <v>1167</v>
          </cell>
          <cell r="D172" t="str">
            <v>Lussy-sur-Morges</v>
          </cell>
        </row>
        <row r="173">
          <cell r="C173">
            <v>1168</v>
          </cell>
          <cell r="D173" t="str">
            <v>Villars-sous-Yens</v>
          </cell>
        </row>
        <row r="174">
          <cell r="C174">
            <v>1169</v>
          </cell>
          <cell r="D174" t="str">
            <v>Yens</v>
          </cell>
        </row>
        <row r="175">
          <cell r="C175">
            <v>1170</v>
          </cell>
          <cell r="D175" t="str">
            <v>Aubonne</v>
          </cell>
        </row>
        <row r="176">
          <cell r="C176">
            <v>1172</v>
          </cell>
          <cell r="D176" t="str">
            <v>Bougy-Villars</v>
          </cell>
        </row>
        <row r="177">
          <cell r="C177">
            <v>1173</v>
          </cell>
          <cell r="D177" t="str">
            <v>Féchy</v>
          </cell>
        </row>
        <row r="178">
          <cell r="C178">
            <v>1174</v>
          </cell>
          <cell r="D178" t="str">
            <v>Montherod</v>
          </cell>
        </row>
        <row r="179">
          <cell r="C179">
            <v>1174</v>
          </cell>
          <cell r="D179" t="str">
            <v>Pizy</v>
          </cell>
        </row>
        <row r="180">
          <cell r="C180">
            <v>1175</v>
          </cell>
          <cell r="D180" t="str">
            <v>Lavigny</v>
          </cell>
        </row>
        <row r="181">
          <cell r="C181">
            <v>1176</v>
          </cell>
          <cell r="D181" t="str">
            <v>St-Livres</v>
          </cell>
        </row>
        <row r="182">
          <cell r="C182">
            <v>1180</v>
          </cell>
          <cell r="D182" t="str">
            <v>Rolle</v>
          </cell>
        </row>
        <row r="183">
          <cell r="C183">
            <v>1180</v>
          </cell>
          <cell r="D183" t="str">
            <v>Tartegnin</v>
          </cell>
        </row>
        <row r="184">
          <cell r="C184">
            <v>1180</v>
          </cell>
          <cell r="D184" t="str">
            <v>Bugnaux</v>
          </cell>
        </row>
        <row r="185">
          <cell r="C185">
            <v>1182</v>
          </cell>
          <cell r="D185" t="str">
            <v>Gilly</v>
          </cell>
        </row>
        <row r="186">
          <cell r="C186">
            <v>1183</v>
          </cell>
          <cell r="D186" t="str">
            <v>Bursins</v>
          </cell>
        </row>
        <row r="187">
          <cell r="C187">
            <v>1184</v>
          </cell>
          <cell r="D187" t="str">
            <v>Luins</v>
          </cell>
        </row>
        <row r="188">
          <cell r="C188">
            <v>1184</v>
          </cell>
          <cell r="D188" t="str">
            <v>Vinzel</v>
          </cell>
        </row>
        <row r="189">
          <cell r="C189">
            <v>1185</v>
          </cell>
          <cell r="D189" t="str">
            <v>Mont-sur-Rolle</v>
          </cell>
        </row>
        <row r="190">
          <cell r="C190">
            <v>1186</v>
          </cell>
          <cell r="D190" t="str">
            <v>Essertines-sur-Rolle</v>
          </cell>
        </row>
        <row r="191">
          <cell r="C191">
            <v>1187</v>
          </cell>
          <cell r="D191" t="str">
            <v>St-Oyens</v>
          </cell>
        </row>
        <row r="192">
          <cell r="C192">
            <v>1188</v>
          </cell>
          <cell r="D192" t="str">
            <v>Gimel</v>
          </cell>
        </row>
        <row r="193">
          <cell r="C193">
            <v>1188</v>
          </cell>
          <cell r="D193" t="str">
            <v>St-George</v>
          </cell>
        </row>
        <row r="194">
          <cell r="C194">
            <v>1189</v>
          </cell>
          <cell r="D194" t="str">
            <v>Saubraz</v>
          </cell>
        </row>
        <row r="195">
          <cell r="C195">
            <v>1195</v>
          </cell>
          <cell r="D195" t="str">
            <v>Bursinel</v>
          </cell>
        </row>
        <row r="196">
          <cell r="C196">
            <v>1195</v>
          </cell>
          <cell r="D196" t="str">
            <v>Dully</v>
          </cell>
        </row>
        <row r="197">
          <cell r="C197">
            <v>1195</v>
          </cell>
          <cell r="D197" t="str">
            <v>Le Vernay (Bursins)</v>
          </cell>
        </row>
        <row r="198">
          <cell r="C198">
            <v>1196</v>
          </cell>
          <cell r="D198" t="str">
            <v>Gland</v>
          </cell>
        </row>
        <row r="199">
          <cell r="C199">
            <v>1197</v>
          </cell>
          <cell r="D199" t="str">
            <v>Prangins</v>
          </cell>
        </row>
        <row r="200">
          <cell r="C200">
            <v>1200</v>
          </cell>
          <cell r="D200" t="str">
            <v>Genève</v>
          </cell>
        </row>
        <row r="201">
          <cell r="C201">
            <v>1200</v>
          </cell>
          <cell r="D201" t="str">
            <v>Cité-Centre</v>
          </cell>
        </row>
        <row r="202">
          <cell r="C202">
            <v>1201</v>
          </cell>
          <cell r="D202" t="str">
            <v>Cité Rive Droite</v>
          </cell>
        </row>
        <row r="203">
          <cell r="C203">
            <v>1201</v>
          </cell>
          <cell r="D203" t="str">
            <v>Délices-Grottes-Montbrillant</v>
          </cell>
        </row>
        <row r="204">
          <cell r="C204">
            <v>1201</v>
          </cell>
          <cell r="D204" t="str">
            <v>Pâquis</v>
          </cell>
        </row>
        <row r="205">
          <cell r="C205">
            <v>1201</v>
          </cell>
          <cell r="D205" t="str">
            <v>St-Gervais-Chantepoulet</v>
          </cell>
        </row>
        <row r="206">
          <cell r="C206">
            <v>1202</v>
          </cell>
          <cell r="D206" t="str">
            <v>ONU</v>
          </cell>
        </row>
        <row r="207">
          <cell r="C207">
            <v>1202</v>
          </cell>
          <cell r="D207" t="str">
            <v>Pt-Saconnex</v>
          </cell>
        </row>
        <row r="208">
          <cell r="C208">
            <v>1202</v>
          </cell>
          <cell r="D208" t="str">
            <v>Sécheron</v>
          </cell>
        </row>
        <row r="209">
          <cell r="C209">
            <v>1203</v>
          </cell>
          <cell r="D209" t="str">
            <v>Bouchet-Moillebeau</v>
          </cell>
        </row>
        <row r="210">
          <cell r="C210">
            <v>1203</v>
          </cell>
          <cell r="D210" t="str">
            <v>Châtelaine/St-Jean</v>
          </cell>
        </row>
        <row r="211">
          <cell r="C211">
            <v>1203</v>
          </cell>
          <cell r="D211" t="str">
            <v>Grand-Pré-Vermont</v>
          </cell>
        </row>
        <row r="212">
          <cell r="C212">
            <v>1203</v>
          </cell>
          <cell r="D212" t="str">
            <v>St-Jean-Aire</v>
          </cell>
        </row>
        <row r="213">
          <cell r="C213">
            <v>1205</v>
          </cell>
          <cell r="D213" t="str">
            <v>Bâtie-Acacias</v>
          </cell>
        </row>
        <row r="214">
          <cell r="C214">
            <v>1205</v>
          </cell>
          <cell r="D214" t="str">
            <v>Plainpalais</v>
          </cell>
        </row>
        <row r="215">
          <cell r="C215">
            <v>1206</v>
          </cell>
          <cell r="D215" t="str">
            <v>Champel</v>
          </cell>
        </row>
        <row r="216">
          <cell r="C216">
            <v>1206</v>
          </cell>
          <cell r="D216" t="str">
            <v>La Cluse</v>
          </cell>
        </row>
        <row r="217">
          <cell r="C217">
            <v>1207</v>
          </cell>
          <cell r="D217" t="str">
            <v>Les Eaux-Vives</v>
          </cell>
        </row>
        <row r="218">
          <cell r="C218">
            <v>1208</v>
          </cell>
          <cell r="D218" t="str">
            <v>Florissant-Malagnou</v>
          </cell>
        </row>
        <row r="219">
          <cell r="C219">
            <v>1208</v>
          </cell>
          <cell r="D219" t="str">
            <v>Cologny</v>
          </cell>
        </row>
        <row r="220">
          <cell r="C220">
            <v>1212</v>
          </cell>
          <cell r="D220" t="str">
            <v>Grand-Lancy</v>
          </cell>
        </row>
        <row r="221">
          <cell r="C221">
            <v>1212</v>
          </cell>
          <cell r="D221" t="str">
            <v>Lancy</v>
          </cell>
        </row>
        <row r="222">
          <cell r="C222">
            <v>1213</v>
          </cell>
          <cell r="D222" t="str">
            <v>Onex</v>
          </cell>
        </row>
        <row r="223">
          <cell r="C223">
            <v>1213</v>
          </cell>
          <cell r="D223" t="str">
            <v>Petit-Lancy</v>
          </cell>
        </row>
        <row r="224">
          <cell r="C224">
            <v>1213</v>
          </cell>
          <cell r="D224" t="str">
            <v>Cressy (Bernex)</v>
          </cell>
        </row>
        <row r="225">
          <cell r="C225">
            <v>1214</v>
          </cell>
          <cell r="D225" t="str">
            <v>Vernier</v>
          </cell>
        </row>
        <row r="226">
          <cell r="C226">
            <v>1215</v>
          </cell>
          <cell r="D226" t="str">
            <v>Cointrin</v>
          </cell>
        </row>
        <row r="227">
          <cell r="C227">
            <v>1215</v>
          </cell>
          <cell r="D227" t="str">
            <v>Le Grand-Saconnex</v>
          </cell>
        </row>
        <row r="228">
          <cell r="C228">
            <v>1217</v>
          </cell>
          <cell r="D228" t="str">
            <v>Meyrin</v>
          </cell>
        </row>
        <row r="229">
          <cell r="C229">
            <v>1219</v>
          </cell>
          <cell r="D229" t="str">
            <v>Châtelaine</v>
          </cell>
        </row>
        <row r="230">
          <cell r="C230">
            <v>1219</v>
          </cell>
          <cell r="D230" t="str">
            <v>Aïre</v>
          </cell>
        </row>
        <row r="231">
          <cell r="C231">
            <v>1220</v>
          </cell>
          <cell r="D231" t="str">
            <v>Les Avanchets</v>
          </cell>
        </row>
        <row r="232">
          <cell r="C232">
            <v>1222</v>
          </cell>
          <cell r="D232" t="str">
            <v>Choulex</v>
          </cell>
        </row>
        <row r="233">
          <cell r="C233">
            <v>1222</v>
          </cell>
          <cell r="D233" t="str">
            <v>Collonge-Bellerive</v>
          </cell>
        </row>
        <row r="234">
          <cell r="C234">
            <v>1222</v>
          </cell>
          <cell r="D234" t="str">
            <v>Vésenaz</v>
          </cell>
        </row>
        <row r="235">
          <cell r="C235">
            <v>1223</v>
          </cell>
          <cell r="D235" t="str">
            <v>Bernex</v>
          </cell>
        </row>
        <row r="236">
          <cell r="C236">
            <v>1224</v>
          </cell>
          <cell r="D236" t="str">
            <v>Chêne-Bougeries</v>
          </cell>
        </row>
        <row r="237">
          <cell r="C237">
            <v>1225</v>
          </cell>
          <cell r="D237" t="str">
            <v>Chêne-Bourg</v>
          </cell>
        </row>
        <row r="238">
          <cell r="C238">
            <v>1225</v>
          </cell>
          <cell r="D238" t="str">
            <v>Thônex</v>
          </cell>
        </row>
        <row r="239">
          <cell r="C239">
            <v>1225</v>
          </cell>
          <cell r="D239" t="str">
            <v>Vandoeuvres</v>
          </cell>
        </row>
        <row r="240">
          <cell r="C240">
            <v>1227</v>
          </cell>
          <cell r="D240" t="str">
            <v>Carouge</v>
          </cell>
        </row>
        <row r="241">
          <cell r="C241">
            <v>1228</v>
          </cell>
          <cell r="D241" t="str">
            <v>Plan-les-Ouates</v>
          </cell>
        </row>
        <row r="242">
          <cell r="C242">
            <v>1231</v>
          </cell>
          <cell r="D242" t="str">
            <v>Conches</v>
          </cell>
        </row>
        <row r="243">
          <cell r="C243">
            <v>1232</v>
          </cell>
          <cell r="D243" t="str">
            <v>Confignon</v>
          </cell>
        </row>
        <row r="244">
          <cell r="C244">
            <v>1233</v>
          </cell>
          <cell r="D244" t="str">
            <v>Loëx</v>
          </cell>
        </row>
        <row r="245">
          <cell r="C245">
            <v>1234</v>
          </cell>
          <cell r="D245" t="str">
            <v>Vessy</v>
          </cell>
        </row>
        <row r="246">
          <cell r="C246">
            <v>1236</v>
          </cell>
          <cell r="D246" t="str">
            <v>Avully</v>
          </cell>
        </row>
        <row r="247">
          <cell r="C247">
            <v>1236</v>
          </cell>
          <cell r="D247" t="str">
            <v>Avusy</v>
          </cell>
        </row>
        <row r="248">
          <cell r="C248">
            <v>1236</v>
          </cell>
          <cell r="D248" t="str">
            <v>Cartigny</v>
          </cell>
        </row>
        <row r="249">
          <cell r="C249">
            <v>1239</v>
          </cell>
          <cell r="D249" t="str">
            <v>Collex-Bossy</v>
          </cell>
        </row>
        <row r="250">
          <cell r="C250">
            <v>1241</v>
          </cell>
          <cell r="D250" t="str">
            <v>Puplinge</v>
          </cell>
        </row>
        <row r="251">
          <cell r="C251">
            <v>1242</v>
          </cell>
          <cell r="D251" t="str">
            <v>Satigny</v>
          </cell>
        </row>
        <row r="252">
          <cell r="C252">
            <v>1243</v>
          </cell>
          <cell r="D252" t="str">
            <v>Presinge</v>
          </cell>
        </row>
        <row r="253">
          <cell r="C253">
            <v>1246</v>
          </cell>
          <cell r="D253" t="str">
            <v>Corsier</v>
          </cell>
        </row>
        <row r="254">
          <cell r="C254">
            <v>1247</v>
          </cell>
          <cell r="D254" t="str">
            <v>Anières</v>
          </cell>
        </row>
        <row r="255">
          <cell r="C255">
            <v>1248</v>
          </cell>
          <cell r="D255" t="str">
            <v>Hermance</v>
          </cell>
        </row>
        <row r="256">
          <cell r="C256">
            <v>1251</v>
          </cell>
          <cell r="D256" t="str">
            <v>Gy</v>
          </cell>
        </row>
        <row r="257">
          <cell r="C257">
            <v>1251</v>
          </cell>
          <cell r="D257" t="str">
            <v>Meinier</v>
          </cell>
        </row>
        <row r="258">
          <cell r="C258">
            <v>1254</v>
          </cell>
          <cell r="D258" t="str">
            <v>Jussy</v>
          </cell>
        </row>
        <row r="259">
          <cell r="C259">
            <v>1255</v>
          </cell>
          <cell r="D259" t="str">
            <v>Veyrier</v>
          </cell>
        </row>
        <row r="260">
          <cell r="C260">
            <v>1256</v>
          </cell>
          <cell r="D260" t="str">
            <v>Troinex</v>
          </cell>
        </row>
        <row r="261">
          <cell r="C261">
            <v>1257</v>
          </cell>
          <cell r="D261" t="str">
            <v>Bardonnex</v>
          </cell>
        </row>
        <row r="262">
          <cell r="C262">
            <v>1258</v>
          </cell>
          <cell r="D262" t="str">
            <v>Perly-Certoux</v>
          </cell>
        </row>
        <row r="263">
          <cell r="C263">
            <v>1260</v>
          </cell>
          <cell r="D263" t="str">
            <v>Nyon</v>
          </cell>
        </row>
        <row r="264">
          <cell r="C264">
            <v>1261</v>
          </cell>
          <cell r="D264" t="str">
            <v>Burtigny</v>
          </cell>
        </row>
        <row r="265">
          <cell r="C265">
            <v>1261</v>
          </cell>
          <cell r="D265" t="str">
            <v>Grens</v>
          </cell>
        </row>
        <row r="266">
          <cell r="C266">
            <v>1261</v>
          </cell>
          <cell r="D266" t="str">
            <v>Le Vaud</v>
          </cell>
        </row>
        <row r="267">
          <cell r="C267">
            <v>1261</v>
          </cell>
          <cell r="D267" t="str">
            <v>Longirod</v>
          </cell>
        </row>
        <row r="268">
          <cell r="C268">
            <v>1261</v>
          </cell>
          <cell r="D268" t="str">
            <v>Marchissy</v>
          </cell>
        </row>
        <row r="269">
          <cell r="C269">
            <v>1262</v>
          </cell>
          <cell r="D269" t="str">
            <v>Eysins</v>
          </cell>
        </row>
        <row r="270">
          <cell r="C270">
            <v>1263</v>
          </cell>
          <cell r="D270" t="str">
            <v>Crassier</v>
          </cell>
        </row>
        <row r="271">
          <cell r="C271">
            <v>1264</v>
          </cell>
          <cell r="D271" t="str">
            <v>St-Cergue</v>
          </cell>
        </row>
        <row r="272">
          <cell r="C272">
            <v>1266</v>
          </cell>
          <cell r="D272" t="str">
            <v>Duillier</v>
          </cell>
        </row>
        <row r="273">
          <cell r="C273">
            <v>1267</v>
          </cell>
          <cell r="D273" t="str">
            <v>Coinsins</v>
          </cell>
        </row>
        <row r="274">
          <cell r="C274">
            <v>1267</v>
          </cell>
          <cell r="D274" t="str">
            <v>Vich</v>
          </cell>
        </row>
        <row r="275">
          <cell r="C275">
            <v>1268</v>
          </cell>
          <cell r="D275" t="str">
            <v>Begnins</v>
          </cell>
        </row>
        <row r="276">
          <cell r="C276">
            <v>1269</v>
          </cell>
          <cell r="D276" t="str">
            <v>Bassins</v>
          </cell>
        </row>
        <row r="277">
          <cell r="C277">
            <v>1270</v>
          </cell>
          <cell r="D277" t="str">
            <v>Trélex</v>
          </cell>
        </row>
        <row r="278">
          <cell r="C278">
            <v>1271</v>
          </cell>
          <cell r="D278" t="str">
            <v>Givrins</v>
          </cell>
        </row>
        <row r="279">
          <cell r="C279">
            <v>1272</v>
          </cell>
          <cell r="D279" t="str">
            <v>Genolier</v>
          </cell>
        </row>
        <row r="280">
          <cell r="C280">
            <v>1273</v>
          </cell>
          <cell r="D280" t="str">
            <v>Arzier</v>
          </cell>
        </row>
        <row r="281">
          <cell r="C281">
            <v>1273</v>
          </cell>
          <cell r="D281" t="str">
            <v>Le Muids</v>
          </cell>
        </row>
        <row r="282">
          <cell r="C282">
            <v>1274</v>
          </cell>
          <cell r="D282" t="str">
            <v>Signy-Avenex</v>
          </cell>
        </row>
        <row r="283">
          <cell r="C283">
            <v>1275</v>
          </cell>
          <cell r="D283" t="str">
            <v>Chéserex</v>
          </cell>
        </row>
        <row r="284">
          <cell r="C284">
            <v>1276</v>
          </cell>
          <cell r="D284" t="str">
            <v>Gingins</v>
          </cell>
        </row>
        <row r="285">
          <cell r="C285">
            <v>1277</v>
          </cell>
          <cell r="D285" t="str">
            <v>Arnex-sur-Nyon</v>
          </cell>
        </row>
        <row r="286">
          <cell r="C286">
            <v>1277</v>
          </cell>
          <cell r="D286" t="str">
            <v>Borex</v>
          </cell>
        </row>
        <row r="287">
          <cell r="C287">
            <v>1278</v>
          </cell>
          <cell r="D287" t="str">
            <v>La Rippe</v>
          </cell>
        </row>
        <row r="288">
          <cell r="C288">
            <v>1279</v>
          </cell>
          <cell r="D288" t="str">
            <v>Bogis-Bossey</v>
          </cell>
        </row>
        <row r="289">
          <cell r="C289">
            <v>1279</v>
          </cell>
          <cell r="D289" t="str">
            <v>Chavannes-de-Bogis</v>
          </cell>
        </row>
        <row r="290">
          <cell r="C290">
            <v>1281</v>
          </cell>
          <cell r="D290" t="str">
            <v>Russin</v>
          </cell>
        </row>
        <row r="291">
          <cell r="C291">
            <v>1283</v>
          </cell>
          <cell r="D291" t="str">
            <v>Dardagny</v>
          </cell>
        </row>
        <row r="292">
          <cell r="C292">
            <v>1283</v>
          </cell>
          <cell r="D292" t="str">
            <v>La Plaine</v>
          </cell>
        </row>
        <row r="293">
          <cell r="C293">
            <v>1284</v>
          </cell>
          <cell r="D293" t="str">
            <v>Chancy</v>
          </cell>
        </row>
        <row r="294">
          <cell r="C294">
            <v>1286</v>
          </cell>
          <cell r="D294" t="str">
            <v>Soral</v>
          </cell>
        </row>
        <row r="295">
          <cell r="C295">
            <v>1287</v>
          </cell>
          <cell r="D295" t="str">
            <v>Laconnex</v>
          </cell>
        </row>
        <row r="296">
          <cell r="C296">
            <v>1288</v>
          </cell>
          <cell r="D296" t="str">
            <v>Aire-la-Ville</v>
          </cell>
        </row>
        <row r="297">
          <cell r="C297">
            <v>1290</v>
          </cell>
          <cell r="D297" t="str">
            <v>Chavannes-des-Bois</v>
          </cell>
        </row>
        <row r="298">
          <cell r="C298">
            <v>1290</v>
          </cell>
          <cell r="D298" t="str">
            <v>Versoix</v>
          </cell>
        </row>
        <row r="299">
          <cell r="C299">
            <v>1291</v>
          </cell>
          <cell r="D299" t="str">
            <v>Commugny</v>
          </cell>
        </row>
        <row r="300">
          <cell r="C300">
            <v>1292</v>
          </cell>
          <cell r="D300" t="str">
            <v>Pregny-Chambésy</v>
          </cell>
        </row>
        <row r="301">
          <cell r="C301">
            <v>1293</v>
          </cell>
          <cell r="D301" t="str">
            <v>Bellevue</v>
          </cell>
        </row>
        <row r="302">
          <cell r="C302">
            <v>1294</v>
          </cell>
          <cell r="D302" t="str">
            <v>Genthod</v>
          </cell>
        </row>
        <row r="303">
          <cell r="C303">
            <v>1295</v>
          </cell>
          <cell r="D303" t="str">
            <v>Mies</v>
          </cell>
        </row>
        <row r="304">
          <cell r="C304">
            <v>1295</v>
          </cell>
          <cell r="D304" t="str">
            <v>Tannay</v>
          </cell>
        </row>
        <row r="305">
          <cell r="C305">
            <v>1296</v>
          </cell>
          <cell r="D305" t="str">
            <v>Coppet</v>
          </cell>
        </row>
        <row r="306">
          <cell r="C306">
            <v>1297</v>
          </cell>
          <cell r="D306" t="str">
            <v>Founex</v>
          </cell>
        </row>
        <row r="307">
          <cell r="C307">
            <v>1298</v>
          </cell>
          <cell r="D307" t="str">
            <v>Céligny</v>
          </cell>
        </row>
        <row r="308">
          <cell r="C308">
            <v>1299</v>
          </cell>
          <cell r="D308" t="str">
            <v>Crans-près-Céligny</v>
          </cell>
        </row>
        <row r="309">
          <cell r="C309">
            <v>1302</v>
          </cell>
          <cell r="D309" t="str">
            <v>Vufflens-la-Ville</v>
          </cell>
        </row>
        <row r="310">
          <cell r="C310">
            <v>1303</v>
          </cell>
          <cell r="D310" t="str">
            <v>Penthaz</v>
          </cell>
        </row>
        <row r="311">
          <cell r="C311">
            <v>1304</v>
          </cell>
          <cell r="D311" t="str">
            <v>Cossonay</v>
          </cell>
        </row>
        <row r="312">
          <cell r="C312">
            <v>1304</v>
          </cell>
          <cell r="D312" t="str">
            <v>Dizy</v>
          </cell>
        </row>
        <row r="313">
          <cell r="C313">
            <v>1304</v>
          </cell>
          <cell r="D313" t="str">
            <v>Senarclens</v>
          </cell>
        </row>
        <row r="314">
          <cell r="C314">
            <v>1304</v>
          </cell>
          <cell r="D314" t="str">
            <v>Allens</v>
          </cell>
        </row>
        <row r="315">
          <cell r="C315">
            <v>1305</v>
          </cell>
          <cell r="D315" t="str">
            <v>Penthalaz</v>
          </cell>
        </row>
        <row r="316">
          <cell r="C316">
            <v>1306</v>
          </cell>
          <cell r="D316" t="str">
            <v>Daillens</v>
          </cell>
        </row>
        <row r="317">
          <cell r="C317">
            <v>1307</v>
          </cell>
          <cell r="D317" t="str">
            <v>Lussery-Villars</v>
          </cell>
        </row>
        <row r="318">
          <cell r="C318">
            <v>1308</v>
          </cell>
          <cell r="D318" t="str">
            <v>La Chaux</v>
          </cell>
        </row>
        <row r="319">
          <cell r="C319">
            <v>1312</v>
          </cell>
          <cell r="D319" t="str">
            <v>Eclépens</v>
          </cell>
        </row>
        <row r="320">
          <cell r="C320">
            <v>1313</v>
          </cell>
          <cell r="D320" t="str">
            <v>Ferreyres</v>
          </cell>
        </row>
        <row r="321">
          <cell r="C321">
            <v>1315</v>
          </cell>
          <cell r="D321" t="str">
            <v>La Sarraz</v>
          </cell>
        </row>
        <row r="322">
          <cell r="C322">
            <v>1316</v>
          </cell>
          <cell r="D322" t="str">
            <v>Chevilly</v>
          </cell>
        </row>
        <row r="323">
          <cell r="C323">
            <v>1317</v>
          </cell>
          <cell r="D323" t="str">
            <v>Orny</v>
          </cell>
        </row>
        <row r="324">
          <cell r="C324">
            <v>1318</v>
          </cell>
          <cell r="D324" t="str">
            <v>Pompaples</v>
          </cell>
        </row>
        <row r="325">
          <cell r="C325">
            <v>1321</v>
          </cell>
          <cell r="D325" t="str">
            <v>Arnex-sur-Orbe</v>
          </cell>
        </row>
        <row r="326">
          <cell r="C326">
            <v>1322</v>
          </cell>
          <cell r="D326" t="str">
            <v>Croy</v>
          </cell>
        </row>
        <row r="327">
          <cell r="C327">
            <v>1323</v>
          </cell>
          <cell r="D327" t="str">
            <v>Romainmôtier-Envy</v>
          </cell>
        </row>
        <row r="328">
          <cell r="C328">
            <v>1324</v>
          </cell>
          <cell r="D328" t="str">
            <v>Premier</v>
          </cell>
        </row>
        <row r="329">
          <cell r="C329">
            <v>1325</v>
          </cell>
          <cell r="D329" t="str">
            <v>Vaulion</v>
          </cell>
        </row>
        <row r="330">
          <cell r="C330">
            <v>1326</v>
          </cell>
          <cell r="D330" t="str">
            <v>Juriens</v>
          </cell>
        </row>
        <row r="331">
          <cell r="C331">
            <v>1329</v>
          </cell>
          <cell r="D331" t="str">
            <v>Bretonnières</v>
          </cell>
        </row>
        <row r="332">
          <cell r="C332">
            <v>1337</v>
          </cell>
          <cell r="D332" t="str">
            <v>Vallorbe</v>
          </cell>
        </row>
        <row r="333">
          <cell r="C333">
            <v>1338</v>
          </cell>
          <cell r="D333" t="str">
            <v>Ballaigues</v>
          </cell>
        </row>
        <row r="334">
          <cell r="C334">
            <v>1341</v>
          </cell>
          <cell r="D334" t="str">
            <v>Orient</v>
          </cell>
        </row>
        <row r="335">
          <cell r="C335">
            <v>1342</v>
          </cell>
          <cell r="D335" t="str">
            <v>Le Pont</v>
          </cell>
        </row>
        <row r="336">
          <cell r="C336">
            <v>1343</v>
          </cell>
          <cell r="D336" t="str">
            <v>Les Charbonnières</v>
          </cell>
        </row>
        <row r="337">
          <cell r="C337">
            <v>1344</v>
          </cell>
          <cell r="D337" t="str">
            <v>L'Abbaye</v>
          </cell>
        </row>
        <row r="338">
          <cell r="C338">
            <v>1345</v>
          </cell>
          <cell r="D338" t="str">
            <v>Le Lieu</v>
          </cell>
        </row>
        <row r="339">
          <cell r="C339">
            <v>1347</v>
          </cell>
          <cell r="D339" t="str">
            <v>Le Solliat</v>
          </cell>
        </row>
        <row r="340">
          <cell r="C340">
            <v>1347</v>
          </cell>
          <cell r="D340" t="str">
            <v>Le Sentier</v>
          </cell>
        </row>
        <row r="341">
          <cell r="C341">
            <v>1350</v>
          </cell>
          <cell r="D341" t="str">
            <v>Orbe</v>
          </cell>
        </row>
        <row r="342">
          <cell r="C342">
            <v>1352</v>
          </cell>
          <cell r="D342" t="str">
            <v>Agiez</v>
          </cell>
        </row>
        <row r="343">
          <cell r="C343">
            <v>1353</v>
          </cell>
          <cell r="D343" t="str">
            <v>Bofflens</v>
          </cell>
        </row>
        <row r="344">
          <cell r="C344">
            <v>1354</v>
          </cell>
          <cell r="D344" t="str">
            <v>Montcherand</v>
          </cell>
        </row>
        <row r="345">
          <cell r="C345">
            <v>1355</v>
          </cell>
          <cell r="D345" t="str">
            <v>L'Abergement</v>
          </cell>
        </row>
        <row r="346">
          <cell r="C346">
            <v>1355</v>
          </cell>
          <cell r="D346" t="str">
            <v>Sergey</v>
          </cell>
        </row>
        <row r="347">
          <cell r="C347">
            <v>1356</v>
          </cell>
          <cell r="D347" t="str">
            <v>Les Clées</v>
          </cell>
        </row>
        <row r="348">
          <cell r="C348">
            <v>1357</v>
          </cell>
          <cell r="D348" t="str">
            <v>Lignerolle</v>
          </cell>
        </row>
        <row r="349">
          <cell r="C349">
            <v>1358</v>
          </cell>
          <cell r="D349" t="str">
            <v>Valeyres-sous-Rances</v>
          </cell>
        </row>
        <row r="350">
          <cell r="C350">
            <v>1372</v>
          </cell>
          <cell r="D350" t="str">
            <v>Bavois</v>
          </cell>
        </row>
        <row r="351">
          <cell r="C351">
            <v>1373</v>
          </cell>
          <cell r="D351" t="str">
            <v>Chavornay</v>
          </cell>
        </row>
        <row r="352">
          <cell r="C352">
            <v>1374</v>
          </cell>
          <cell r="D352" t="str">
            <v>Corcelles-sur-Chavornay</v>
          </cell>
        </row>
        <row r="353">
          <cell r="C353">
            <v>1375</v>
          </cell>
          <cell r="D353" t="str">
            <v>Penthéréaz</v>
          </cell>
        </row>
        <row r="354">
          <cell r="C354">
            <v>1376</v>
          </cell>
          <cell r="D354" t="str">
            <v>Eclagnens</v>
          </cell>
        </row>
        <row r="355">
          <cell r="C355">
            <v>1376</v>
          </cell>
          <cell r="D355" t="str">
            <v>Goumoens-la-Ville</v>
          </cell>
        </row>
        <row r="356">
          <cell r="C356">
            <v>1376</v>
          </cell>
          <cell r="D356" t="str">
            <v>Goumoens-le-Jux</v>
          </cell>
        </row>
        <row r="357">
          <cell r="C357">
            <v>1400</v>
          </cell>
          <cell r="D357" t="str">
            <v>Yverdon-les-Bains</v>
          </cell>
        </row>
        <row r="358">
          <cell r="C358">
            <v>1400</v>
          </cell>
          <cell r="D358" t="str">
            <v>Cheseaux-Noréaz</v>
          </cell>
        </row>
        <row r="359">
          <cell r="C359">
            <v>1400</v>
          </cell>
          <cell r="D359" t="str">
            <v>Pomy</v>
          </cell>
        </row>
        <row r="360">
          <cell r="C360">
            <v>1404</v>
          </cell>
          <cell r="D360" t="str">
            <v>Cuarny</v>
          </cell>
        </row>
        <row r="361">
          <cell r="C361">
            <v>1404</v>
          </cell>
          <cell r="D361" t="str">
            <v>Villars-Epeney</v>
          </cell>
        </row>
        <row r="362">
          <cell r="C362">
            <v>1406</v>
          </cell>
          <cell r="D362" t="str">
            <v>Cronay</v>
          </cell>
        </row>
        <row r="363">
          <cell r="C363">
            <v>1407</v>
          </cell>
          <cell r="D363" t="str">
            <v>Donneloye</v>
          </cell>
        </row>
        <row r="364">
          <cell r="C364">
            <v>1407</v>
          </cell>
          <cell r="D364" t="str">
            <v>Gossens</v>
          </cell>
        </row>
        <row r="365">
          <cell r="C365">
            <v>1407</v>
          </cell>
          <cell r="D365" t="str">
            <v>Mézery-près-Donneloye</v>
          </cell>
        </row>
        <row r="366">
          <cell r="C366">
            <v>1408</v>
          </cell>
          <cell r="D366" t="str">
            <v>Prahins</v>
          </cell>
        </row>
        <row r="367">
          <cell r="C367">
            <v>1409</v>
          </cell>
          <cell r="D367" t="str">
            <v>Chanéaz</v>
          </cell>
        </row>
        <row r="368">
          <cell r="C368">
            <v>1410</v>
          </cell>
          <cell r="D368" t="str">
            <v>Correvon</v>
          </cell>
        </row>
        <row r="369">
          <cell r="C369">
            <v>1410</v>
          </cell>
          <cell r="D369" t="str">
            <v>Denezy</v>
          </cell>
        </row>
        <row r="370">
          <cell r="C370">
            <v>1410</v>
          </cell>
          <cell r="D370" t="str">
            <v>Prévondavaux</v>
          </cell>
        </row>
        <row r="371">
          <cell r="C371">
            <v>1410</v>
          </cell>
          <cell r="D371" t="str">
            <v>Thierrens</v>
          </cell>
        </row>
        <row r="372">
          <cell r="C372">
            <v>1410</v>
          </cell>
          <cell r="D372" t="str">
            <v>St-Cierges</v>
          </cell>
        </row>
        <row r="373">
          <cell r="C373">
            <v>1412</v>
          </cell>
          <cell r="D373" t="str">
            <v>Gressy</v>
          </cell>
        </row>
        <row r="374">
          <cell r="C374">
            <v>1412</v>
          </cell>
          <cell r="D374" t="str">
            <v>Ursins</v>
          </cell>
        </row>
        <row r="375">
          <cell r="C375">
            <v>1412</v>
          </cell>
          <cell r="D375" t="str">
            <v>Valeyres-sous-Ursins</v>
          </cell>
        </row>
        <row r="376">
          <cell r="C376">
            <v>1413</v>
          </cell>
          <cell r="D376" t="str">
            <v>Orzens</v>
          </cell>
        </row>
        <row r="377">
          <cell r="C377">
            <v>1415</v>
          </cell>
          <cell r="D377" t="str">
            <v>Molondin</v>
          </cell>
        </row>
        <row r="378">
          <cell r="C378">
            <v>1415</v>
          </cell>
          <cell r="D378" t="str">
            <v>Démoret</v>
          </cell>
        </row>
        <row r="379">
          <cell r="C379">
            <v>1416</v>
          </cell>
          <cell r="D379" t="str">
            <v>Pailly</v>
          </cell>
        </row>
        <row r="380">
          <cell r="C380">
            <v>1417</v>
          </cell>
          <cell r="D380" t="str">
            <v>Essertines-sur-Yverdon</v>
          </cell>
        </row>
        <row r="381">
          <cell r="C381">
            <v>1417</v>
          </cell>
          <cell r="D381" t="str">
            <v>Epautheyres</v>
          </cell>
        </row>
        <row r="382">
          <cell r="C382">
            <v>1418</v>
          </cell>
          <cell r="D382" t="str">
            <v>Vuarrens</v>
          </cell>
        </row>
        <row r="383">
          <cell r="C383">
            <v>1420</v>
          </cell>
          <cell r="D383" t="str">
            <v>Fiez</v>
          </cell>
        </row>
        <row r="384">
          <cell r="C384">
            <v>1421</v>
          </cell>
          <cell r="D384" t="str">
            <v>Fontaines-sur-Grandson</v>
          </cell>
        </row>
        <row r="385">
          <cell r="C385">
            <v>1421</v>
          </cell>
          <cell r="D385" t="str">
            <v>Grandevent</v>
          </cell>
        </row>
        <row r="386">
          <cell r="C386">
            <v>1422</v>
          </cell>
          <cell r="D386" t="str">
            <v>Grandson</v>
          </cell>
        </row>
        <row r="387">
          <cell r="C387">
            <v>1423</v>
          </cell>
          <cell r="D387" t="str">
            <v>Fontanezier</v>
          </cell>
        </row>
        <row r="388">
          <cell r="C388">
            <v>1423</v>
          </cell>
          <cell r="D388" t="str">
            <v>Romairon</v>
          </cell>
        </row>
        <row r="389">
          <cell r="C389">
            <v>1423</v>
          </cell>
          <cell r="D389" t="str">
            <v>Vaugondry</v>
          </cell>
        </row>
        <row r="390">
          <cell r="C390">
            <v>1423</v>
          </cell>
          <cell r="D390" t="str">
            <v>Villars-Burquin</v>
          </cell>
        </row>
        <row r="391">
          <cell r="C391">
            <v>1424</v>
          </cell>
          <cell r="D391" t="str">
            <v>Bonvillars</v>
          </cell>
        </row>
        <row r="392">
          <cell r="C392">
            <v>1424</v>
          </cell>
          <cell r="D392" t="str">
            <v>Champagne</v>
          </cell>
        </row>
        <row r="393">
          <cell r="C393">
            <v>1425</v>
          </cell>
          <cell r="D393" t="str">
            <v>Onnens</v>
          </cell>
        </row>
        <row r="394">
          <cell r="C394">
            <v>1426</v>
          </cell>
          <cell r="D394" t="str">
            <v>Concise</v>
          </cell>
        </row>
        <row r="395">
          <cell r="C395">
            <v>1426</v>
          </cell>
          <cell r="D395" t="str">
            <v>Corcelles-près-Concise</v>
          </cell>
        </row>
        <row r="396">
          <cell r="C396">
            <v>1428</v>
          </cell>
          <cell r="D396" t="str">
            <v>Mutrux</v>
          </cell>
        </row>
        <row r="397">
          <cell r="C397">
            <v>1428</v>
          </cell>
          <cell r="D397" t="str">
            <v>Provence</v>
          </cell>
        </row>
        <row r="398">
          <cell r="C398">
            <v>1429</v>
          </cell>
          <cell r="D398" t="str">
            <v>Giez</v>
          </cell>
        </row>
        <row r="399">
          <cell r="C399">
            <v>1430</v>
          </cell>
          <cell r="D399" t="str">
            <v>Orges</v>
          </cell>
        </row>
        <row r="400">
          <cell r="C400">
            <v>1431</v>
          </cell>
          <cell r="D400" t="str">
            <v>Novalles</v>
          </cell>
        </row>
        <row r="401">
          <cell r="C401">
            <v>1431</v>
          </cell>
          <cell r="D401" t="str">
            <v>Vugelles-La Mothe</v>
          </cell>
        </row>
        <row r="402">
          <cell r="C402">
            <v>1432</v>
          </cell>
          <cell r="D402" t="str">
            <v>Belmont-sur-Yverdon</v>
          </cell>
        </row>
        <row r="403">
          <cell r="C403">
            <v>1433</v>
          </cell>
          <cell r="D403" t="str">
            <v>Suchy</v>
          </cell>
        </row>
        <row r="404">
          <cell r="C404">
            <v>1434</v>
          </cell>
          <cell r="D404" t="str">
            <v>Ependes</v>
          </cell>
        </row>
        <row r="405">
          <cell r="C405">
            <v>1435</v>
          </cell>
          <cell r="D405" t="str">
            <v>Essert-Pittet</v>
          </cell>
        </row>
        <row r="406">
          <cell r="C406">
            <v>1436</v>
          </cell>
          <cell r="D406" t="str">
            <v>Chamblon</v>
          </cell>
        </row>
        <row r="407">
          <cell r="C407">
            <v>1436</v>
          </cell>
          <cell r="D407" t="str">
            <v>Treycovagnes</v>
          </cell>
        </row>
        <row r="408">
          <cell r="C408">
            <v>1437</v>
          </cell>
          <cell r="D408" t="str">
            <v>Suscévaz</v>
          </cell>
        </row>
        <row r="409">
          <cell r="C409">
            <v>1438</v>
          </cell>
          <cell r="D409" t="str">
            <v>Mathod</v>
          </cell>
        </row>
        <row r="410">
          <cell r="C410">
            <v>1439</v>
          </cell>
          <cell r="D410" t="str">
            <v>Rances</v>
          </cell>
        </row>
        <row r="411">
          <cell r="C411">
            <v>1441</v>
          </cell>
          <cell r="D411" t="str">
            <v>Valeyres-sous-Montagny</v>
          </cell>
        </row>
        <row r="412">
          <cell r="C412">
            <v>1442</v>
          </cell>
          <cell r="D412" t="str">
            <v>Montagny-près-Yverdon</v>
          </cell>
        </row>
        <row r="413">
          <cell r="C413">
            <v>1443</v>
          </cell>
          <cell r="D413" t="str">
            <v>Champvent</v>
          </cell>
        </row>
        <row r="414">
          <cell r="C414">
            <v>1443</v>
          </cell>
          <cell r="D414" t="str">
            <v>Essert-sous-Champvent</v>
          </cell>
        </row>
        <row r="415">
          <cell r="C415">
            <v>1443</v>
          </cell>
          <cell r="D415" t="str">
            <v>Villars-sous-Champvent</v>
          </cell>
        </row>
        <row r="416">
          <cell r="C416">
            <v>1445</v>
          </cell>
          <cell r="D416" t="str">
            <v>Vuiteboeuf</v>
          </cell>
        </row>
        <row r="417">
          <cell r="C417">
            <v>1446</v>
          </cell>
          <cell r="D417" t="str">
            <v>Baulmes</v>
          </cell>
        </row>
        <row r="418">
          <cell r="C418">
            <v>1450</v>
          </cell>
          <cell r="D418" t="str">
            <v>Ste-Croix</v>
          </cell>
        </row>
        <row r="419">
          <cell r="C419">
            <v>1452</v>
          </cell>
          <cell r="D419" t="str">
            <v>Les Rasses</v>
          </cell>
        </row>
        <row r="420">
          <cell r="C420">
            <v>1452</v>
          </cell>
          <cell r="D420" t="str">
            <v>Mauborget</v>
          </cell>
        </row>
        <row r="421">
          <cell r="C421">
            <v>1453</v>
          </cell>
          <cell r="D421" t="str">
            <v>Bullet</v>
          </cell>
        </row>
        <row r="422">
          <cell r="C422">
            <v>1454</v>
          </cell>
          <cell r="D422" t="str">
            <v>L'Auberson</v>
          </cell>
        </row>
        <row r="423">
          <cell r="C423">
            <v>1462</v>
          </cell>
          <cell r="D423" t="str">
            <v>Arrissoules</v>
          </cell>
        </row>
        <row r="424">
          <cell r="C424">
            <v>1462</v>
          </cell>
          <cell r="D424" t="str">
            <v>Yvonand</v>
          </cell>
        </row>
        <row r="425">
          <cell r="C425">
            <v>1463</v>
          </cell>
          <cell r="D425" t="str">
            <v>Rovray</v>
          </cell>
        </row>
        <row r="426">
          <cell r="C426">
            <v>1464</v>
          </cell>
          <cell r="D426" t="str">
            <v>Chavannes-le-Chêne</v>
          </cell>
        </row>
        <row r="427">
          <cell r="C427">
            <v>1464</v>
          </cell>
          <cell r="D427" t="str">
            <v>Chêne-Pâquier</v>
          </cell>
        </row>
        <row r="428">
          <cell r="C428">
            <v>1468</v>
          </cell>
          <cell r="D428" t="str">
            <v>Cheyres</v>
          </cell>
        </row>
        <row r="429">
          <cell r="C429">
            <v>1470</v>
          </cell>
          <cell r="D429" t="str">
            <v>Estavayer-le-Lac</v>
          </cell>
        </row>
        <row r="430">
          <cell r="C430">
            <v>1470</v>
          </cell>
          <cell r="D430" t="str">
            <v>Lully</v>
          </cell>
        </row>
        <row r="431">
          <cell r="C431">
            <v>1470</v>
          </cell>
          <cell r="D431" t="str">
            <v>Bollion</v>
          </cell>
        </row>
        <row r="432">
          <cell r="C432">
            <v>1470</v>
          </cell>
          <cell r="D432" t="str">
            <v>Seiry</v>
          </cell>
        </row>
        <row r="433">
          <cell r="C433">
            <v>1473</v>
          </cell>
          <cell r="D433" t="str">
            <v>Châtillon</v>
          </cell>
        </row>
        <row r="434">
          <cell r="C434">
            <v>1473</v>
          </cell>
          <cell r="D434" t="str">
            <v>Font</v>
          </cell>
        </row>
        <row r="435">
          <cell r="C435">
            <v>1473</v>
          </cell>
          <cell r="D435" t="str">
            <v>Vers l'Eglise</v>
          </cell>
        </row>
        <row r="436">
          <cell r="C436">
            <v>1474</v>
          </cell>
          <cell r="D436" t="str">
            <v>Châbles</v>
          </cell>
        </row>
        <row r="437">
          <cell r="C437">
            <v>1475</v>
          </cell>
          <cell r="D437" t="str">
            <v>Autavaux</v>
          </cell>
        </row>
        <row r="438">
          <cell r="C438">
            <v>1475</v>
          </cell>
          <cell r="D438" t="str">
            <v>Forel</v>
          </cell>
        </row>
        <row r="439">
          <cell r="C439">
            <v>1475</v>
          </cell>
          <cell r="D439" t="str">
            <v>Montbrelloz</v>
          </cell>
        </row>
        <row r="440">
          <cell r="C440">
            <v>1475</v>
          </cell>
          <cell r="D440" t="str">
            <v>Les Planches</v>
          </cell>
        </row>
        <row r="441">
          <cell r="C441">
            <v>1482</v>
          </cell>
          <cell r="D441" t="str">
            <v>Cugy</v>
          </cell>
        </row>
        <row r="442">
          <cell r="C442">
            <v>1483</v>
          </cell>
          <cell r="D442" t="str">
            <v>Frasses</v>
          </cell>
        </row>
        <row r="443">
          <cell r="C443">
            <v>1483</v>
          </cell>
          <cell r="D443" t="str">
            <v>Les Montets</v>
          </cell>
        </row>
        <row r="444">
          <cell r="C444">
            <v>1483</v>
          </cell>
          <cell r="D444" t="str">
            <v>Vesin</v>
          </cell>
        </row>
        <row r="445">
          <cell r="C445">
            <v>1484</v>
          </cell>
          <cell r="D445" t="str">
            <v>Aumont</v>
          </cell>
        </row>
        <row r="446">
          <cell r="C446">
            <v>1484</v>
          </cell>
          <cell r="D446" t="str">
            <v>Granges-de-Vesin</v>
          </cell>
        </row>
        <row r="447">
          <cell r="C447">
            <v>1485</v>
          </cell>
          <cell r="D447" t="str">
            <v>Nuvilly</v>
          </cell>
        </row>
        <row r="448">
          <cell r="C448">
            <v>1486</v>
          </cell>
          <cell r="D448" t="str">
            <v>Vuissens</v>
          </cell>
        </row>
        <row r="449">
          <cell r="C449">
            <v>1489</v>
          </cell>
          <cell r="D449" t="str">
            <v>Murist</v>
          </cell>
        </row>
        <row r="450">
          <cell r="C450">
            <v>1489</v>
          </cell>
          <cell r="D450" t="str">
            <v>Franex</v>
          </cell>
        </row>
        <row r="451">
          <cell r="C451">
            <v>1489</v>
          </cell>
          <cell r="D451" t="str">
            <v>La Vounaise</v>
          </cell>
        </row>
        <row r="452">
          <cell r="C452">
            <v>1489</v>
          </cell>
          <cell r="D452" t="str">
            <v>Montborget</v>
          </cell>
        </row>
        <row r="453">
          <cell r="C453">
            <v>1509</v>
          </cell>
          <cell r="D453" t="str">
            <v>Vucherens</v>
          </cell>
        </row>
        <row r="454">
          <cell r="C454">
            <v>1510</v>
          </cell>
          <cell r="D454" t="str">
            <v>Moudon</v>
          </cell>
        </row>
        <row r="455">
          <cell r="C455">
            <v>1510</v>
          </cell>
          <cell r="D455" t="str">
            <v>Syens</v>
          </cell>
        </row>
        <row r="456">
          <cell r="C456">
            <v>1512</v>
          </cell>
          <cell r="D456" t="str">
            <v>Chavannes-sur-Moudon</v>
          </cell>
        </row>
        <row r="457">
          <cell r="C457">
            <v>1513</v>
          </cell>
          <cell r="D457" t="str">
            <v>Hermenches</v>
          </cell>
        </row>
        <row r="458">
          <cell r="C458">
            <v>1513</v>
          </cell>
          <cell r="D458" t="str">
            <v>Rossenges</v>
          </cell>
        </row>
        <row r="459">
          <cell r="C459">
            <v>1514</v>
          </cell>
          <cell r="D459" t="str">
            <v>Bussy-sur-Moudon</v>
          </cell>
        </row>
        <row r="460">
          <cell r="C460">
            <v>1515</v>
          </cell>
          <cell r="D460" t="str">
            <v>Neyruz-sur-Moudon</v>
          </cell>
        </row>
        <row r="461">
          <cell r="C461">
            <v>1515</v>
          </cell>
          <cell r="D461" t="str">
            <v>Villars-le-Comte</v>
          </cell>
        </row>
        <row r="462">
          <cell r="C462">
            <v>1521</v>
          </cell>
          <cell r="D462" t="str">
            <v>Curtilles</v>
          </cell>
        </row>
        <row r="463">
          <cell r="C463">
            <v>1522</v>
          </cell>
          <cell r="D463" t="str">
            <v>Lucens</v>
          </cell>
        </row>
        <row r="464">
          <cell r="C464">
            <v>1522</v>
          </cell>
          <cell r="D464" t="str">
            <v>Oulens-sur-Lucens</v>
          </cell>
        </row>
        <row r="465">
          <cell r="C465">
            <v>1523</v>
          </cell>
          <cell r="D465" t="str">
            <v>Granges-près-Marnand</v>
          </cell>
        </row>
        <row r="466">
          <cell r="C466">
            <v>1524</v>
          </cell>
          <cell r="D466" t="str">
            <v>Marnand</v>
          </cell>
        </row>
        <row r="467">
          <cell r="C467">
            <v>1525</v>
          </cell>
          <cell r="D467" t="str">
            <v>Henniez</v>
          </cell>
        </row>
        <row r="468">
          <cell r="C468">
            <v>1525</v>
          </cell>
          <cell r="D468" t="str">
            <v>Seigneux</v>
          </cell>
        </row>
        <row r="469">
          <cell r="C469">
            <v>1526</v>
          </cell>
          <cell r="D469" t="str">
            <v>Cremin</v>
          </cell>
        </row>
        <row r="470">
          <cell r="C470">
            <v>1526</v>
          </cell>
          <cell r="D470" t="str">
            <v>Forel-sur-Lucens</v>
          </cell>
        </row>
        <row r="471">
          <cell r="C471">
            <v>1527</v>
          </cell>
          <cell r="D471" t="str">
            <v>Villeneuve</v>
          </cell>
        </row>
        <row r="472">
          <cell r="C472">
            <v>1528</v>
          </cell>
          <cell r="D472" t="str">
            <v>Praratoud</v>
          </cell>
        </row>
        <row r="473">
          <cell r="C473">
            <v>1528</v>
          </cell>
          <cell r="D473" t="str">
            <v>Surpierre</v>
          </cell>
        </row>
        <row r="474">
          <cell r="C474">
            <v>1529</v>
          </cell>
          <cell r="D474" t="str">
            <v>Cheiry</v>
          </cell>
        </row>
        <row r="475">
          <cell r="C475">
            <v>1529</v>
          </cell>
          <cell r="D475" t="str">
            <v>Coumin</v>
          </cell>
        </row>
        <row r="476">
          <cell r="C476">
            <v>1530</v>
          </cell>
          <cell r="D476" t="str">
            <v>Payerne</v>
          </cell>
        </row>
        <row r="477">
          <cell r="C477">
            <v>1532</v>
          </cell>
          <cell r="D477" t="str">
            <v>Fétigny</v>
          </cell>
        </row>
        <row r="478">
          <cell r="C478">
            <v>1533</v>
          </cell>
          <cell r="D478" t="str">
            <v>Ménières</v>
          </cell>
        </row>
        <row r="479">
          <cell r="C479">
            <v>1534</v>
          </cell>
          <cell r="D479" t="str">
            <v>Chapelle Broye</v>
          </cell>
        </row>
        <row r="480">
          <cell r="C480">
            <v>1534</v>
          </cell>
          <cell r="D480" t="str">
            <v>Sassel</v>
          </cell>
        </row>
        <row r="481">
          <cell r="C481">
            <v>1535</v>
          </cell>
          <cell r="D481" t="str">
            <v>Combremont-le-Grand</v>
          </cell>
        </row>
        <row r="482">
          <cell r="C482">
            <v>1536</v>
          </cell>
          <cell r="D482" t="str">
            <v>Combremont-le-Petit</v>
          </cell>
        </row>
        <row r="483">
          <cell r="C483">
            <v>1537</v>
          </cell>
          <cell r="D483" t="str">
            <v>Champtauroz</v>
          </cell>
        </row>
        <row r="484">
          <cell r="C484">
            <v>1538</v>
          </cell>
          <cell r="D484" t="str">
            <v>Treytorrens</v>
          </cell>
        </row>
        <row r="485">
          <cell r="C485">
            <v>1541</v>
          </cell>
          <cell r="D485" t="str">
            <v>Bussy</v>
          </cell>
        </row>
        <row r="486">
          <cell r="C486">
            <v>1541</v>
          </cell>
          <cell r="D486" t="str">
            <v>Morens</v>
          </cell>
        </row>
        <row r="487">
          <cell r="C487">
            <v>1541</v>
          </cell>
          <cell r="D487" t="str">
            <v>Sévaz</v>
          </cell>
        </row>
        <row r="488">
          <cell r="C488">
            <v>1542</v>
          </cell>
          <cell r="D488" t="str">
            <v>Rueyres-les-Prés</v>
          </cell>
        </row>
        <row r="489">
          <cell r="C489">
            <v>1543</v>
          </cell>
          <cell r="D489" t="str">
            <v>Grandcour</v>
          </cell>
        </row>
        <row r="490">
          <cell r="C490">
            <v>1544</v>
          </cell>
          <cell r="D490" t="str">
            <v>Gletterens</v>
          </cell>
        </row>
        <row r="491">
          <cell r="C491">
            <v>1545</v>
          </cell>
          <cell r="D491" t="str">
            <v>Chevroux</v>
          </cell>
        </row>
        <row r="492">
          <cell r="C492">
            <v>1552</v>
          </cell>
          <cell r="D492" t="str">
            <v>Trey</v>
          </cell>
        </row>
        <row r="493">
          <cell r="C493">
            <v>1553</v>
          </cell>
          <cell r="D493" t="str">
            <v>Châtonnaye</v>
          </cell>
        </row>
        <row r="494">
          <cell r="C494">
            <v>1554</v>
          </cell>
          <cell r="D494" t="str">
            <v>Sédeilles</v>
          </cell>
        </row>
        <row r="495">
          <cell r="C495">
            <v>1554</v>
          </cell>
          <cell r="D495" t="str">
            <v>Rossens</v>
          </cell>
        </row>
        <row r="496">
          <cell r="C496">
            <v>1555</v>
          </cell>
          <cell r="D496" t="str">
            <v>Villarzel</v>
          </cell>
        </row>
        <row r="497">
          <cell r="C497">
            <v>1562</v>
          </cell>
          <cell r="D497" t="str">
            <v>Corcelles-près-Payerne</v>
          </cell>
        </row>
        <row r="498">
          <cell r="C498">
            <v>1563</v>
          </cell>
          <cell r="D498" t="str">
            <v>Dompierre</v>
          </cell>
        </row>
        <row r="499">
          <cell r="C499">
            <v>1564</v>
          </cell>
          <cell r="D499" t="str">
            <v>Domdidier</v>
          </cell>
        </row>
        <row r="500">
          <cell r="C500">
            <v>1565</v>
          </cell>
          <cell r="D500" t="str">
            <v>Missy</v>
          </cell>
        </row>
        <row r="501">
          <cell r="C501">
            <v>1565</v>
          </cell>
          <cell r="D501" t="str">
            <v>Vallon</v>
          </cell>
        </row>
        <row r="502">
          <cell r="C502">
            <v>1565</v>
          </cell>
          <cell r="D502" t="str">
            <v>Carignan</v>
          </cell>
        </row>
        <row r="503">
          <cell r="C503">
            <v>1566</v>
          </cell>
          <cell r="D503" t="str">
            <v>St-Aubin</v>
          </cell>
        </row>
        <row r="504">
          <cell r="C504">
            <v>1566</v>
          </cell>
          <cell r="D504" t="str">
            <v>Les Friques</v>
          </cell>
        </row>
        <row r="505">
          <cell r="C505">
            <v>1567</v>
          </cell>
          <cell r="D505" t="str">
            <v>Delley</v>
          </cell>
        </row>
        <row r="506">
          <cell r="C506">
            <v>1567</v>
          </cell>
          <cell r="D506" t="str">
            <v>Portalban Dessous</v>
          </cell>
        </row>
        <row r="507">
          <cell r="C507">
            <v>1568</v>
          </cell>
          <cell r="D507" t="str">
            <v>Portalban</v>
          </cell>
        </row>
        <row r="508">
          <cell r="C508">
            <v>1580</v>
          </cell>
          <cell r="D508" t="str">
            <v>Avenches</v>
          </cell>
        </row>
        <row r="509">
          <cell r="C509">
            <v>1580</v>
          </cell>
          <cell r="D509" t="str">
            <v>Oleyres</v>
          </cell>
        </row>
        <row r="510">
          <cell r="C510">
            <v>1580</v>
          </cell>
          <cell r="D510" t="str">
            <v>Donatyre</v>
          </cell>
        </row>
        <row r="511">
          <cell r="C511">
            <v>1583</v>
          </cell>
          <cell r="D511" t="str">
            <v>Villarepos</v>
          </cell>
        </row>
        <row r="512">
          <cell r="C512">
            <v>1583</v>
          </cell>
          <cell r="D512" t="str">
            <v>Chandossel</v>
          </cell>
        </row>
        <row r="513">
          <cell r="C513">
            <v>1584</v>
          </cell>
          <cell r="D513" t="str">
            <v>Villars-le-Grand</v>
          </cell>
        </row>
        <row r="514">
          <cell r="C514">
            <v>1585</v>
          </cell>
          <cell r="D514" t="str">
            <v>Constantine</v>
          </cell>
        </row>
        <row r="515">
          <cell r="C515">
            <v>1585</v>
          </cell>
          <cell r="D515" t="str">
            <v>Bellerive</v>
          </cell>
        </row>
        <row r="516">
          <cell r="C516">
            <v>1585</v>
          </cell>
          <cell r="D516" t="str">
            <v>Cotterd</v>
          </cell>
        </row>
        <row r="517">
          <cell r="C517">
            <v>1585</v>
          </cell>
          <cell r="D517" t="str">
            <v>Salavaux</v>
          </cell>
        </row>
        <row r="518">
          <cell r="C518">
            <v>1586</v>
          </cell>
          <cell r="D518" t="str">
            <v>Vallamand</v>
          </cell>
        </row>
        <row r="519">
          <cell r="C519">
            <v>1587</v>
          </cell>
          <cell r="D519" t="str">
            <v>Montmagny</v>
          </cell>
        </row>
        <row r="520">
          <cell r="C520">
            <v>1588</v>
          </cell>
          <cell r="D520" t="str">
            <v>Cudrefin</v>
          </cell>
        </row>
        <row r="521">
          <cell r="C521">
            <v>1589</v>
          </cell>
          <cell r="D521" t="str">
            <v>Chabrey</v>
          </cell>
        </row>
        <row r="522">
          <cell r="C522">
            <v>1595</v>
          </cell>
          <cell r="D522" t="str">
            <v>Clavaleyres</v>
          </cell>
        </row>
        <row r="523">
          <cell r="C523">
            <v>1595</v>
          </cell>
          <cell r="D523" t="str">
            <v>Faoug</v>
          </cell>
        </row>
        <row r="524">
          <cell r="C524">
            <v>1607</v>
          </cell>
          <cell r="D524" t="str">
            <v>Les Tavernes</v>
          </cell>
        </row>
        <row r="525">
          <cell r="C525">
            <v>1607</v>
          </cell>
          <cell r="D525" t="str">
            <v>Les Thioleyres</v>
          </cell>
        </row>
        <row r="526">
          <cell r="C526">
            <v>1607</v>
          </cell>
          <cell r="D526" t="str">
            <v>Palézieux</v>
          </cell>
        </row>
        <row r="527">
          <cell r="C527">
            <v>1608</v>
          </cell>
          <cell r="D527" t="str">
            <v>Bussigny-sur-Oron</v>
          </cell>
        </row>
        <row r="528">
          <cell r="C528">
            <v>1608</v>
          </cell>
          <cell r="D528" t="str">
            <v>Chapelle Glâne</v>
          </cell>
        </row>
        <row r="529">
          <cell r="C529">
            <v>1608</v>
          </cell>
          <cell r="D529" t="str">
            <v>Chesalles-sur-Oron</v>
          </cell>
        </row>
        <row r="530">
          <cell r="C530">
            <v>1608</v>
          </cell>
          <cell r="D530" t="str">
            <v>Oron-le-Châtel</v>
          </cell>
        </row>
        <row r="531">
          <cell r="C531">
            <v>1609</v>
          </cell>
          <cell r="D531" t="str">
            <v>Besencens</v>
          </cell>
        </row>
        <row r="532">
          <cell r="C532">
            <v>1609</v>
          </cell>
          <cell r="D532" t="str">
            <v>Fiaugères</v>
          </cell>
        </row>
        <row r="533">
          <cell r="C533">
            <v>1609</v>
          </cell>
          <cell r="D533" t="str">
            <v>St-Martin</v>
          </cell>
        </row>
        <row r="534">
          <cell r="C534">
            <v>1609</v>
          </cell>
          <cell r="D534" t="str">
            <v>Le Jordil</v>
          </cell>
        </row>
        <row r="535">
          <cell r="C535">
            <v>1610</v>
          </cell>
          <cell r="D535" t="str">
            <v>Châtillens</v>
          </cell>
        </row>
        <row r="536">
          <cell r="C536">
            <v>1610</v>
          </cell>
          <cell r="D536" t="str">
            <v>Oron-la-Ville</v>
          </cell>
        </row>
        <row r="537">
          <cell r="C537">
            <v>1610</v>
          </cell>
          <cell r="D537" t="str">
            <v>Vuibroye</v>
          </cell>
        </row>
        <row r="538">
          <cell r="C538">
            <v>1611</v>
          </cell>
          <cell r="D538" t="str">
            <v>Le Crêt-p-Semsales</v>
          </cell>
        </row>
        <row r="539">
          <cell r="C539">
            <v>1612</v>
          </cell>
          <cell r="D539" t="str">
            <v>Ecoteaux</v>
          </cell>
        </row>
        <row r="540">
          <cell r="C540">
            <v>1613</v>
          </cell>
          <cell r="D540" t="str">
            <v>Maracon</v>
          </cell>
        </row>
        <row r="541">
          <cell r="C541">
            <v>1613</v>
          </cell>
          <cell r="D541" t="str">
            <v>La Rogivue</v>
          </cell>
        </row>
        <row r="542">
          <cell r="C542">
            <v>1614</v>
          </cell>
          <cell r="D542" t="str">
            <v>Granges Veveyse</v>
          </cell>
        </row>
        <row r="543">
          <cell r="C543">
            <v>1615</v>
          </cell>
          <cell r="D543" t="str">
            <v>Bossonnens</v>
          </cell>
        </row>
        <row r="544">
          <cell r="C544">
            <v>1616</v>
          </cell>
          <cell r="D544" t="str">
            <v>Attalens</v>
          </cell>
        </row>
        <row r="545">
          <cell r="C545">
            <v>1617</v>
          </cell>
          <cell r="D545" t="str">
            <v>Remaufens</v>
          </cell>
        </row>
        <row r="546">
          <cell r="C546">
            <v>1617</v>
          </cell>
          <cell r="D546" t="str">
            <v>Tatroz</v>
          </cell>
        </row>
        <row r="547">
          <cell r="C547">
            <v>1618</v>
          </cell>
          <cell r="D547" t="str">
            <v>Châtel-St-Denis</v>
          </cell>
        </row>
        <row r="548">
          <cell r="C548">
            <v>1619</v>
          </cell>
          <cell r="D548" t="str">
            <v>Les Paccots</v>
          </cell>
        </row>
        <row r="549">
          <cell r="C549">
            <v>1623</v>
          </cell>
          <cell r="D549" t="str">
            <v>Semsales</v>
          </cell>
        </row>
        <row r="550">
          <cell r="C550">
            <v>1623</v>
          </cell>
          <cell r="D550" t="str">
            <v>La Rougève</v>
          </cell>
        </row>
        <row r="551">
          <cell r="C551">
            <v>1624</v>
          </cell>
          <cell r="D551" t="str">
            <v>Grattavache</v>
          </cell>
        </row>
        <row r="552">
          <cell r="C552">
            <v>1624</v>
          </cell>
          <cell r="D552" t="str">
            <v>Progens</v>
          </cell>
        </row>
        <row r="553">
          <cell r="C553">
            <v>1624</v>
          </cell>
          <cell r="D553" t="str">
            <v>La Verrerie</v>
          </cell>
        </row>
        <row r="554">
          <cell r="C554">
            <v>1625</v>
          </cell>
          <cell r="D554" t="str">
            <v>Sâles</v>
          </cell>
        </row>
        <row r="555">
          <cell r="C555">
            <v>1625</v>
          </cell>
          <cell r="D555" t="str">
            <v>Maules</v>
          </cell>
        </row>
        <row r="556">
          <cell r="C556">
            <v>1626</v>
          </cell>
          <cell r="D556" t="str">
            <v>Romanens</v>
          </cell>
        </row>
        <row r="557">
          <cell r="C557">
            <v>1626</v>
          </cell>
          <cell r="D557" t="str">
            <v>Rueyres</v>
          </cell>
        </row>
        <row r="558">
          <cell r="C558">
            <v>1626</v>
          </cell>
          <cell r="D558" t="str">
            <v>Treyfayes</v>
          </cell>
        </row>
        <row r="559">
          <cell r="C559">
            <v>1627</v>
          </cell>
          <cell r="D559" t="str">
            <v>Vaulruz</v>
          </cell>
        </row>
        <row r="560">
          <cell r="C560">
            <v>1628</v>
          </cell>
          <cell r="D560" t="str">
            <v>Vuadens</v>
          </cell>
        </row>
        <row r="561">
          <cell r="C561">
            <v>1630</v>
          </cell>
          <cell r="D561" t="str">
            <v>Bulle</v>
          </cell>
        </row>
        <row r="562">
          <cell r="C562">
            <v>1632</v>
          </cell>
          <cell r="D562" t="str">
            <v>Riaz</v>
          </cell>
        </row>
        <row r="563">
          <cell r="C563">
            <v>1633</v>
          </cell>
          <cell r="D563" t="str">
            <v>Marsens</v>
          </cell>
        </row>
        <row r="564">
          <cell r="C564">
            <v>1633</v>
          </cell>
          <cell r="D564" t="str">
            <v>Vuippens</v>
          </cell>
        </row>
        <row r="565">
          <cell r="C565">
            <v>1634</v>
          </cell>
          <cell r="D565" t="str">
            <v>La Roche</v>
          </cell>
        </row>
        <row r="566">
          <cell r="C566">
            <v>1635</v>
          </cell>
          <cell r="D566" t="str">
            <v>La Tour-de-Trême</v>
          </cell>
        </row>
        <row r="567">
          <cell r="C567">
            <v>1635</v>
          </cell>
          <cell r="D567" t="str">
            <v>Les Granges</v>
          </cell>
        </row>
        <row r="568">
          <cell r="C568">
            <v>1636</v>
          </cell>
          <cell r="D568" t="str">
            <v>Broc</v>
          </cell>
        </row>
        <row r="569">
          <cell r="C569">
            <v>1637</v>
          </cell>
          <cell r="D569" t="str">
            <v>Charmey</v>
          </cell>
        </row>
        <row r="570">
          <cell r="C570">
            <v>1637</v>
          </cell>
          <cell r="D570" t="str">
            <v>Jaun</v>
          </cell>
        </row>
        <row r="571">
          <cell r="C571">
            <v>1638</v>
          </cell>
          <cell r="D571" t="str">
            <v>Morlon</v>
          </cell>
        </row>
        <row r="572">
          <cell r="C572">
            <v>1642</v>
          </cell>
          <cell r="D572" t="str">
            <v>Sorens</v>
          </cell>
        </row>
        <row r="573">
          <cell r="C573">
            <v>1643</v>
          </cell>
          <cell r="D573" t="str">
            <v>Gumefens</v>
          </cell>
        </row>
        <row r="574">
          <cell r="C574">
            <v>1644</v>
          </cell>
          <cell r="D574" t="str">
            <v>Avry-devant-Pont</v>
          </cell>
        </row>
        <row r="575">
          <cell r="C575">
            <v>1644</v>
          </cell>
          <cell r="D575" t="str">
            <v>Pont-en-Ogoz</v>
          </cell>
        </row>
        <row r="576">
          <cell r="C576">
            <v>1645</v>
          </cell>
          <cell r="D576" t="str">
            <v>Le Bry</v>
          </cell>
        </row>
        <row r="577">
          <cell r="C577">
            <v>1646</v>
          </cell>
          <cell r="D577" t="str">
            <v>Echarlens</v>
          </cell>
        </row>
        <row r="578">
          <cell r="C578">
            <v>1647</v>
          </cell>
          <cell r="D578" t="str">
            <v>Corbières</v>
          </cell>
        </row>
        <row r="579">
          <cell r="C579">
            <v>1648</v>
          </cell>
          <cell r="D579" t="str">
            <v>Hauteville</v>
          </cell>
        </row>
        <row r="580">
          <cell r="C580">
            <v>1649</v>
          </cell>
          <cell r="D580" t="str">
            <v>Pont-la-Ville</v>
          </cell>
        </row>
        <row r="581">
          <cell r="C581">
            <v>1651</v>
          </cell>
          <cell r="D581" t="str">
            <v>Villarvolard</v>
          </cell>
        </row>
        <row r="582">
          <cell r="C582">
            <v>1652</v>
          </cell>
          <cell r="D582" t="str">
            <v>Botterens</v>
          </cell>
        </row>
        <row r="583">
          <cell r="C583">
            <v>1652</v>
          </cell>
          <cell r="D583" t="str">
            <v>Villarbeney</v>
          </cell>
        </row>
        <row r="584">
          <cell r="C584">
            <v>1653</v>
          </cell>
          <cell r="D584" t="str">
            <v>Châtel-sur-Montsalvens</v>
          </cell>
        </row>
        <row r="585">
          <cell r="C585">
            <v>1653</v>
          </cell>
          <cell r="D585" t="str">
            <v>Crésuz</v>
          </cell>
        </row>
        <row r="586">
          <cell r="C586">
            <v>1654</v>
          </cell>
          <cell r="D586" t="str">
            <v>Cerniat</v>
          </cell>
        </row>
        <row r="587">
          <cell r="C587">
            <v>1657</v>
          </cell>
          <cell r="D587" t="str">
            <v>Saanen</v>
          </cell>
        </row>
        <row r="588">
          <cell r="C588">
            <v>1657</v>
          </cell>
          <cell r="D588" t="str">
            <v>Büel</v>
          </cell>
        </row>
        <row r="589">
          <cell r="C589">
            <v>1657</v>
          </cell>
          <cell r="D589" t="str">
            <v>Mättlen</v>
          </cell>
        </row>
        <row r="590">
          <cell r="C590">
            <v>1657</v>
          </cell>
          <cell r="D590" t="str">
            <v>Öy</v>
          </cell>
        </row>
        <row r="591">
          <cell r="C591">
            <v>1657</v>
          </cell>
          <cell r="D591" t="str">
            <v>Rüebeldorf</v>
          </cell>
        </row>
        <row r="592">
          <cell r="C592">
            <v>1657</v>
          </cell>
          <cell r="D592" t="str">
            <v>Salzwasser</v>
          </cell>
        </row>
        <row r="593">
          <cell r="C593">
            <v>1657</v>
          </cell>
          <cell r="D593" t="str">
            <v>Schribery</v>
          </cell>
        </row>
        <row r="594">
          <cell r="C594">
            <v>1657</v>
          </cell>
          <cell r="D594" t="str">
            <v>Underbort</v>
          </cell>
        </row>
        <row r="595">
          <cell r="C595">
            <v>1658</v>
          </cell>
          <cell r="D595" t="str">
            <v>Rossinière</v>
          </cell>
        </row>
        <row r="596">
          <cell r="C596">
            <v>1658</v>
          </cell>
          <cell r="D596" t="str">
            <v>La Tine</v>
          </cell>
        </row>
        <row r="597">
          <cell r="C597">
            <v>1659</v>
          </cell>
          <cell r="D597" t="str">
            <v>Rougemont</v>
          </cell>
        </row>
        <row r="598">
          <cell r="C598">
            <v>1659</v>
          </cell>
          <cell r="D598" t="str">
            <v>Flendruz</v>
          </cell>
        </row>
        <row r="599">
          <cell r="C599">
            <v>1660</v>
          </cell>
          <cell r="D599" t="str">
            <v>Château-d'Oex</v>
          </cell>
        </row>
        <row r="600">
          <cell r="C600">
            <v>1660</v>
          </cell>
          <cell r="D600" t="str">
            <v>La Lécherette</v>
          </cell>
        </row>
        <row r="601">
          <cell r="C601">
            <v>1660</v>
          </cell>
          <cell r="D601" t="str">
            <v>Les Moulins</v>
          </cell>
        </row>
        <row r="602">
          <cell r="C602">
            <v>1660</v>
          </cell>
          <cell r="D602" t="str">
            <v>L'Etivaz</v>
          </cell>
        </row>
        <row r="603">
          <cell r="C603">
            <v>1661</v>
          </cell>
          <cell r="D603" t="str">
            <v>Le Pâquier</v>
          </cell>
        </row>
        <row r="604">
          <cell r="C604">
            <v>1663</v>
          </cell>
          <cell r="D604" t="str">
            <v>Gruyères</v>
          </cell>
        </row>
        <row r="605">
          <cell r="C605">
            <v>1663</v>
          </cell>
          <cell r="D605" t="str">
            <v>Epagny</v>
          </cell>
        </row>
        <row r="606">
          <cell r="C606">
            <v>1663</v>
          </cell>
          <cell r="D606" t="str">
            <v>Moléson-Village</v>
          </cell>
        </row>
        <row r="607">
          <cell r="C607">
            <v>1663</v>
          </cell>
          <cell r="D607" t="str">
            <v>Pringy</v>
          </cell>
        </row>
        <row r="608">
          <cell r="C608">
            <v>1665</v>
          </cell>
          <cell r="D608" t="str">
            <v>Estavannens</v>
          </cell>
        </row>
        <row r="609">
          <cell r="C609">
            <v>1666</v>
          </cell>
          <cell r="D609" t="str">
            <v>Grandvillard</v>
          </cell>
        </row>
        <row r="610">
          <cell r="C610">
            <v>1666</v>
          </cell>
          <cell r="D610" t="str">
            <v>Villars-sous-Mont</v>
          </cell>
        </row>
        <row r="611">
          <cell r="C611">
            <v>1667</v>
          </cell>
          <cell r="D611" t="str">
            <v>Enney</v>
          </cell>
        </row>
        <row r="612">
          <cell r="C612">
            <v>1669</v>
          </cell>
          <cell r="D612" t="str">
            <v>Lessoc</v>
          </cell>
        </row>
        <row r="613">
          <cell r="C613">
            <v>1669</v>
          </cell>
          <cell r="D613" t="str">
            <v>Montbovon</v>
          </cell>
        </row>
        <row r="614">
          <cell r="C614">
            <v>1669</v>
          </cell>
          <cell r="D614" t="str">
            <v>Neirivue</v>
          </cell>
        </row>
        <row r="615">
          <cell r="C615">
            <v>1669</v>
          </cell>
          <cell r="D615" t="str">
            <v>Haut-Intyamon</v>
          </cell>
        </row>
        <row r="616">
          <cell r="C616">
            <v>1669</v>
          </cell>
          <cell r="D616" t="str">
            <v>Les Sciernes d'Albeuve</v>
          </cell>
        </row>
        <row r="617">
          <cell r="C617">
            <v>1670</v>
          </cell>
          <cell r="D617" t="str">
            <v>Bionnens</v>
          </cell>
        </row>
        <row r="618">
          <cell r="C618">
            <v>1670</v>
          </cell>
          <cell r="D618" t="str">
            <v>Esmonts</v>
          </cell>
        </row>
        <row r="619">
          <cell r="C619">
            <v>1670</v>
          </cell>
          <cell r="D619" t="str">
            <v>Ursy</v>
          </cell>
        </row>
        <row r="620">
          <cell r="C620">
            <v>1673</v>
          </cell>
          <cell r="D620" t="str">
            <v>Auboranges</v>
          </cell>
        </row>
        <row r="621">
          <cell r="C621">
            <v>1673</v>
          </cell>
          <cell r="D621" t="str">
            <v>Ecublens</v>
          </cell>
        </row>
        <row r="622">
          <cell r="C622">
            <v>1673</v>
          </cell>
          <cell r="D622" t="str">
            <v>Rue</v>
          </cell>
        </row>
        <row r="623">
          <cell r="C623">
            <v>1673</v>
          </cell>
          <cell r="D623" t="str">
            <v>Gillarens</v>
          </cell>
        </row>
        <row r="624">
          <cell r="C624">
            <v>1673</v>
          </cell>
          <cell r="D624" t="str">
            <v>Promasens</v>
          </cell>
        </row>
        <row r="625">
          <cell r="C625">
            <v>1673</v>
          </cell>
          <cell r="D625" t="str">
            <v>Villangeaux</v>
          </cell>
        </row>
        <row r="626">
          <cell r="C626">
            <v>1674</v>
          </cell>
          <cell r="D626" t="str">
            <v>Montet Glâne</v>
          </cell>
        </row>
        <row r="627">
          <cell r="C627">
            <v>1674</v>
          </cell>
          <cell r="D627" t="str">
            <v>Vuarmarens</v>
          </cell>
        </row>
        <row r="628">
          <cell r="C628">
            <v>1674</v>
          </cell>
          <cell r="D628" t="str">
            <v>Morlens</v>
          </cell>
        </row>
        <row r="629">
          <cell r="C629">
            <v>1675</v>
          </cell>
          <cell r="D629" t="str">
            <v>Blessens</v>
          </cell>
        </row>
        <row r="630">
          <cell r="C630">
            <v>1675</v>
          </cell>
          <cell r="D630" t="str">
            <v>Mossel</v>
          </cell>
        </row>
        <row r="631">
          <cell r="C631">
            <v>1675</v>
          </cell>
          <cell r="D631" t="str">
            <v>Vauderens</v>
          </cell>
        </row>
        <row r="632">
          <cell r="C632">
            <v>1676</v>
          </cell>
          <cell r="D632" t="str">
            <v>Chavannes-les-Forts</v>
          </cell>
        </row>
        <row r="633">
          <cell r="C633">
            <v>1677</v>
          </cell>
          <cell r="D633" t="str">
            <v>Prez-vers-Siviriez</v>
          </cell>
        </row>
        <row r="634">
          <cell r="C634">
            <v>1678</v>
          </cell>
          <cell r="D634" t="str">
            <v>Siviriez</v>
          </cell>
        </row>
        <row r="635">
          <cell r="C635">
            <v>1679</v>
          </cell>
          <cell r="D635" t="str">
            <v>Villaraboud</v>
          </cell>
        </row>
        <row r="636">
          <cell r="C636">
            <v>1680</v>
          </cell>
          <cell r="D636" t="str">
            <v>Romont</v>
          </cell>
        </row>
        <row r="637">
          <cell r="C637">
            <v>1680</v>
          </cell>
          <cell r="D637" t="str">
            <v>Berlens</v>
          </cell>
        </row>
        <row r="638">
          <cell r="C638">
            <v>1680</v>
          </cell>
          <cell r="D638" t="str">
            <v>Drognens</v>
          </cell>
        </row>
        <row r="639">
          <cell r="C639">
            <v>1681</v>
          </cell>
          <cell r="D639" t="str">
            <v>Billens</v>
          </cell>
        </row>
        <row r="640">
          <cell r="C640">
            <v>1681</v>
          </cell>
          <cell r="D640" t="str">
            <v>Hennens</v>
          </cell>
        </row>
        <row r="641">
          <cell r="C641">
            <v>1681</v>
          </cell>
          <cell r="D641" t="str">
            <v>Vuisternens-devant-Romont</v>
          </cell>
        </row>
        <row r="642">
          <cell r="C642">
            <v>1682</v>
          </cell>
          <cell r="D642" t="str">
            <v>Lovatens</v>
          </cell>
        </row>
        <row r="643">
          <cell r="C643">
            <v>1682</v>
          </cell>
          <cell r="D643" t="str">
            <v>Prévonloup</v>
          </cell>
        </row>
        <row r="644">
          <cell r="C644">
            <v>1682</v>
          </cell>
          <cell r="D644" t="str">
            <v>Villars-Bramard</v>
          </cell>
        </row>
        <row r="645">
          <cell r="C645">
            <v>1682</v>
          </cell>
          <cell r="D645" t="str">
            <v>Cerniaz</v>
          </cell>
        </row>
        <row r="646">
          <cell r="C646">
            <v>1682</v>
          </cell>
          <cell r="D646" t="str">
            <v>Dompierre</v>
          </cell>
        </row>
        <row r="647">
          <cell r="C647">
            <v>1683</v>
          </cell>
          <cell r="D647" t="str">
            <v>Brenles</v>
          </cell>
        </row>
        <row r="648">
          <cell r="C648">
            <v>1683</v>
          </cell>
          <cell r="D648" t="str">
            <v>Chesalles-sur-Moudon</v>
          </cell>
        </row>
        <row r="649">
          <cell r="C649">
            <v>1683</v>
          </cell>
          <cell r="D649" t="str">
            <v>Sarzens</v>
          </cell>
        </row>
        <row r="650">
          <cell r="C650">
            <v>1684</v>
          </cell>
          <cell r="D650" t="str">
            <v>Mézières</v>
          </cell>
        </row>
        <row r="651">
          <cell r="C651">
            <v>1685</v>
          </cell>
          <cell r="D651" t="str">
            <v>Villariaz</v>
          </cell>
        </row>
        <row r="652">
          <cell r="C652">
            <v>1686</v>
          </cell>
          <cell r="D652" t="str">
            <v>Grangettes</v>
          </cell>
        </row>
        <row r="653">
          <cell r="C653">
            <v>1686</v>
          </cell>
          <cell r="D653" t="str">
            <v>La Neirigue</v>
          </cell>
        </row>
        <row r="654">
          <cell r="C654">
            <v>1687</v>
          </cell>
          <cell r="D654" t="str">
            <v>Estévenens</v>
          </cell>
        </row>
        <row r="655">
          <cell r="C655">
            <v>1687</v>
          </cell>
          <cell r="D655" t="str">
            <v>La Magne</v>
          </cell>
        </row>
        <row r="656">
          <cell r="C656">
            <v>1688</v>
          </cell>
          <cell r="D656" t="str">
            <v>Lieffrens</v>
          </cell>
        </row>
        <row r="657">
          <cell r="C657">
            <v>1688</v>
          </cell>
          <cell r="D657" t="str">
            <v>Sommentier</v>
          </cell>
        </row>
        <row r="658">
          <cell r="C658">
            <v>1689</v>
          </cell>
          <cell r="D658" t="str">
            <v>Le Châtelard</v>
          </cell>
        </row>
        <row r="659">
          <cell r="C659">
            <v>1690</v>
          </cell>
          <cell r="D659" t="str">
            <v>Lussy</v>
          </cell>
        </row>
        <row r="660">
          <cell r="C660">
            <v>1690</v>
          </cell>
          <cell r="D660" t="str">
            <v>Fuyens</v>
          </cell>
        </row>
        <row r="661">
          <cell r="C661">
            <v>1690</v>
          </cell>
          <cell r="D661" t="str">
            <v>Villaz-St-Pierre</v>
          </cell>
        </row>
        <row r="662">
          <cell r="C662">
            <v>1690</v>
          </cell>
          <cell r="D662" t="str">
            <v>La Fortune</v>
          </cell>
        </row>
        <row r="663">
          <cell r="C663">
            <v>1691</v>
          </cell>
          <cell r="D663" t="str">
            <v>Villarimboud</v>
          </cell>
        </row>
        <row r="664">
          <cell r="C664">
            <v>1692</v>
          </cell>
          <cell r="D664" t="str">
            <v>Massonnens</v>
          </cell>
        </row>
        <row r="665">
          <cell r="C665">
            <v>1694</v>
          </cell>
          <cell r="D665" t="str">
            <v>Chavannes-sous-Orsonnens</v>
          </cell>
        </row>
        <row r="666">
          <cell r="C666">
            <v>1694</v>
          </cell>
          <cell r="D666" t="str">
            <v>Villargiroud</v>
          </cell>
        </row>
        <row r="667">
          <cell r="C667">
            <v>1694</v>
          </cell>
          <cell r="D667" t="str">
            <v>Villarsiviriaux</v>
          </cell>
        </row>
        <row r="668">
          <cell r="C668">
            <v>1694</v>
          </cell>
          <cell r="D668" t="str">
            <v>Villorsonnens</v>
          </cell>
        </row>
        <row r="669">
          <cell r="C669">
            <v>1695</v>
          </cell>
          <cell r="D669" t="str">
            <v>Estavayer-le-Gibloux</v>
          </cell>
        </row>
        <row r="670">
          <cell r="C670">
            <v>1695</v>
          </cell>
          <cell r="D670" t="str">
            <v>Le Glèbe</v>
          </cell>
        </row>
        <row r="671">
          <cell r="C671">
            <v>1695</v>
          </cell>
          <cell r="D671" t="str">
            <v>Rueyres-St-Laurent</v>
          </cell>
        </row>
        <row r="672">
          <cell r="C672">
            <v>1695</v>
          </cell>
          <cell r="D672" t="str">
            <v>Villarlod</v>
          </cell>
        </row>
        <row r="673">
          <cell r="C673">
            <v>1695</v>
          </cell>
          <cell r="D673" t="str">
            <v>Villarsel-le-Gibloux</v>
          </cell>
        </row>
        <row r="674">
          <cell r="C674">
            <v>1696</v>
          </cell>
          <cell r="D674" t="str">
            <v>Vuisternens-en-Ogoz</v>
          </cell>
        </row>
        <row r="675">
          <cell r="C675">
            <v>1697</v>
          </cell>
          <cell r="D675" t="str">
            <v>La Joux</v>
          </cell>
        </row>
        <row r="676">
          <cell r="C676">
            <v>1697</v>
          </cell>
          <cell r="D676" t="str">
            <v>Les Ecasseys</v>
          </cell>
        </row>
        <row r="677">
          <cell r="C677">
            <v>1699</v>
          </cell>
          <cell r="D677" t="str">
            <v>Bouloz</v>
          </cell>
        </row>
        <row r="678">
          <cell r="C678">
            <v>1699</v>
          </cell>
          <cell r="D678" t="str">
            <v>Pont Veveyse</v>
          </cell>
        </row>
        <row r="679">
          <cell r="C679">
            <v>1699</v>
          </cell>
          <cell r="D679" t="str">
            <v>Porsel</v>
          </cell>
        </row>
        <row r="680">
          <cell r="C680">
            <v>1700</v>
          </cell>
          <cell r="D680" t="str">
            <v>Fribourg</v>
          </cell>
        </row>
        <row r="681">
          <cell r="C681">
            <v>1700</v>
          </cell>
          <cell r="D681" t="str">
            <v>Auge</v>
          </cell>
        </row>
        <row r="682">
          <cell r="C682">
            <v>1700</v>
          </cell>
          <cell r="D682" t="str">
            <v>Beauregard</v>
          </cell>
        </row>
        <row r="683">
          <cell r="C683">
            <v>1700</v>
          </cell>
          <cell r="D683" t="str">
            <v>Places</v>
          </cell>
        </row>
        <row r="684">
          <cell r="C684">
            <v>1700</v>
          </cell>
          <cell r="D684" t="str">
            <v>Düdingen</v>
          </cell>
        </row>
        <row r="685">
          <cell r="C685">
            <v>1700</v>
          </cell>
          <cell r="D685" t="str">
            <v>Villars-sur-Glâne</v>
          </cell>
        </row>
        <row r="686">
          <cell r="C686">
            <v>1700</v>
          </cell>
          <cell r="D686" t="str">
            <v>Bourguillon</v>
          </cell>
        </row>
        <row r="687">
          <cell r="C687">
            <v>1700</v>
          </cell>
          <cell r="D687" t="str">
            <v>Uebewil</v>
          </cell>
        </row>
        <row r="688">
          <cell r="C688">
            <v>1700</v>
          </cell>
          <cell r="D688" t="str">
            <v>Jura</v>
          </cell>
        </row>
        <row r="689">
          <cell r="C689">
            <v>1700</v>
          </cell>
          <cell r="D689" t="str">
            <v>Chli Schönberg</v>
          </cell>
        </row>
        <row r="690">
          <cell r="C690">
            <v>1700</v>
          </cell>
          <cell r="D690" t="str">
            <v>Bourg</v>
          </cell>
        </row>
        <row r="691">
          <cell r="C691">
            <v>1700</v>
          </cell>
          <cell r="D691" t="str">
            <v>Schönberg</v>
          </cell>
        </row>
        <row r="692">
          <cell r="C692">
            <v>1700</v>
          </cell>
          <cell r="D692" t="str">
            <v>Pérolles</v>
          </cell>
        </row>
        <row r="693">
          <cell r="C693">
            <v>1700</v>
          </cell>
          <cell r="D693" t="str">
            <v>Neuveville</v>
          </cell>
        </row>
        <row r="694">
          <cell r="C694">
            <v>1712</v>
          </cell>
          <cell r="D694" t="str">
            <v>Alterswil</v>
          </cell>
        </row>
        <row r="695">
          <cell r="C695">
            <v>1712</v>
          </cell>
          <cell r="D695" t="str">
            <v>Tafers</v>
          </cell>
        </row>
        <row r="696">
          <cell r="C696">
            <v>1712</v>
          </cell>
          <cell r="D696" t="str">
            <v>Galteren</v>
          </cell>
        </row>
        <row r="697">
          <cell r="C697">
            <v>1713</v>
          </cell>
          <cell r="D697" t="str">
            <v>St. Antoni</v>
          </cell>
        </row>
        <row r="698">
          <cell r="C698">
            <v>1714</v>
          </cell>
          <cell r="D698" t="str">
            <v>Heitenried</v>
          </cell>
        </row>
        <row r="699">
          <cell r="C699">
            <v>1716</v>
          </cell>
          <cell r="D699" t="str">
            <v>Oberschrot</v>
          </cell>
        </row>
        <row r="700">
          <cell r="C700">
            <v>1716</v>
          </cell>
          <cell r="D700" t="str">
            <v>Plaffeien</v>
          </cell>
        </row>
        <row r="701">
          <cell r="C701">
            <v>1716</v>
          </cell>
          <cell r="D701" t="str">
            <v>Ober Plötscha</v>
          </cell>
        </row>
        <row r="702">
          <cell r="C702">
            <v>1716</v>
          </cell>
          <cell r="D702" t="str">
            <v>Schwarzsee</v>
          </cell>
        </row>
        <row r="703">
          <cell r="C703">
            <v>1717</v>
          </cell>
          <cell r="D703" t="str">
            <v>St. Ursen</v>
          </cell>
        </row>
        <row r="704">
          <cell r="C704">
            <v>1718</v>
          </cell>
          <cell r="D704" t="str">
            <v>Rechthalten</v>
          </cell>
        </row>
        <row r="705">
          <cell r="C705">
            <v>1719</v>
          </cell>
          <cell r="D705" t="str">
            <v>Brünisried</v>
          </cell>
        </row>
        <row r="706">
          <cell r="C706">
            <v>1719</v>
          </cell>
          <cell r="D706" t="str">
            <v>Zumholz</v>
          </cell>
        </row>
        <row r="707">
          <cell r="C707">
            <v>1720</v>
          </cell>
          <cell r="D707" t="str">
            <v>Chésopelloz</v>
          </cell>
        </row>
        <row r="708">
          <cell r="C708">
            <v>1720</v>
          </cell>
          <cell r="D708" t="str">
            <v>Corminboeuf</v>
          </cell>
        </row>
        <row r="709">
          <cell r="C709">
            <v>1721</v>
          </cell>
          <cell r="D709" t="str">
            <v>Cormérod (Misery-Courtion)</v>
          </cell>
        </row>
        <row r="710">
          <cell r="C710">
            <v>1721</v>
          </cell>
          <cell r="D710" t="str">
            <v>Corsalettes</v>
          </cell>
        </row>
        <row r="711">
          <cell r="C711">
            <v>1721</v>
          </cell>
          <cell r="D711" t="str">
            <v>Courtion</v>
          </cell>
        </row>
        <row r="712">
          <cell r="C712">
            <v>1723</v>
          </cell>
          <cell r="D712" t="str">
            <v>Marly</v>
          </cell>
        </row>
        <row r="713">
          <cell r="C713">
            <v>1723</v>
          </cell>
          <cell r="D713" t="str">
            <v>Pierrafortscha</v>
          </cell>
        </row>
        <row r="714">
          <cell r="C714">
            <v>1723</v>
          </cell>
          <cell r="D714" t="str">
            <v>Villarsel-sur-Marly</v>
          </cell>
        </row>
        <row r="715">
          <cell r="C715">
            <v>1723</v>
          </cell>
          <cell r="D715" t="str">
            <v>Le Paquier</v>
          </cell>
        </row>
        <row r="716">
          <cell r="C716">
            <v>1723</v>
          </cell>
          <cell r="D716" t="str">
            <v>Le Riedelet</v>
          </cell>
        </row>
        <row r="717">
          <cell r="C717">
            <v>1724</v>
          </cell>
          <cell r="D717" t="str">
            <v>Bonnefontaine</v>
          </cell>
        </row>
        <row r="718">
          <cell r="C718">
            <v>1724</v>
          </cell>
          <cell r="D718" t="str">
            <v>Essert</v>
          </cell>
        </row>
        <row r="719">
          <cell r="C719">
            <v>1724</v>
          </cell>
          <cell r="D719" t="str">
            <v>Ferpicloz</v>
          </cell>
        </row>
        <row r="720">
          <cell r="C720">
            <v>1724</v>
          </cell>
          <cell r="D720" t="str">
            <v>Le Mouret</v>
          </cell>
        </row>
        <row r="721">
          <cell r="C721">
            <v>1724</v>
          </cell>
          <cell r="D721" t="str">
            <v>Montévraz</v>
          </cell>
        </row>
        <row r="722">
          <cell r="C722">
            <v>1724</v>
          </cell>
          <cell r="D722" t="str">
            <v>Praroman</v>
          </cell>
        </row>
        <row r="723">
          <cell r="C723">
            <v>1724</v>
          </cell>
          <cell r="D723" t="str">
            <v>Senèdes</v>
          </cell>
        </row>
        <row r="724">
          <cell r="C724">
            <v>1724</v>
          </cell>
          <cell r="D724" t="str">
            <v>Zénauva</v>
          </cell>
        </row>
        <row r="725">
          <cell r="C725">
            <v>1724</v>
          </cell>
          <cell r="D725" t="str">
            <v>Oberried</v>
          </cell>
        </row>
        <row r="726">
          <cell r="C726">
            <v>1725</v>
          </cell>
          <cell r="D726" t="str">
            <v>Grangeneuve</v>
          </cell>
        </row>
        <row r="727">
          <cell r="C727">
            <v>1725</v>
          </cell>
          <cell r="D727" t="str">
            <v>La Pâle</v>
          </cell>
        </row>
        <row r="728">
          <cell r="C728">
            <v>1725</v>
          </cell>
          <cell r="D728" t="str">
            <v>Le Faubourg</v>
          </cell>
        </row>
        <row r="729">
          <cell r="C729">
            <v>1725</v>
          </cell>
          <cell r="D729" t="str">
            <v>Posieux</v>
          </cell>
        </row>
        <row r="730">
          <cell r="C730">
            <v>1726</v>
          </cell>
          <cell r="D730" t="str">
            <v>Farvagny</v>
          </cell>
        </row>
        <row r="731">
          <cell r="C731">
            <v>1726</v>
          </cell>
          <cell r="D731" t="str">
            <v>Farvagny-le-Petit</v>
          </cell>
        </row>
        <row r="732">
          <cell r="C732">
            <v>1726</v>
          </cell>
          <cell r="D732" t="str">
            <v>Grenilles</v>
          </cell>
        </row>
        <row r="733">
          <cell r="C733">
            <v>1726</v>
          </cell>
          <cell r="D733" t="str">
            <v>Posat</v>
          </cell>
        </row>
        <row r="734">
          <cell r="C734">
            <v>1727</v>
          </cell>
          <cell r="D734" t="str">
            <v>Corpataux-Magnedens</v>
          </cell>
        </row>
        <row r="735">
          <cell r="C735">
            <v>1727</v>
          </cell>
          <cell r="D735" t="str">
            <v>Magnedens</v>
          </cell>
        </row>
        <row r="736">
          <cell r="C736">
            <v>1728</v>
          </cell>
          <cell r="D736" t="str">
            <v>Rossens</v>
          </cell>
        </row>
        <row r="737">
          <cell r="C737">
            <v>1731</v>
          </cell>
          <cell r="D737" t="str">
            <v>Ependes</v>
          </cell>
        </row>
        <row r="738">
          <cell r="C738">
            <v>1732</v>
          </cell>
          <cell r="D738" t="str">
            <v>Arconciel</v>
          </cell>
        </row>
        <row r="739">
          <cell r="C739">
            <v>1733</v>
          </cell>
          <cell r="D739" t="str">
            <v>Treyvaux</v>
          </cell>
        </row>
        <row r="740">
          <cell r="C740">
            <v>1734</v>
          </cell>
          <cell r="D740" t="str">
            <v>Tentlingen</v>
          </cell>
        </row>
        <row r="741">
          <cell r="C741">
            <v>1735</v>
          </cell>
          <cell r="D741" t="str">
            <v>Giffers</v>
          </cell>
        </row>
        <row r="742">
          <cell r="C742">
            <v>1736</v>
          </cell>
          <cell r="D742" t="str">
            <v>St. Silvester</v>
          </cell>
        </row>
        <row r="743">
          <cell r="C743">
            <v>1737</v>
          </cell>
          <cell r="D743" t="str">
            <v>Plasselb</v>
          </cell>
        </row>
        <row r="744">
          <cell r="C744">
            <v>1737</v>
          </cell>
          <cell r="D744" t="str">
            <v>Allmet</v>
          </cell>
        </row>
        <row r="745">
          <cell r="C745">
            <v>1738</v>
          </cell>
          <cell r="D745" t="str">
            <v>Eigen</v>
          </cell>
        </row>
        <row r="746">
          <cell r="C746">
            <v>1738</v>
          </cell>
          <cell r="D746" t="str">
            <v>Eywald</v>
          </cell>
        </row>
        <row r="747">
          <cell r="C747">
            <v>1738</v>
          </cell>
          <cell r="D747" t="str">
            <v>Hirschhorn</v>
          </cell>
        </row>
        <row r="748">
          <cell r="C748">
            <v>1738</v>
          </cell>
          <cell r="D748" t="str">
            <v>Kalchstätten</v>
          </cell>
        </row>
        <row r="749">
          <cell r="C749">
            <v>1738</v>
          </cell>
          <cell r="D749" t="str">
            <v>Kriesbaumen</v>
          </cell>
        </row>
        <row r="750">
          <cell r="C750">
            <v>1738</v>
          </cell>
          <cell r="D750" t="str">
            <v>Ottenleuebad</v>
          </cell>
        </row>
        <row r="751">
          <cell r="C751">
            <v>1738</v>
          </cell>
          <cell r="D751" t="str">
            <v>Plötsch</v>
          </cell>
        </row>
        <row r="752">
          <cell r="C752">
            <v>1738</v>
          </cell>
          <cell r="D752" t="str">
            <v>Sangernboden</v>
          </cell>
        </row>
        <row r="753">
          <cell r="C753">
            <v>1738</v>
          </cell>
          <cell r="D753" t="str">
            <v>Schwefelbergbad</v>
          </cell>
        </row>
        <row r="754">
          <cell r="C754">
            <v>1738</v>
          </cell>
          <cell r="D754" t="str">
            <v>Selital</v>
          </cell>
        </row>
        <row r="755">
          <cell r="C755">
            <v>1740</v>
          </cell>
          <cell r="D755" t="str">
            <v>Neyruz</v>
          </cell>
        </row>
        <row r="756">
          <cell r="C756">
            <v>1741</v>
          </cell>
          <cell r="D756" t="str">
            <v>Cottens</v>
          </cell>
        </row>
        <row r="757">
          <cell r="C757">
            <v>1742</v>
          </cell>
          <cell r="D757" t="str">
            <v>Autigny</v>
          </cell>
        </row>
        <row r="758">
          <cell r="C758">
            <v>1744</v>
          </cell>
          <cell r="D758" t="str">
            <v>Chénens</v>
          </cell>
        </row>
        <row r="759">
          <cell r="C759">
            <v>1745</v>
          </cell>
          <cell r="D759" t="str">
            <v>La Brillaz</v>
          </cell>
        </row>
        <row r="760">
          <cell r="C760">
            <v>1746</v>
          </cell>
          <cell r="D760" t="str">
            <v>Prez-vers-Noréaz</v>
          </cell>
        </row>
        <row r="761">
          <cell r="C761">
            <v>1747</v>
          </cell>
          <cell r="D761" t="str">
            <v>Corserey</v>
          </cell>
        </row>
        <row r="762">
          <cell r="C762">
            <v>1748</v>
          </cell>
          <cell r="D762" t="str">
            <v>Torny-le-Grand</v>
          </cell>
        </row>
        <row r="763">
          <cell r="C763">
            <v>1749</v>
          </cell>
          <cell r="D763" t="str">
            <v>Middes</v>
          </cell>
        </row>
        <row r="764">
          <cell r="C764">
            <v>1753</v>
          </cell>
          <cell r="D764" t="str">
            <v>Matran</v>
          </cell>
        </row>
        <row r="765">
          <cell r="C765">
            <v>1753</v>
          </cell>
          <cell r="D765" t="str">
            <v>La Pâle</v>
          </cell>
        </row>
        <row r="766">
          <cell r="C766">
            <v>1754</v>
          </cell>
          <cell r="D766" t="str">
            <v>Avry</v>
          </cell>
        </row>
        <row r="767">
          <cell r="C767">
            <v>1754</v>
          </cell>
          <cell r="D767" t="str">
            <v>Avry-sur-Matran</v>
          </cell>
        </row>
        <row r="768">
          <cell r="C768">
            <v>1754</v>
          </cell>
          <cell r="D768" t="str">
            <v>Corjolens</v>
          </cell>
        </row>
        <row r="769">
          <cell r="C769">
            <v>1754</v>
          </cell>
          <cell r="D769" t="str">
            <v>Rosé</v>
          </cell>
        </row>
        <row r="770">
          <cell r="C770">
            <v>1756</v>
          </cell>
          <cell r="D770" t="str">
            <v>Lovens</v>
          </cell>
        </row>
        <row r="771">
          <cell r="C771">
            <v>1756</v>
          </cell>
          <cell r="D771" t="str">
            <v>Onnens</v>
          </cell>
        </row>
        <row r="772">
          <cell r="C772">
            <v>1757</v>
          </cell>
          <cell r="D772" t="str">
            <v>Noréaz</v>
          </cell>
        </row>
        <row r="773">
          <cell r="C773">
            <v>1757</v>
          </cell>
          <cell r="D773" t="str">
            <v>Seedorf</v>
          </cell>
        </row>
        <row r="774">
          <cell r="C774">
            <v>1762</v>
          </cell>
          <cell r="D774" t="str">
            <v>Givisiez</v>
          </cell>
        </row>
        <row r="775">
          <cell r="C775">
            <v>1762</v>
          </cell>
          <cell r="D775" t="str">
            <v>La Chassotte</v>
          </cell>
        </row>
        <row r="776">
          <cell r="C776">
            <v>1763</v>
          </cell>
          <cell r="D776" t="str">
            <v>Granges-Paccot</v>
          </cell>
        </row>
        <row r="777">
          <cell r="C777">
            <v>1763</v>
          </cell>
          <cell r="D777" t="str">
            <v>Agy</v>
          </cell>
        </row>
        <row r="778">
          <cell r="C778">
            <v>1772</v>
          </cell>
          <cell r="D778" t="str">
            <v>Grolley</v>
          </cell>
        </row>
        <row r="779">
          <cell r="C779">
            <v>1772</v>
          </cell>
          <cell r="D779" t="str">
            <v>Ponthaux</v>
          </cell>
        </row>
        <row r="780">
          <cell r="C780">
            <v>1772</v>
          </cell>
          <cell r="D780" t="str">
            <v>Nierlet-les-Bois</v>
          </cell>
        </row>
        <row r="781">
          <cell r="C781">
            <v>1773</v>
          </cell>
          <cell r="D781" t="str">
            <v>Léchelles</v>
          </cell>
        </row>
        <row r="782">
          <cell r="C782">
            <v>1773</v>
          </cell>
          <cell r="D782" t="str">
            <v>Russy</v>
          </cell>
        </row>
        <row r="783">
          <cell r="C783">
            <v>1773</v>
          </cell>
          <cell r="D783" t="str">
            <v>Chandon</v>
          </cell>
        </row>
        <row r="784">
          <cell r="C784">
            <v>1774</v>
          </cell>
          <cell r="D784" t="str">
            <v>Montagny</v>
          </cell>
        </row>
        <row r="785">
          <cell r="C785">
            <v>1774</v>
          </cell>
          <cell r="D785" t="str">
            <v>Cousset</v>
          </cell>
        </row>
        <row r="786">
          <cell r="C786">
            <v>1774</v>
          </cell>
          <cell r="D786" t="str">
            <v>Montagny-les-Monts</v>
          </cell>
        </row>
        <row r="787">
          <cell r="C787">
            <v>1774</v>
          </cell>
          <cell r="D787" t="str">
            <v>Villarey</v>
          </cell>
        </row>
        <row r="788">
          <cell r="C788">
            <v>1775</v>
          </cell>
          <cell r="D788" t="str">
            <v>Grandsivaz</v>
          </cell>
        </row>
        <row r="789">
          <cell r="C789">
            <v>1775</v>
          </cell>
          <cell r="D789" t="str">
            <v>Mannens</v>
          </cell>
        </row>
        <row r="790">
          <cell r="C790">
            <v>1782</v>
          </cell>
          <cell r="D790" t="str">
            <v>Autafond</v>
          </cell>
        </row>
        <row r="791">
          <cell r="C791">
            <v>1782</v>
          </cell>
          <cell r="D791" t="str">
            <v>Belfaux</v>
          </cell>
        </row>
        <row r="792">
          <cell r="C792">
            <v>1782</v>
          </cell>
          <cell r="D792" t="str">
            <v>Cormagens</v>
          </cell>
        </row>
        <row r="793">
          <cell r="C793">
            <v>1782</v>
          </cell>
          <cell r="D793" t="str">
            <v>La Corbaz</v>
          </cell>
        </row>
        <row r="794">
          <cell r="C794">
            <v>1782</v>
          </cell>
          <cell r="D794" t="str">
            <v>Lossy-Formangueires</v>
          </cell>
        </row>
        <row r="795">
          <cell r="C795">
            <v>1782</v>
          </cell>
          <cell r="D795" t="str">
            <v>Cutterwil</v>
          </cell>
        </row>
        <row r="796">
          <cell r="C796">
            <v>1782</v>
          </cell>
          <cell r="D796" t="str">
            <v>Formangueires</v>
          </cell>
        </row>
        <row r="797">
          <cell r="C797">
            <v>1783</v>
          </cell>
          <cell r="D797" t="str">
            <v>Barberêche</v>
          </cell>
        </row>
        <row r="798">
          <cell r="C798">
            <v>1783</v>
          </cell>
          <cell r="D798" t="str">
            <v>Pensier</v>
          </cell>
        </row>
        <row r="799">
          <cell r="C799">
            <v>1783</v>
          </cell>
          <cell r="D799" t="str">
            <v>Vivy</v>
          </cell>
        </row>
        <row r="800">
          <cell r="C800">
            <v>1784</v>
          </cell>
          <cell r="D800" t="str">
            <v>Courtepin</v>
          </cell>
        </row>
        <row r="801">
          <cell r="C801">
            <v>1784</v>
          </cell>
          <cell r="D801" t="str">
            <v>Misery-Courtion</v>
          </cell>
        </row>
        <row r="802">
          <cell r="C802">
            <v>1784</v>
          </cell>
          <cell r="D802" t="str">
            <v>Wallenried</v>
          </cell>
        </row>
        <row r="803">
          <cell r="C803">
            <v>1784</v>
          </cell>
          <cell r="D803" t="str">
            <v>Cournillens (Courtepin)</v>
          </cell>
        </row>
        <row r="804">
          <cell r="C804">
            <v>1784</v>
          </cell>
          <cell r="D804" t="str">
            <v>Esserts</v>
          </cell>
        </row>
        <row r="805">
          <cell r="C805">
            <v>1785</v>
          </cell>
          <cell r="D805" t="str">
            <v>Cressier</v>
          </cell>
        </row>
        <row r="806">
          <cell r="C806">
            <v>1786</v>
          </cell>
          <cell r="D806" t="str">
            <v>Bas-Vully</v>
          </cell>
        </row>
        <row r="807">
          <cell r="C807">
            <v>1786</v>
          </cell>
          <cell r="D807" t="str">
            <v>Le Péage</v>
          </cell>
        </row>
        <row r="808">
          <cell r="C808">
            <v>1786</v>
          </cell>
          <cell r="D808" t="str">
            <v>Nant</v>
          </cell>
        </row>
        <row r="809">
          <cell r="C809">
            <v>1787</v>
          </cell>
          <cell r="D809" t="str">
            <v>Môtier</v>
          </cell>
        </row>
        <row r="810">
          <cell r="C810">
            <v>1787</v>
          </cell>
          <cell r="D810" t="str">
            <v>Mur</v>
          </cell>
        </row>
        <row r="811">
          <cell r="C811">
            <v>1788</v>
          </cell>
          <cell r="D811" t="str">
            <v>Praz</v>
          </cell>
        </row>
        <row r="812">
          <cell r="C812">
            <v>1789</v>
          </cell>
          <cell r="D812" t="str">
            <v>Haut-Vully</v>
          </cell>
        </row>
        <row r="813">
          <cell r="C813">
            <v>1789</v>
          </cell>
          <cell r="D813" t="str">
            <v>Joressent</v>
          </cell>
        </row>
        <row r="814">
          <cell r="C814">
            <v>1789</v>
          </cell>
          <cell r="D814" t="str">
            <v>Lugnorre</v>
          </cell>
        </row>
        <row r="815">
          <cell r="C815">
            <v>1791</v>
          </cell>
          <cell r="D815" t="str">
            <v>Courtaman</v>
          </cell>
        </row>
        <row r="816">
          <cell r="C816">
            <v>1792</v>
          </cell>
          <cell r="D816" t="str">
            <v>Cordast</v>
          </cell>
        </row>
        <row r="817">
          <cell r="C817">
            <v>1792</v>
          </cell>
          <cell r="D817" t="str">
            <v>Guschelmuth</v>
          </cell>
        </row>
        <row r="818">
          <cell r="C818">
            <v>1792</v>
          </cell>
          <cell r="D818" t="str">
            <v>Kleinguschelmuth</v>
          </cell>
        </row>
        <row r="819">
          <cell r="C819">
            <v>1792</v>
          </cell>
          <cell r="D819" t="str">
            <v>Monterschu</v>
          </cell>
        </row>
        <row r="820">
          <cell r="C820">
            <v>1793</v>
          </cell>
          <cell r="D820" t="str">
            <v>Jeuss</v>
          </cell>
        </row>
        <row r="821">
          <cell r="C821">
            <v>1794</v>
          </cell>
          <cell r="D821" t="str">
            <v>Salvagny/Salvenach</v>
          </cell>
        </row>
        <row r="822">
          <cell r="C822">
            <v>1795</v>
          </cell>
          <cell r="D822" t="str">
            <v>Courlevon</v>
          </cell>
        </row>
        <row r="823">
          <cell r="C823">
            <v>1795</v>
          </cell>
          <cell r="D823" t="str">
            <v>Coussiberlé</v>
          </cell>
        </row>
        <row r="824">
          <cell r="C824">
            <v>1796</v>
          </cell>
          <cell r="D824" t="str">
            <v>Courgevaux</v>
          </cell>
        </row>
        <row r="825">
          <cell r="C825">
            <v>1797</v>
          </cell>
          <cell r="D825" t="str">
            <v>Münchenwiler</v>
          </cell>
        </row>
        <row r="826">
          <cell r="C826">
            <v>1800</v>
          </cell>
          <cell r="D826" t="str">
            <v>Vevey</v>
          </cell>
        </row>
        <row r="827">
          <cell r="C827">
            <v>1800</v>
          </cell>
          <cell r="D827" t="str">
            <v>Corsier-sur-Vevey</v>
          </cell>
        </row>
        <row r="828">
          <cell r="C828">
            <v>1800</v>
          </cell>
          <cell r="D828" t="str">
            <v>Hauteville</v>
          </cell>
        </row>
        <row r="829">
          <cell r="C829">
            <v>1800</v>
          </cell>
          <cell r="D829" t="str">
            <v>Nant</v>
          </cell>
        </row>
        <row r="830">
          <cell r="C830">
            <v>1801</v>
          </cell>
          <cell r="D830" t="str">
            <v>Le Mont-Pèlerin</v>
          </cell>
        </row>
        <row r="831">
          <cell r="C831">
            <v>1802</v>
          </cell>
          <cell r="D831" t="str">
            <v>Corseaux</v>
          </cell>
        </row>
        <row r="832">
          <cell r="C832">
            <v>1803</v>
          </cell>
          <cell r="D832" t="str">
            <v>Chardonne</v>
          </cell>
        </row>
        <row r="833">
          <cell r="C833">
            <v>1805</v>
          </cell>
          <cell r="D833" t="str">
            <v>Jongny</v>
          </cell>
        </row>
        <row r="834">
          <cell r="C834">
            <v>1806</v>
          </cell>
          <cell r="D834" t="str">
            <v>St-Légier-La-Chiésaz</v>
          </cell>
        </row>
        <row r="835">
          <cell r="C835">
            <v>1807</v>
          </cell>
          <cell r="D835" t="str">
            <v>Blonay</v>
          </cell>
        </row>
        <row r="836">
          <cell r="C836">
            <v>1808</v>
          </cell>
          <cell r="D836" t="str">
            <v>Les Monts-de-Corsier</v>
          </cell>
        </row>
        <row r="837">
          <cell r="C837">
            <v>1814</v>
          </cell>
          <cell r="D837" t="str">
            <v>La Tour-de-Peilz</v>
          </cell>
        </row>
        <row r="838">
          <cell r="C838">
            <v>1815</v>
          </cell>
          <cell r="D838" t="str">
            <v>Montreux</v>
          </cell>
        </row>
        <row r="839">
          <cell r="C839">
            <v>1815</v>
          </cell>
          <cell r="D839" t="str">
            <v>Clarens</v>
          </cell>
        </row>
        <row r="840">
          <cell r="C840">
            <v>1817</v>
          </cell>
          <cell r="D840" t="str">
            <v>Brent</v>
          </cell>
        </row>
        <row r="841">
          <cell r="C841">
            <v>1817</v>
          </cell>
          <cell r="D841" t="str">
            <v>Fontanivent</v>
          </cell>
        </row>
        <row r="842">
          <cell r="C842">
            <v>1820</v>
          </cell>
          <cell r="D842" t="str">
            <v>Veytaux</v>
          </cell>
        </row>
        <row r="843">
          <cell r="C843">
            <v>1820</v>
          </cell>
          <cell r="D843" t="str">
            <v>Territet</v>
          </cell>
        </row>
        <row r="844">
          <cell r="C844">
            <v>1822</v>
          </cell>
          <cell r="D844" t="str">
            <v>Chernex</v>
          </cell>
        </row>
        <row r="845">
          <cell r="C845">
            <v>1823</v>
          </cell>
          <cell r="D845" t="str">
            <v>Glion</v>
          </cell>
        </row>
        <row r="846">
          <cell r="C846">
            <v>1824</v>
          </cell>
          <cell r="D846" t="str">
            <v>Caux</v>
          </cell>
        </row>
        <row r="847">
          <cell r="C847">
            <v>1832</v>
          </cell>
          <cell r="D847" t="str">
            <v>Villard-sur-Chamby</v>
          </cell>
        </row>
        <row r="848">
          <cell r="C848">
            <v>1833</v>
          </cell>
          <cell r="D848" t="str">
            <v>Les Avants</v>
          </cell>
        </row>
        <row r="849">
          <cell r="C849">
            <v>1844</v>
          </cell>
          <cell r="D849" t="str">
            <v>Villeneuve</v>
          </cell>
        </row>
        <row r="850">
          <cell r="C850">
            <v>1845</v>
          </cell>
          <cell r="D850" t="str">
            <v>Noville</v>
          </cell>
        </row>
        <row r="851">
          <cell r="C851">
            <v>1846</v>
          </cell>
          <cell r="D851" t="str">
            <v>Chessel</v>
          </cell>
        </row>
        <row r="852">
          <cell r="C852">
            <v>1847</v>
          </cell>
          <cell r="D852" t="str">
            <v>Rennaz</v>
          </cell>
        </row>
        <row r="853">
          <cell r="C853">
            <v>1852</v>
          </cell>
          <cell r="D853" t="str">
            <v>Yvorne</v>
          </cell>
        </row>
        <row r="854">
          <cell r="C854">
            <v>1852</v>
          </cell>
          <cell r="D854" t="str">
            <v>Roche</v>
          </cell>
        </row>
        <row r="855">
          <cell r="C855">
            <v>1854</v>
          </cell>
          <cell r="D855" t="str">
            <v>Leysin</v>
          </cell>
        </row>
        <row r="856">
          <cell r="C856">
            <v>1856</v>
          </cell>
          <cell r="D856" t="str">
            <v>Corbeyrier</v>
          </cell>
        </row>
        <row r="857">
          <cell r="C857">
            <v>1860</v>
          </cell>
          <cell r="D857" t="str">
            <v>Aigle</v>
          </cell>
        </row>
        <row r="858">
          <cell r="C858">
            <v>1862</v>
          </cell>
          <cell r="D858" t="str">
            <v>Ormont-Dessous</v>
          </cell>
        </row>
        <row r="859">
          <cell r="C859">
            <v>1862</v>
          </cell>
          <cell r="D859" t="str">
            <v>La Comballaz</v>
          </cell>
        </row>
        <row r="860">
          <cell r="C860">
            <v>1862</v>
          </cell>
          <cell r="D860" t="str">
            <v>Les Mosses</v>
          </cell>
        </row>
        <row r="861">
          <cell r="C861">
            <v>1864</v>
          </cell>
          <cell r="D861" t="str">
            <v>Vers-l'Eglise</v>
          </cell>
        </row>
        <row r="862">
          <cell r="C862">
            <v>1865</v>
          </cell>
          <cell r="D862" t="str">
            <v>Les Diablerets</v>
          </cell>
        </row>
        <row r="863">
          <cell r="C863">
            <v>1866</v>
          </cell>
          <cell r="D863" t="str">
            <v>Ollon</v>
          </cell>
        </row>
        <row r="864">
          <cell r="C864">
            <v>1866</v>
          </cell>
          <cell r="D864" t="str">
            <v>La Forclaz</v>
          </cell>
        </row>
        <row r="865">
          <cell r="C865">
            <v>1867</v>
          </cell>
          <cell r="D865" t="str">
            <v>Panex</v>
          </cell>
        </row>
        <row r="866">
          <cell r="C866">
            <v>1867</v>
          </cell>
          <cell r="D866" t="str">
            <v>St-Triphon</v>
          </cell>
        </row>
        <row r="867">
          <cell r="C867">
            <v>1868</v>
          </cell>
          <cell r="D867" t="str">
            <v>Collombey-Muraz</v>
          </cell>
        </row>
        <row r="868">
          <cell r="C868">
            <v>1868</v>
          </cell>
          <cell r="D868" t="str">
            <v>Illarsaz</v>
          </cell>
        </row>
        <row r="869">
          <cell r="C869">
            <v>1868</v>
          </cell>
          <cell r="D869" t="str">
            <v>Les Neyres</v>
          </cell>
        </row>
        <row r="870">
          <cell r="C870">
            <v>1868</v>
          </cell>
          <cell r="D870" t="str">
            <v>Muraz</v>
          </cell>
        </row>
        <row r="871">
          <cell r="C871">
            <v>1869</v>
          </cell>
          <cell r="D871" t="str">
            <v>Massongex</v>
          </cell>
        </row>
        <row r="872">
          <cell r="C872">
            <v>1870</v>
          </cell>
          <cell r="D872" t="str">
            <v>Monthey</v>
          </cell>
        </row>
        <row r="873">
          <cell r="C873">
            <v>1871</v>
          </cell>
          <cell r="D873" t="str">
            <v>Choëx</v>
          </cell>
        </row>
        <row r="874">
          <cell r="C874">
            <v>1872</v>
          </cell>
          <cell r="D874" t="str">
            <v>Troistorrents</v>
          </cell>
        </row>
        <row r="875">
          <cell r="C875">
            <v>1872</v>
          </cell>
          <cell r="D875" t="str">
            <v>Chenarlier</v>
          </cell>
        </row>
        <row r="876">
          <cell r="C876">
            <v>1873</v>
          </cell>
          <cell r="D876" t="str">
            <v>Val-d'Illiez</v>
          </cell>
        </row>
        <row r="877">
          <cell r="C877">
            <v>1873</v>
          </cell>
          <cell r="D877" t="str">
            <v>Champoussin</v>
          </cell>
        </row>
        <row r="878">
          <cell r="C878">
            <v>1873</v>
          </cell>
          <cell r="D878" t="str">
            <v>Les Crosets</v>
          </cell>
        </row>
        <row r="879">
          <cell r="C879">
            <v>1874</v>
          </cell>
          <cell r="D879" t="str">
            <v>Champéry</v>
          </cell>
        </row>
        <row r="880">
          <cell r="C880">
            <v>1875</v>
          </cell>
          <cell r="D880" t="str">
            <v>Morgins</v>
          </cell>
        </row>
        <row r="881">
          <cell r="C881">
            <v>1880</v>
          </cell>
          <cell r="D881" t="str">
            <v>Bex</v>
          </cell>
        </row>
        <row r="882">
          <cell r="C882">
            <v>1880</v>
          </cell>
          <cell r="D882" t="str">
            <v>Fenalet-sur-Bex</v>
          </cell>
        </row>
        <row r="883">
          <cell r="C883">
            <v>1880</v>
          </cell>
          <cell r="D883" t="str">
            <v>Frenières-sur-Bex</v>
          </cell>
        </row>
        <row r="884">
          <cell r="C884">
            <v>1880</v>
          </cell>
          <cell r="D884" t="str">
            <v>Les Posses</v>
          </cell>
        </row>
        <row r="885">
          <cell r="C885">
            <v>1880</v>
          </cell>
          <cell r="D885" t="str">
            <v>Les Plans</v>
          </cell>
        </row>
        <row r="886">
          <cell r="C886">
            <v>1882</v>
          </cell>
          <cell r="D886" t="str">
            <v>Gryon</v>
          </cell>
        </row>
        <row r="887">
          <cell r="C887">
            <v>1884</v>
          </cell>
          <cell r="D887" t="str">
            <v>Villars-sur-Ollon</v>
          </cell>
        </row>
        <row r="888">
          <cell r="C888">
            <v>1884</v>
          </cell>
          <cell r="D888" t="str">
            <v>Huémoz</v>
          </cell>
        </row>
        <row r="889">
          <cell r="C889">
            <v>1885</v>
          </cell>
          <cell r="D889" t="str">
            <v>Chesières</v>
          </cell>
        </row>
        <row r="890">
          <cell r="C890">
            <v>1890</v>
          </cell>
          <cell r="D890" t="str">
            <v>St-Maurice</v>
          </cell>
        </row>
        <row r="891">
          <cell r="C891">
            <v>1890</v>
          </cell>
          <cell r="D891" t="str">
            <v>Epinassey</v>
          </cell>
        </row>
        <row r="892">
          <cell r="C892">
            <v>1890</v>
          </cell>
          <cell r="D892" t="str">
            <v>Mex</v>
          </cell>
        </row>
        <row r="893">
          <cell r="C893">
            <v>1891</v>
          </cell>
          <cell r="D893" t="str">
            <v>Vérossaz</v>
          </cell>
        </row>
        <row r="894">
          <cell r="C894">
            <v>1891</v>
          </cell>
          <cell r="D894" t="str">
            <v>Daviaz</v>
          </cell>
        </row>
        <row r="895">
          <cell r="C895">
            <v>1892</v>
          </cell>
          <cell r="D895" t="str">
            <v>Lavey-Morcles</v>
          </cell>
        </row>
        <row r="896">
          <cell r="C896">
            <v>1892</v>
          </cell>
          <cell r="D896" t="str">
            <v>Lavey-les-Bains</v>
          </cell>
        </row>
        <row r="897">
          <cell r="C897">
            <v>1892</v>
          </cell>
          <cell r="D897" t="str">
            <v>Morcles</v>
          </cell>
        </row>
        <row r="898">
          <cell r="C898">
            <v>1895</v>
          </cell>
          <cell r="D898" t="str">
            <v>Vionnaz</v>
          </cell>
        </row>
        <row r="899">
          <cell r="C899">
            <v>1896</v>
          </cell>
          <cell r="D899" t="str">
            <v>Vouvry</v>
          </cell>
        </row>
        <row r="900">
          <cell r="C900">
            <v>1896</v>
          </cell>
          <cell r="D900" t="str">
            <v>Miex</v>
          </cell>
        </row>
        <row r="901">
          <cell r="C901">
            <v>1897</v>
          </cell>
          <cell r="D901" t="str">
            <v>Port-Valais</v>
          </cell>
        </row>
        <row r="902">
          <cell r="C902">
            <v>1897</v>
          </cell>
          <cell r="D902" t="str">
            <v>Bouveret</v>
          </cell>
        </row>
        <row r="903">
          <cell r="C903">
            <v>1897</v>
          </cell>
          <cell r="D903" t="str">
            <v>Les Evouettes</v>
          </cell>
        </row>
        <row r="904">
          <cell r="C904">
            <v>1898</v>
          </cell>
          <cell r="D904" t="str">
            <v>St-Gingolph</v>
          </cell>
        </row>
        <row r="905">
          <cell r="C905">
            <v>1899</v>
          </cell>
          <cell r="D905" t="str">
            <v>Mayen</v>
          </cell>
        </row>
        <row r="906">
          <cell r="C906">
            <v>1899</v>
          </cell>
          <cell r="D906" t="str">
            <v>Torgon</v>
          </cell>
        </row>
        <row r="907">
          <cell r="C907">
            <v>1902</v>
          </cell>
          <cell r="D907" t="str">
            <v>Evionnaz</v>
          </cell>
        </row>
        <row r="908">
          <cell r="C908">
            <v>1903</v>
          </cell>
          <cell r="D908" t="str">
            <v>Collonges</v>
          </cell>
        </row>
        <row r="909">
          <cell r="C909">
            <v>1904</v>
          </cell>
          <cell r="D909" t="str">
            <v>Martigny</v>
          </cell>
        </row>
        <row r="910">
          <cell r="C910">
            <v>1904</v>
          </cell>
          <cell r="D910" t="str">
            <v>Vernayaz</v>
          </cell>
        </row>
        <row r="911">
          <cell r="C911">
            <v>1905</v>
          </cell>
          <cell r="D911" t="str">
            <v>Dorénaz</v>
          </cell>
        </row>
        <row r="912">
          <cell r="C912">
            <v>1906</v>
          </cell>
          <cell r="D912" t="str">
            <v>Charrat</v>
          </cell>
        </row>
        <row r="913">
          <cell r="C913">
            <v>1907</v>
          </cell>
          <cell r="D913" t="str">
            <v>Saxon</v>
          </cell>
        </row>
        <row r="914">
          <cell r="C914">
            <v>1908</v>
          </cell>
          <cell r="D914" t="str">
            <v>Mayens-de-Riddes</v>
          </cell>
        </row>
        <row r="915">
          <cell r="C915">
            <v>1908</v>
          </cell>
          <cell r="D915" t="str">
            <v>Riddes</v>
          </cell>
        </row>
        <row r="916">
          <cell r="C916">
            <v>1911</v>
          </cell>
          <cell r="D916" t="str">
            <v>Chamoson</v>
          </cell>
        </row>
        <row r="917">
          <cell r="C917">
            <v>1911</v>
          </cell>
          <cell r="D917" t="str">
            <v>Leytron</v>
          </cell>
        </row>
        <row r="918">
          <cell r="C918">
            <v>1911</v>
          </cell>
          <cell r="D918" t="str">
            <v>Ovronnaz</v>
          </cell>
        </row>
        <row r="919">
          <cell r="C919">
            <v>1911</v>
          </cell>
          <cell r="D919" t="str">
            <v>Produit</v>
          </cell>
        </row>
        <row r="920">
          <cell r="C920">
            <v>1912</v>
          </cell>
          <cell r="D920" t="str">
            <v>Dugny</v>
          </cell>
        </row>
        <row r="921">
          <cell r="C921">
            <v>1912</v>
          </cell>
          <cell r="D921" t="str">
            <v>Montagnon</v>
          </cell>
        </row>
        <row r="922">
          <cell r="C922">
            <v>1913</v>
          </cell>
          <cell r="D922" t="str">
            <v>Saillon</v>
          </cell>
        </row>
        <row r="923">
          <cell r="C923">
            <v>1914</v>
          </cell>
          <cell r="D923" t="str">
            <v>Isérables</v>
          </cell>
        </row>
        <row r="924">
          <cell r="C924">
            <v>1918</v>
          </cell>
          <cell r="D924" t="str">
            <v>La Tzoumaz</v>
          </cell>
        </row>
        <row r="925">
          <cell r="C925">
            <v>1920</v>
          </cell>
          <cell r="D925" t="str">
            <v>Trient</v>
          </cell>
        </row>
        <row r="926">
          <cell r="C926">
            <v>1921</v>
          </cell>
          <cell r="D926" t="str">
            <v>Martigny-Combe</v>
          </cell>
        </row>
        <row r="927">
          <cell r="C927">
            <v>1921</v>
          </cell>
          <cell r="D927" t="str">
            <v>Le Borgeaud</v>
          </cell>
        </row>
        <row r="928">
          <cell r="C928">
            <v>1922</v>
          </cell>
          <cell r="D928" t="str">
            <v>Salvan</v>
          </cell>
        </row>
        <row r="929">
          <cell r="C929">
            <v>1922</v>
          </cell>
          <cell r="D929" t="str">
            <v>Les Granges</v>
          </cell>
        </row>
        <row r="930">
          <cell r="C930">
            <v>1923</v>
          </cell>
          <cell r="D930" t="str">
            <v>Le Trétien</v>
          </cell>
        </row>
        <row r="931">
          <cell r="C931">
            <v>1923</v>
          </cell>
          <cell r="D931" t="str">
            <v>Les Marécottes</v>
          </cell>
        </row>
        <row r="932">
          <cell r="C932">
            <v>1925</v>
          </cell>
          <cell r="D932" t="str">
            <v>Finhaut</v>
          </cell>
        </row>
        <row r="933">
          <cell r="C933">
            <v>1925</v>
          </cell>
          <cell r="D933" t="str">
            <v>Le Châtelard</v>
          </cell>
        </row>
        <row r="934">
          <cell r="C934">
            <v>1926</v>
          </cell>
          <cell r="D934" t="str">
            <v>Fully</v>
          </cell>
        </row>
        <row r="935">
          <cell r="C935">
            <v>1927</v>
          </cell>
          <cell r="D935" t="str">
            <v>Chemin</v>
          </cell>
        </row>
        <row r="936">
          <cell r="C936">
            <v>1927</v>
          </cell>
          <cell r="D936" t="str">
            <v>Etiez</v>
          </cell>
        </row>
        <row r="937">
          <cell r="C937">
            <v>1927</v>
          </cell>
          <cell r="D937" t="str">
            <v>Vens</v>
          </cell>
        </row>
        <row r="938">
          <cell r="C938">
            <v>1928</v>
          </cell>
          <cell r="D938" t="str">
            <v>Ravoire</v>
          </cell>
        </row>
        <row r="939">
          <cell r="C939">
            <v>1932</v>
          </cell>
          <cell r="D939" t="str">
            <v>Bovernier</v>
          </cell>
        </row>
        <row r="940">
          <cell r="C940">
            <v>1932</v>
          </cell>
          <cell r="D940" t="str">
            <v>Les Valettes</v>
          </cell>
        </row>
        <row r="941">
          <cell r="C941">
            <v>1933</v>
          </cell>
          <cell r="D941" t="str">
            <v>Conthey</v>
          </cell>
        </row>
        <row r="942">
          <cell r="C942">
            <v>1933</v>
          </cell>
          <cell r="D942" t="str">
            <v>Sembrancher</v>
          </cell>
        </row>
        <row r="943">
          <cell r="C943">
            <v>1933</v>
          </cell>
          <cell r="D943" t="str">
            <v>Vollèges</v>
          </cell>
        </row>
        <row r="944">
          <cell r="C944">
            <v>1933</v>
          </cell>
          <cell r="D944" t="str">
            <v>Chamoille d'en Haut</v>
          </cell>
        </row>
        <row r="945">
          <cell r="C945">
            <v>1933</v>
          </cell>
          <cell r="D945" t="str">
            <v>La Garde</v>
          </cell>
        </row>
        <row r="946">
          <cell r="C946">
            <v>1933</v>
          </cell>
          <cell r="D946" t="str">
            <v>Sensine</v>
          </cell>
        </row>
        <row r="947">
          <cell r="C947">
            <v>1934</v>
          </cell>
          <cell r="D947" t="str">
            <v>Bruson</v>
          </cell>
        </row>
        <row r="948">
          <cell r="C948">
            <v>1934</v>
          </cell>
          <cell r="D948" t="str">
            <v>Cotterg</v>
          </cell>
        </row>
        <row r="949">
          <cell r="C949">
            <v>1934</v>
          </cell>
          <cell r="D949" t="str">
            <v>Fontenelle</v>
          </cell>
        </row>
        <row r="950">
          <cell r="C950">
            <v>1934</v>
          </cell>
          <cell r="D950" t="str">
            <v>Le Châble</v>
          </cell>
        </row>
        <row r="951">
          <cell r="C951">
            <v>1934</v>
          </cell>
          <cell r="D951" t="str">
            <v>Les Morgnes</v>
          </cell>
        </row>
        <row r="952">
          <cell r="C952">
            <v>1934</v>
          </cell>
          <cell r="D952" t="str">
            <v>Médières</v>
          </cell>
        </row>
        <row r="953">
          <cell r="C953">
            <v>1934</v>
          </cell>
          <cell r="D953" t="str">
            <v>Montagnier</v>
          </cell>
        </row>
        <row r="954">
          <cell r="C954">
            <v>1934</v>
          </cell>
          <cell r="D954" t="str">
            <v>Villette</v>
          </cell>
        </row>
        <row r="955">
          <cell r="C955">
            <v>1936</v>
          </cell>
          <cell r="D955" t="str">
            <v>Verbier</v>
          </cell>
        </row>
        <row r="956">
          <cell r="C956">
            <v>1937</v>
          </cell>
          <cell r="D956" t="str">
            <v>Orsières</v>
          </cell>
        </row>
        <row r="957">
          <cell r="C957">
            <v>1937</v>
          </cell>
          <cell r="D957" t="str">
            <v>Issert</v>
          </cell>
        </row>
        <row r="958">
          <cell r="C958">
            <v>1937</v>
          </cell>
          <cell r="D958" t="str">
            <v>La Fouly</v>
          </cell>
        </row>
        <row r="959">
          <cell r="C959">
            <v>1937</v>
          </cell>
          <cell r="D959" t="str">
            <v>Les Arlaches</v>
          </cell>
        </row>
        <row r="960">
          <cell r="C960">
            <v>1938</v>
          </cell>
          <cell r="D960" t="str">
            <v>Champex</v>
          </cell>
        </row>
        <row r="961">
          <cell r="C961">
            <v>1941</v>
          </cell>
          <cell r="D961" t="str">
            <v>Cries</v>
          </cell>
        </row>
        <row r="962">
          <cell r="C962">
            <v>1942</v>
          </cell>
          <cell r="D962" t="str">
            <v>Levron</v>
          </cell>
        </row>
        <row r="963">
          <cell r="C963">
            <v>1945</v>
          </cell>
          <cell r="D963" t="str">
            <v>Liddes</v>
          </cell>
        </row>
        <row r="964">
          <cell r="C964">
            <v>1945</v>
          </cell>
          <cell r="D964" t="str">
            <v>Chandonne</v>
          </cell>
        </row>
        <row r="965">
          <cell r="C965">
            <v>1945</v>
          </cell>
          <cell r="D965" t="str">
            <v>Chez Petit</v>
          </cell>
        </row>
        <row r="966">
          <cell r="C966">
            <v>1945</v>
          </cell>
          <cell r="D966" t="str">
            <v>Dranse</v>
          </cell>
        </row>
        <row r="967">
          <cell r="C967">
            <v>1945</v>
          </cell>
          <cell r="D967" t="str">
            <v>Fontaine Dessus</v>
          </cell>
        </row>
        <row r="968">
          <cell r="C968">
            <v>1945</v>
          </cell>
          <cell r="D968" t="str">
            <v>Palasuit</v>
          </cell>
        </row>
        <row r="969">
          <cell r="C969">
            <v>1945</v>
          </cell>
          <cell r="D969" t="str">
            <v>Rive Haute</v>
          </cell>
        </row>
        <row r="970">
          <cell r="C970">
            <v>1945</v>
          </cell>
          <cell r="D970" t="str">
            <v>Vichères</v>
          </cell>
        </row>
        <row r="971">
          <cell r="C971">
            <v>1946</v>
          </cell>
          <cell r="D971" t="str">
            <v>Bourg-St-Pierre</v>
          </cell>
        </row>
        <row r="972">
          <cell r="C972">
            <v>1947</v>
          </cell>
          <cell r="D972" t="str">
            <v>Champsec</v>
          </cell>
        </row>
        <row r="973">
          <cell r="C973">
            <v>1947</v>
          </cell>
          <cell r="D973" t="str">
            <v>La Montoz</v>
          </cell>
        </row>
        <row r="974">
          <cell r="C974">
            <v>1947</v>
          </cell>
          <cell r="D974" t="str">
            <v>Le Fregnoley</v>
          </cell>
        </row>
        <row r="975">
          <cell r="C975">
            <v>1947</v>
          </cell>
          <cell r="D975" t="str">
            <v>Les Places</v>
          </cell>
        </row>
        <row r="976">
          <cell r="C976">
            <v>1947</v>
          </cell>
          <cell r="D976" t="str">
            <v>Prarreyer</v>
          </cell>
        </row>
        <row r="977">
          <cell r="C977">
            <v>1947</v>
          </cell>
          <cell r="D977" t="str">
            <v>Versegères</v>
          </cell>
        </row>
        <row r="978">
          <cell r="C978">
            <v>1948</v>
          </cell>
          <cell r="D978" t="str">
            <v>Fionnay</v>
          </cell>
        </row>
        <row r="979">
          <cell r="C979">
            <v>1948</v>
          </cell>
          <cell r="D979" t="str">
            <v>Lourtier</v>
          </cell>
        </row>
        <row r="980">
          <cell r="C980">
            <v>1948</v>
          </cell>
          <cell r="D980" t="str">
            <v>Sarreyer</v>
          </cell>
        </row>
        <row r="981">
          <cell r="C981">
            <v>1950</v>
          </cell>
          <cell r="D981" t="str">
            <v>Sion</v>
          </cell>
        </row>
        <row r="982">
          <cell r="C982">
            <v>1950</v>
          </cell>
          <cell r="D982" t="str">
            <v>Grimisuat</v>
          </cell>
        </row>
        <row r="983">
          <cell r="C983">
            <v>1950</v>
          </cell>
          <cell r="D983" t="str">
            <v>St-Germain</v>
          </cell>
        </row>
        <row r="984">
          <cell r="C984">
            <v>1955</v>
          </cell>
          <cell r="D984" t="str">
            <v>Grugnay</v>
          </cell>
        </row>
        <row r="985">
          <cell r="C985">
            <v>1955</v>
          </cell>
          <cell r="D985" t="str">
            <v>Les Vérines</v>
          </cell>
        </row>
        <row r="986">
          <cell r="C986">
            <v>1955</v>
          </cell>
          <cell r="D986" t="str">
            <v>St-Pierre-de-Clages</v>
          </cell>
        </row>
        <row r="987">
          <cell r="C987">
            <v>1957</v>
          </cell>
          <cell r="D987" t="str">
            <v>Ardon</v>
          </cell>
        </row>
        <row r="988">
          <cell r="C988">
            <v>1958</v>
          </cell>
          <cell r="D988" t="str">
            <v>St-Léonard</v>
          </cell>
        </row>
        <row r="989">
          <cell r="C989">
            <v>1958</v>
          </cell>
          <cell r="D989" t="str">
            <v>Uvrier</v>
          </cell>
        </row>
        <row r="990">
          <cell r="C990">
            <v>1961</v>
          </cell>
          <cell r="D990" t="str">
            <v>Vernamiège</v>
          </cell>
        </row>
        <row r="991">
          <cell r="C991">
            <v>1962</v>
          </cell>
          <cell r="D991" t="str">
            <v>Savièse</v>
          </cell>
        </row>
        <row r="992">
          <cell r="C992">
            <v>1963</v>
          </cell>
          <cell r="D992" t="str">
            <v>Vétroz</v>
          </cell>
        </row>
        <row r="993">
          <cell r="C993">
            <v>1965</v>
          </cell>
          <cell r="D993" t="str">
            <v>Drône</v>
          </cell>
        </row>
        <row r="994">
          <cell r="C994">
            <v>1965</v>
          </cell>
          <cell r="D994" t="str">
            <v>Granois</v>
          </cell>
        </row>
        <row r="995">
          <cell r="C995">
            <v>1965</v>
          </cell>
          <cell r="D995" t="str">
            <v>Ormône</v>
          </cell>
        </row>
        <row r="996">
          <cell r="C996">
            <v>1965</v>
          </cell>
          <cell r="D996" t="str">
            <v>Roumaz</v>
          </cell>
        </row>
        <row r="997">
          <cell r="C997">
            <v>1965</v>
          </cell>
          <cell r="D997" t="str">
            <v>Saint-Germain</v>
          </cell>
        </row>
        <row r="998">
          <cell r="C998">
            <v>1965</v>
          </cell>
          <cell r="D998" t="str">
            <v>Les Maretses</v>
          </cell>
        </row>
        <row r="999">
          <cell r="C999">
            <v>1965</v>
          </cell>
          <cell r="D999" t="str">
            <v>Chandolin</v>
          </cell>
        </row>
        <row r="1000">
          <cell r="C1000">
            <v>1966</v>
          </cell>
          <cell r="D1000" t="str">
            <v>Ayent</v>
          </cell>
        </row>
        <row r="1001">
          <cell r="C1001">
            <v>1966</v>
          </cell>
          <cell r="D1001" t="str">
            <v>Argnoud</v>
          </cell>
        </row>
        <row r="1002">
          <cell r="C1002">
            <v>1966</v>
          </cell>
          <cell r="D1002" t="str">
            <v>Fortunau</v>
          </cell>
        </row>
        <row r="1003">
          <cell r="C1003">
            <v>1966</v>
          </cell>
          <cell r="D1003" t="str">
            <v>La Place</v>
          </cell>
        </row>
        <row r="1004">
          <cell r="C1004">
            <v>1966</v>
          </cell>
          <cell r="D1004" t="str">
            <v>Luc</v>
          </cell>
        </row>
        <row r="1005">
          <cell r="C1005">
            <v>1966</v>
          </cell>
          <cell r="D1005" t="str">
            <v>Saxonne</v>
          </cell>
        </row>
        <row r="1006">
          <cell r="C1006">
            <v>1966</v>
          </cell>
          <cell r="D1006" t="str">
            <v>Signèse</v>
          </cell>
        </row>
        <row r="1007">
          <cell r="C1007">
            <v>1966</v>
          </cell>
          <cell r="D1007" t="str">
            <v>St-Romain</v>
          </cell>
        </row>
        <row r="1008">
          <cell r="C1008">
            <v>1966</v>
          </cell>
          <cell r="D1008" t="str">
            <v>Villa</v>
          </cell>
        </row>
        <row r="1009">
          <cell r="C1009">
            <v>1967</v>
          </cell>
          <cell r="D1009" t="str">
            <v>Bramois</v>
          </cell>
        </row>
        <row r="1010">
          <cell r="C1010">
            <v>1968</v>
          </cell>
          <cell r="D1010" t="str">
            <v>Mase</v>
          </cell>
        </row>
        <row r="1011">
          <cell r="C1011">
            <v>1968</v>
          </cell>
          <cell r="D1011" t="str">
            <v>Nax</v>
          </cell>
        </row>
        <row r="1012">
          <cell r="C1012">
            <v>1969</v>
          </cell>
          <cell r="D1012" t="str">
            <v>St-Martin</v>
          </cell>
        </row>
        <row r="1013">
          <cell r="C1013">
            <v>1969</v>
          </cell>
          <cell r="D1013" t="str">
            <v>L'A Vieille</v>
          </cell>
        </row>
        <row r="1014">
          <cell r="C1014">
            <v>1969</v>
          </cell>
          <cell r="D1014" t="str">
            <v>Liez</v>
          </cell>
        </row>
        <row r="1015">
          <cell r="C1015">
            <v>1969</v>
          </cell>
          <cell r="D1015" t="str">
            <v>Suen</v>
          </cell>
        </row>
        <row r="1016">
          <cell r="C1016">
            <v>1969</v>
          </cell>
          <cell r="D1016" t="str">
            <v>Trogne</v>
          </cell>
        </row>
        <row r="1017">
          <cell r="C1017">
            <v>1971</v>
          </cell>
          <cell r="D1017" t="str">
            <v>Champlan</v>
          </cell>
        </row>
        <row r="1018">
          <cell r="C1018">
            <v>1971</v>
          </cell>
          <cell r="D1018" t="str">
            <v>Coméraz</v>
          </cell>
        </row>
        <row r="1019">
          <cell r="C1019">
            <v>1972</v>
          </cell>
          <cell r="D1019" t="str">
            <v>Anzère</v>
          </cell>
        </row>
        <row r="1020">
          <cell r="C1020">
            <v>1974</v>
          </cell>
          <cell r="D1020" t="str">
            <v>Arbaz</v>
          </cell>
        </row>
        <row r="1021">
          <cell r="C1021">
            <v>1975</v>
          </cell>
          <cell r="D1021" t="str">
            <v>St-Séverin</v>
          </cell>
        </row>
        <row r="1022">
          <cell r="C1022">
            <v>1976</v>
          </cell>
          <cell r="D1022" t="str">
            <v>Aven</v>
          </cell>
        </row>
        <row r="1023">
          <cell r="C1023">
            <v>1976</v>
          </cell>
          <cell r="D1023" t="str">
            <v>Daillon</v>
          </cell>
        </row>
        <row r="1024">
          <cell r="C1024">
            <v>1976</v>
          </cell>
          <cell r="D1024" t="str">
            <v>Erde</v>
          </cell>
        </row>
        <row r="1025">
          <cell r="C1025">
            <v>1977</v>
          </cell>
          <cell r="D1025" t="str">
            <v>Icogne</v>
          </cell>
        </row>
        <row r="1026">
          <cell r="C1026">
            <v>1978</v>
          </cell>
          <cell r="D1026" t="str">
            <v>Lens</v>
          </cell>
        </row>
        <row r="1027">
          <cell r="C1027">
            <v>1981</v>
          </cell>
          <cell r="D1027" t="str">
            <v>Vex</v>
          </cell>
        </row>
        <row r="1028">
          <cell r="C1028">
            <v>1982</v>
          </cell>
          <cell r="D1028" t="str">
            <v>Hérémence</v>
          </cell>
        </row>
        <row r="1029">
          <cell r="C1029">
            <v>1982</v>
          </cell>
          <cell r="D1029" t="str">
            <v>Euseigne</v>
          </cell>
        </row>
        <row r="1030">
          <cell r="C1030">
            <v>1982</v>
          </cell>
          <cell r="D1030" t="str">
            <v>Praz-Jean</v>
          </cell>
        </row>
        <row r="1031">
          <cell r="C1031">
            <v>1983</v>
          </cell>
          <cell r="D1031" t="str">
            <v>Evolène</v>
          </cell>
        </row>
        <row r="1032">
          <cell r="C1032">
            <v>1983</v>
          </cell>
          <cell r="D1032" t="str">
            <v>Lana</v>
          </cell>
        </row>
        <row r="1033">
          <cell r="C1033">
            <v>1984</v>
          </cell>
          <cell r="D1033" t="str">
            <v>Les Haudères</v>
          </cell>
        </row>
        <row r="1034">
          <cell r="C1034">
            <v>1985</v>
          </cell>
          <cell r="D1034" t="str">
            <v>La Sage</v>
          </cell>
        </row>
        <row r="1035">
          <cell r="C1035">
            <v>1986</v>
          </cell>
          <cell r="D1035" t="str">
            <v>Arolla</v>
          </cell>
        </row>
        <row r="1036">
          <cell r="C1036">
            <v>1987</v>
          </cell>
          <cell r="D1036" t="str">
            <v>Mâche</v>
          </cell>
        </row>
        <row r="1037">
          <cell r="C1037">
            <v>1988</v>
          </cell>
          <cell r="D1037" t="str">
            <v>Les Collons</v>
          </cell>
        </row>
        <row r="1038">
          <cell r="C1038">
            <v>1988</v>
          </cell>
          <cell r="D1038" t="str">
            <v>Thyon</v>
          </cell>
        </row>
        <row r="1039">
          <cell r="C1039">
            <v>1991</v>
          </cell>
          <cell r="D1039" t="str">
            <v>Salins</v>
          </cell>
        </row>
        <row r="1040">
          <cell r="C1040">
            <v>1991</v>
          </cell>
          <cell r="D1040" t="str">
            <v>Misériez</v>
          </cell>
        </row>
        <row r="1041">
          <cell r="C1041">
            <v>1991</v>
          </cell>
          <cell r="D1041" t="str">
            <v>Pravidondaz</v>
          </cell>
        </row>
        <row r="1042">
          <cell r="C1042">
            <v>1991</v>
          </cell>
          <cell r="D1042" t="str">
            <v>Turin</v>
          </cell>
        </row>
        <row r="1043">
          <cell r="C1043">
            <v>1992</v>
          </cell>
          <cell r="D1043" t="str">
            <v>Les Agettes</v>
          </cell>
        </row>
        <row r="1044">
          <cell r="C1044">
            <v>1992</v>
          </cell>
          <cell r="D1044" t="str">
            <v>La Vernaz</v>
          </cell>
        </row>
        <row r="1045">
          <cell r="C1045">
            <v>1992</v>
          </cell>
          <cell r="D1045" t="str">
            <v>Les Mayens-de-Sion (Les Agettes)</v>
          </cell>
        </row>
        <row r="1046">
          <cell r="C1046">
            <v>1993</v>
          </cell>
          <cell r="D1046" t="str">
            <v>Veysonnaz</v>
          </cell>
        </row>
        <row r="1047">
          <cell r="C1047">
            <v>1993</v>
          </cell>
          <cell r="D1047" t="str">
            <v>Clèbes</v>
          </cell>
        </row>
        <row r="1048">
          <cell r="C1048">
            <v>1996</v>
          </cell>
          <cell r="D1048" t="str">
            <v>Baar</v>
          </cell>
        </row>
        <row r="1049">
          <cell r="C1049">
            <v>1996</v>
          </cell>
          <cell r="D1049" t="str">
            <v>Basse-Nendaz</v>
          </cell>
        </row>
        <row r="1050">
          <cell r="C1050">
            <v>1996</v>
          </cell>
          <cell r="D1050" t="str">
            <v>Beuson</v>
          </cell>
        </row>
        <row r="1051">
          <cell r="C1051">
            <v>1996</v>
          </cell>
          <cell r="D1051" t="str">
            <v>Bieudron</v>
          </cell>
        </row>
        <row r="1052">
          <cell r="C1052">
            <v>1996</v>
          </cell>
          <cell r="D1052" t="str">
            <v>Brignon</v>
          </cell>
        </row>
        <row r="1053">
          <cell r="C1053">
            <v>1996</v>
          </cell>
          <cell r="D1053" t="str">
            <v>Fey</v>
          </cell>
        </row>
        <row r="1054">
          <cell r="C1054">
            <v>1996</v>
          </cell>
          <cell r="D1054" t="str">
            <v>Saclentz</v>
          </cell>
        </row>
        <row r="1055">
          <cell r="C1055">
            <v>1997</v>
          </cell>
          <cell r="D1055" t="str">
            <v>Haute-Nendaz</v>
          </cell>
        </row>
        <row r="1056">
          <cell r="C1056">
            <v>1997</v>
          </cell>
          <cell r="D1056" t="str">
            <v>Siviez</v>
          </cell>
        </row>
        <row r="1057">
          <cell r="C1057">
            <v>2000</v>
          </cell>
          <cell r="D1057" t="str">
            <v>Neuchâtel</v>
          </cell>
        </row>
        <row r="1058">
          <cell r="C1058">
            <v>2000</v>
          </cell>
          <cell r="D1058" t="str">
            <v>Beaux-Arts</v>
          </cell>
        </row>
        <row r="1059">
          <cell r="C1059">
            <v>2000</v>
          </cell>
          <cell r="D1059" t="str">
            <v>Draizes-Vauseyon</v>
          </cell>
        </row>
        <row r="1060">
          <cell r="C1060">
            <v>2000</v>
          </cell>
          <cell r="D1060" t="str">
            <v>La Coudre</v>
          </cell>
        </row>
        <row r="1061">
          <cell r="C1061">
            <v>2000</v>
          </cell>
          <cell r="D1061" t="str">
            <v>Pierre-à-Bot-Acacias</v>
          </cell>
        </row>
        <row r="1062">
          <cell r="C1062">
            <v>2000</v>
          </cell>
          <cell r="D1062" t="str">
            <v>Nord</v>
          </cell>
        </row>
        <row r="1063">
          <cell r="C1063">
            <v>2000</v>
          </cell>
          <cell r="D1063" t="str">
            <v>Serrières</v>
          </cell>
        </row>
        <row r="1064">
          <cell r="C1064">
            <v>2000</v>
          </cell>
          <cell r="D1064" t="str">
            <v>Trois-Portes</v>
          </cell>
        </row>
        <row r="1065">
          <cell r="C1065">
            <v>2000</v>
          </cell>
          <cell r="D1065" t="str">
            <v>Alpes</v>
          </cell>
        </row>
        <row r="1066">
          <cell r="C1066">
            <v>2000</v>
          </cell>
          <cell r="D1066" t="str">
            <v>Maladière-Mail</v>
          </cell>
        </row>
        <row r="1067">
          <cell r="C1067">
            <v>2000</v>
          </cell>
          <cell r="D1067" t="str">
            <v>Monruz</v>
          </cell>
        </row>
        <row r="1068">
          <cell r="C1068">
            <v>2012</v>
          </cell>
          <cell r="D1068" t="str">
            <v>Auvernier</v>
          </cell>
        </row>
        <row r="1069">
          <cell r="C1069">
            <v>2013</v>
          </cell>
          <cell r="D1069" t="str">
            <v>Colombier</v>
          </cell>
        </row>
        <row r="1070">
          <cell r="C1070">
            <v>2013</v>
          </cell>
          <cell r="D1070" t="str">
            <v>Boudry</v>
          </cell>
        </row>
        <row r="1071">
          <cell r="C1071">
            <v>2014</v>
          </cell>
          <cell r="D1071" t="str">
            <v>Bôle</v>
          </cell>
        </row>
        <row r="1072">
          <cell r="C1072">
            <v>2015</v>
          </cell>
          <cell r="D1072" t="str">
            <v>Grandchamp</v>
          </cell>
        </row>
        <row r="1073">
          <cell r="C1073">
            <v>2016</v>
          </cell>
          <cell r="D1073" t="str">
            <v>Cortaillod</v>
          </cell>
        </row>
        <row r="1074">
          <cell r="C1074">
            <v>2019</v>
          </cell>
          <cell r="D1074" t="str">
            <v>Rochefort</v>
          </cell>
        </row>
        <row r="1075">
          <cell r="C1075">
            <v>2019</v>
          </cell>
          <cell r="D1075" t="str">
            <v>Chambrelien</v>
          </cell>
        </row>
        <row r="1076">
          <cell r="C1076">
            <v>2022</v>
          </cell>
          <cell r="D1076" t="str">
            <v>Bevaix</v>
          </cell>
        </row>
        <row r="1077">
          <cell r="C1077">
            <v>2022</v>
          </cell>
          <cell r="D1077" t="str">
            <v>Le Châtelard</v>
          </cell>
        </row>
        <row r="1078">
          <cell r="C1078">
            <v>2023</v>
          </cell>
          <cell r="D1078" t="str">
            <v>Gorgier</v>
          </cell>
        </row>
        <row r="1079">
          <cell r="C1079">
            <v>2024</v>
          </cell>
          <cell r="D1079" t="str">
            <v>St-Aubin-Sauges</v>
          </cell>
        </row>
        <row r="1080">
          <cell r="C1080">
            <v>2025</v>
          </cell>
          <cell r="D1080" t="str">
            <v>Chez-le-Bart</v>
          </cell>
        </row>
        <row r="1081">
          <cell r="C1081">
            <v>2027</v>
          </cell>
          <cell r="D1081" t="str">
            <v>Fresens</v>
          </cell>
        </row>
        <row r="1082">
          <cell r="C1082">
            <v>2027</v>
          </cell>
          <cell r="D1082" t="str">
            <v>Montalchez</v>
          </cell>
        </row>
        <row r="1083">
          <cell r="C1083">
            <v>2028</v>
          </cell>
          <cell r="D1083" t="str">
            <v>Vaumarcus</v>
          </cell>
        </row>
        <row r="1084">
          <cell r="C1084">
            <v>2034</v>
          </cell>
          <cell r="D1084" t="str">
            <v>Peseux</v>
          </cell>
        </row>
        <row r="1085">
          <cell r="C1085">
            <v>2035</v>
          </cell>
          <cell r="D1085" t="str">
            <v>Corcelles</v>
          </cell>
        </row>
        <row r="1086">
          <cell r="C1086">
            <v>2037</v>
          </cell>
          <cell r="D1086" t="str">
            <v>Montmollin</v>
          </cell>
        </row>
        <row r="1087">
          <cell r="C1087">
            <v>2042</v>
          </cell>
          <cell r="D1087" t="str">
            <v>Valangin</v>
          </cell>
        </row>
        <row r="1088">
          <cell r="C1088">
            <v>2043</v>
          </cell>
          <cell r="D1088" t="str">
            <v>Boudevilliers</v>
          </cell>
        </row>
        <row r="1089">
          <cell r="C1089">
            <v>2046</v>
          </cell>
          <cell r="D1089" t="str">
            <v>Fontaines</v>
          </cell>
        </row>
        <row r="1090">
          <cell r="C1090">
            <v>2052</v>
          </cell>
          <cell r="D1090" t="str">
            <v>Fontainemelon</v>
          </cell>
        </row>
        <row r="1091">
          <cell r="C1091">
            <v>2052</v>
          </cell>
          <cell r="D1091" t="str">
            <v>Les Hauts-Geneveys</v>
          </cell>
        </row>
        <row r="1092">
          <cell r="C1092">
            <v>2052</v>
          </cell>
          <cell r="D1092" t="str">
            <v>Montagne-de-Cernier</v>
          </cell>
        </row>
        <row r="1093">
          <cell r="C1093">
            <v>2053</v>
          </cell>
          <cell r="D1093" t="str">
            <v>Cernier</v>
          </cell>
        </row>
        <row r="1094">
          <cell r="C1094">
            <v>2054</v>
          </cell>
          <cell r="D1094" t="str">
            <v>Chézard-St-Martin</v>
          </cell>
        </row>
        <row r="1095">
          <cell r="C1095">
            <v>2054</v>
          </cell>
          <cell r="D1095" t="str">
            <v>Dombresson</v>
          </cell>
        </row>
        <row r="1096">
          <cell r="C1096">
            <v>2057</v>
          </cell>
          <cell r="D1096" t="str">
            <v>Villiers</v>
          </cell>
        </row>
        <row r="1097">
          <cell r="C1097">
            <v>2058</v>
          </cell>
          <cell r="D1097" t="str">
            <v>La Joux-du-Plâne</v>
          </cell>
        </row>
        <row r="1098">
          <cell r="C1098">
            <v>2058</v>
          </cell>
          <cell r="D1098" t="str">
            <v>Le Pâquier</v>
          </cell>
        </row>
        <row r="1099">
          <cell r="C1099">
            <v>2063</v>
          </cell>
          <cell r="D1099" t="str">
            <v>Engollon</v>
          </cell>
        </row>
        <row r="1100">
          <cell r="C1100">
            <v>2063</v>
          </cell>
          <cell r="D1100" t="str">
            <v>Fenin-Vilars-Saules</v>
          </cell>
        </row>
        <row r="1101">
          <cell r="C1101">
            <v>2063</v>
          </cell>
          <cell r="D1101" t="str">
            <v>Fenin</v>
          </cell>
        </row>
        <row r="1102">
          <cell r="C1102">
            <v>2063</v>
          </cell>
          <cell r="D1102" t="str">
            <v>Saules</v>
          </cell>
        </row>
        <row r="1103">
          <cell r="C1103">
            <v>2065</v>
          </cell>
          <cell r="D1103" t="str">
            <v>Savagnier</v>
          </cell>
        </row>
        <row r="1104">
          <cell r="C1104">
            <v>2067</v>
          </cell>
          <cell r="D1104" t="str">
            <v>Chaumont</v>
          </cell>
        </row>
        <row r="1105">
          <cell r="C1105">
            <v>2068</v>
          </cell>
          <cell r="D1105" t="str">
            <v>Hauterive</v>
          </cell>
        </row>
        <row r="1106">
          <cell r="C1106">
            <v>2072</v>
          </cell>
          <cell r="D1106" t="str">
            <v>St-Blaise</v>
          </cell>
        </row>
        <row r="1107">
          <cell r="C1107">
            <v>2073</v>
          </cell>
          <cell r="D1107" t="str">
            <v>Enges</v>
          </cell>
        </row>
        <row r="1108">
          <cell r="C1108">
            <v>2074</v>
          </cell>
          <cell r="D1108" t="str">
            <v>Marin-Epagnier</v>
          </cell>
        </row>
        <row r="1109">
          <cell r="C1109">
            <v>2075</v>
          </cell>
          <cell r="D1109" t="str">
            <v>Gals</v>
          </cell>
        </row>
        <row r="1110">
          <cell r="C1110">
            <v>2075</v>
          </cell>
          <cell r="D1110" t="str">
            <v>Thielle</v>
          </cell>
        </row>
        <row r="1111">
          <cell r="C1111">
            <v>2075</v>
          </cell>
          <cell r="D1111" t="str">
            <v>Wavre</v>
          </cell>
        </row>
        <row r="1112">
          <cell r="C1112">
            <v>2087</v>
          </cell>
          <cell r="D1112" t="str">
            <v>Cornaux</v>
          </cell>
        </row>
        <row r="1113">
          <cell r="C1113">
            <v>2088</v>
          </cell>
          <cell r="D1113" t="str">
            <v>Cressier</v>
          </cell>
        </row>
        <row r="1114">
          <cell r="C1114">
            <v>2103</v>
          </cell>
          <cell r="D1114" t="str">
            <v>Brot-Dessous</v>
          </cell>
        </row>
        <row r="1115">
          <cell r="C1115">
            <v>2103</v>
          </cell>
          <cell r="D1115" t="str">
            <v>Noiraigue</v>
          </cell>
        </row>
        <row r="1116">
          <cell r="C1116">
            <v>2105</v>
          </cell>
          <cell r="D1116" t="str">
            <v>Travers</v>
          </cell>
        </row>
        <row r="1117">
          <cell r="C1117">
            <v>2108</v>
          </cell>
          <cell r="D1117" t="str">
            <v>Couvet</v>
          </cell>
        </row>
        <row r="1118">
          <cell r="C1118">
            <v>2108</v>
          </cell>
          <cell r="D1118" t="str">
            <v>Les Ruillères</v>
          </cell>
        </row>
        <row r="1119">
          <cell r="C1119">
            <v>2112</v>
          </cell>
          <cell r="D1119" t="str">
            <v>Môtiers</v>
          </cell>
        </row>
        <row r="1120">
          <cell r="C1120">
            <v>2113</v>
          </cell>
          <cell r="D1120" t="str">
            <v>Boveresse</v>
          </cell>
        </row>
        <row r="1121">
          <cell r="C1121">
            <v>2114</v>
          </cell>
          <cell r="D1121" t="str">
            <v>Fleurier</v>
          </cell>
        </row>
        <row r="1122">
          <cell r="C1122">
            <v>2115</v>
          </cell>
          <cell r="D1122" t="str">
            <v>Buttes</v>
          </cell>
        </row>
        <row r="1123">
          <cell r="C1123">
            <v>2115</v>
          </cell>
          <cell r="D1123" t="str">
            <v>La Côte-aux-Fées</v>
          </cell>
        </row>
        <row r="1124">
          <cell r="C1124">
            <v>2116</v>
          </cell>
          <cell r="D1124" t="str">
            <v>Mont-de-Buttes</v>
          </cell>
        </row>
        <row r="1125">
          <cell r="C1125">
            <v>2123</v>
          </cell>
          <cell r="D1125" t="str">
            <v>St-Sulpice</v>
          </cell>
        </row>
        <row r="1126">
          <cell r="C1126">
            <v>2124</v>
          </cell>
          <cell r="D1126" t="str">
            <v>Les Sagnettes</v>
          </cell>
        </row>
        <row r="1127">
          <cell r="C1127">
            <v>2126</v>
          </cell>
          <cell r="D1127" t="str">
            <v>Les Verrières</v>
          </cell>
        </row>
        <row r="1128">
          <cell r="C1128">
            <v>2127</v>
          </cell>
          <cell r="D1128" t="str">
            <v>Les Bayards</v>
          </cell>
        </row>
        <row r="1129">
          <cell r="C1129">
            <v>2149</v>
          </cell>
          <cell r="D1129" t="str">
            <v>Champ-du-Moulin</v>
          </cell>
        </row>
        <row r="1130">
          <cell r="C1130">
            <v>2206</v>
          </cell>
          <cell r="D1130" t="str">
            <v>Les Geneveys-sur-Coffrane</v>
          </cell>
        </row>
        <row r="1131">
          <cell r="C1131">
            <v>2207</v>
          </cell>
          <cell r="D1131" t="str">
            <v>Coffrane</v>
          </cell>
        </row>
        <row r="1132">
          <cell r="C1132">
            <v>2300</v>
          </cell>
          <cell r="D1132" t="str">
            <v>La Chaux-de-Fonds</v>
          </cell>
        </row>
        <row r="1133">
          <cell r="C1133">
            <v>2300</v>
          </cell>
          <cell r="D1133" t="str">
            <v>Abeilles-Numa Droz</v>
          </cell>
        </row>
        <row r="1134">
          <cell r="C1134">
            <v>2300</v>
          </cell>
          <cell r="D1134" t="str">
            <v>Beauregard</v>
          </cell>
        </row>
        <row r="1135">
          <cell r="C1135">
            <v>2300</v>
          </cell>
          <cell r="D1135" t="str">
            <v>Bel-Air</v>
          </cell>
        </row>
        <row r="1136">
          <cell r="C1136">
            <v>2300</v>
          </cell>
          <cell r="D1136" t="str">
            <v>Crêtets</v>
          </cell>
        </row>
        <row r="1137">
          <cell r="C1137">
            <v>2300</v>
          </cell>
          <cell r="D1137" t="str">
            <v>Croix-Fédérale</v>
          </cell>
        </row>
        <row r="1138">
          <cell r="C1138">
            <v>2300</v>
          </cell>
          <cell r="D1138" t="str">
            <v>Olives-Crosettes</v>
          </cell>
        </row>
        <row r="1139">
          <cell r="C1139">
            <v>2300</v>
          </cell>
          <cell r="D1139" t="str">
            <v>Pouillerel-Postiers-Chevreuils</v>
          </cell>
        </row>
        <row r="1140">
          <cell r="C1140">
            <v>2300</v>
          </cell>
          <cell r="D1140" t="str">
            <v>Ruche</v>
          </cell>
        </row>
        <row r="1141">
          <cell r="C1141">
            <v>2300</v>
          </cell>
          <cell r="D1141" t="str">
            <v>Secteur forain est</v>
          </cell>
        </row>
        <row r="1142">
          <cell r="C1142">
            <v>2300</v>
          </cell>
          <cell r="D1142" t="str">
            <v>Secteur forain nord</v>
          </cell>
        </row>
        <row r="1143">
          <cell r="C1143">
            <v>2300</v>
          </cell>
          <cell r="D1143" t="str">
            <v>Secteur forain ouest</v>
          </cell>
        </row>
        <row r="1144">
          <cell r="C1144">
            <v>2300</v>
          </cell>
          <cell r="D1144" t="str">
            <v>Secteur forain sud</v>
          </cell>
        </row>
        <row r="1145">
          <cell r="C1145">
            <v>2300</v>
          </cell>
          <cell r="D1145" t="str">
            <v>Succès</v>
          </cell>
        </row>
        <row r="1146">
          <cell r="C1146">
            <v>2300</v>
          </cell>
          <cell r="D1146" t="str">
            <v>La Ferrière</v>
          </cell>
        </row>
        <row r="1147">
          <cell r="C1147">
            <v>2300</v>
          </cell>
          <cell r="D1147" t="str">
            <v>Les Eplatures</v>
          </cell>
        </row>
        <row r="1148">
          <cell r="C1148">
            <v>2300</v>
          </cell>
          <cell r="D1148" t="str">
            <v>Forges-Endroits</v>
          </cell>
        </row>
        <row r="1149">
          <cell r="C1149">
            <v>2300</v>
          </cell>
          <cell r="D1149" t="str">
            <v>Ville Ancienne</v>
          </cell>
        </row>
        <row r="1150">
          <cell r="C1150">
            <v>2300</v>
          </cell>
          <cell r="D1150" t="str">
            <v>Centre</v>
          </cell>
        </row>
        <row r="1151">
          <cell r="C1151">
            <v>2300</v>
          </cell>
          <cell r="D1151" t="str">
            <v>Charrière</v>
          </cell>
        </row>
        <row r="1152">
          <cell r="C1152">
            <v>2314</v>
          </cell>
          <cell r="D1152" t="str">
            <v>La Sagne</v>
          </cell>
        </row>
        <row r="1153">
          <cell r="C1153">
            <v>2316</v>
          </cell>
          <cell r="D1153" t="str">
            <v>Les Ponts-de-Martel</v>
          </cell>
        </row>
        <row r="1154">
          <cell r="C1154">
            <v>2316</v>
          </cell>
          <cell r="D1154" t="str">
            <v>Petit-Martel</v>
          </cell>
        </row>
        <row r="1155">
          <cell r="C1155">
            <v>2318</v>
          </cell>
          <cell r="D1155" t="str">
            <v>Brot-Plamboz</v>
          </cell>
        </row>
        <row r="1156">
          <cell r="C1156">
            <v>2322</v>
          </cell>
          <cell r="D1156" t="str">
            <v>Le Cret-du-Locle</v>
          </cell>
        </row>
        <row r="1157">
          <cell r="C1157">
            <v>2325</v>
          </cell>
          <cell r="D1157" t="str">
            <v>Les Planchettes</v>
          </cell>
        </row>
        <row r="1158">
          <cell r="C1158">
            <v>2333</v>
          </cell>
          <cell r="D1158" t="str">
            <v>Sonvilier</v>
          </cell>
        </row>
        <row r="1159">
          <cell r="C1159">
            <v>2336</v>
          </cell>
          <cell r="D1159" t="str">
            <v>Les Bois</v>
          </cell>
        </row>
        <row r="1160">
          <cell r="C1160">
            <v>2338</v>
          </cell>
          <cell r="D1160" t="str">
            <v>Muriaux</v>
          </cell>
        </row>
        <row r="1161">
          <cell r="C1161">
            <v>2340</v>
          </cell>
          <cell r="D1161" t="str">
            <v>Le Noirmont</v>
          </cell>
        </row>
        <row r="1162">
          <cell r="C1162">
            <v>2345</v>
          </cell>
          <cell r="D1162" t="str">
            <v>La Chaux-des-Breuleux</v>
          </cell>
        </row>
        <row r="1163">
          <cell r="C1163">
            <v>2345</v>
          </cell>
          <cell r="D1163" t="str">
            <v>Le Peuchapatte</v>
          </cell>
        </row>
        <row r="1164">
          <cell r="C1164">
            <v>2345</v>
          </cell>
          <cell r="D1164" t="str">
            <v>Les Breuleux</v>
          </cell>
        </row>
        <row r="1165">
          <cell r="C1165">
            <v>2350</v>
          </cell>
          <cell r="D1165" t="str">
            <v>Saignelégier</v>
          </cell>
        </row>
        <row r="1166">
          <cell r="C1166">
            <v>2353</v>
          </cell>
          <cell r="D1166" t="str">
            <v>Les Pommerats</v>
          </cell>
        </row>
        <row r="1167">
          <cell r="C1167">
            <v>2354</v>
          </cell>
          <cell r="D1167" t="str">
            <v>Goumois</v>
          </cell>
        </row>
        <row r="1168">
          <cell r="C1168">
            <v>2360</v>
          </cell>
          <cell r="D1168" t="str">
            <v>Le Bémont</v>
          </cell>
        </row>
        <row r="1169">
          <cell r="C1169">
            <v>2362</v>
          </cell>
          <cell r="D1169" t="str">
            <v>Montfaucon</v>
          </cell>
        </row>
        <row r="1170">
          <cell r="C1170">
            <v>2362</v>
          </cell>
          <cell r="D1170" t="str">
            <v>Montfavergier</v>
          </cell>
        </row>
        <row r="1171">
          <cell r="C1171">
            <v>2363</v>
          </cell>
          <cell r="D1171" t="str">
            <v>Les Enfers</v>
          </cell>
        </row>
        <row r="1172">
          <cell r="C1172">
            <v>2364</v>
          </cell>
          <cell r="D1172" t="str">
            <v>St-Brais</v>
          </cell>
        </row>
        <row r="1173">
          <cell r="C1173">
            <v>2400</v>
          </cell>
          <cell r="D1173" t="str">
            <v>Le Locle</v>
          </cell>
        </row>
        <row r="1174">
          <cell r="C1174">
            <v>2400</v>
          </cell>
          <cell r="D1174" t="str">
            <v>La Chaux-du-Milieu</v>
          </cell>
        </row>
        <row r="1175">
          <cell r="C1175">
            <v>2400</v>
          </cell>
          <cell r="D1175" t="str">
            <v>Le Prevoux (Le Cerneux-Péquignot)</v>
          </cell>
        </row>
        <row r="1176">
          <cell r="C1176">
            <v>2406</v>
          </cell>
          <cell r="D1176" t="str">
            <v>La Brévine</v>
          </cell>
        </row>
        <row r="1177">
          <cell r="C1177">
            <v>2406</v>
          </cell>
          <cell r="D1177" t="str">
            <v>La Chatagne</v>
          </cell>
        </row>
        <row r="1178">
          <cell r="C1178">
            <v>2406</v>
          </cell>
          <cell r="D1178" t="str">
            <v>Le Brouillet</v>
          </cell>
        </row>
        <row r="1179">
          <cell r="C1179">
            <v>2406</v>
          </cell>
          <cell r="D1179" t="str">
            <v>Les Taillères</v>
          </cell>
        </row>
        <row r="1180">
          <cell r="C1180">
            <v>2406</v>
          </cell>
          <cell r="D1180" t="str">
            <v>Le Cerneux-Péquignot</v>
          </cell>
        </row>
        <row r="1181">
          <cell r="C1181">
            <v>2416</v>
          </cell>
          <cell r="D1181" t="str">
            <v>Les Brenets</v>
          </cell>
        </row>
        <row r="1182">
          <cell r="C1182">
            <v>2502</v>
          </cell>
          <cell r="D1182" t="str">
            <v>Neustadt Süd/Nouvelle ville sud</v>
          </cell>
        </row>
        <row r="1183">
          <cell r="C1183">
            <v>2502</v>
          </cell>
          <cell r="D1183" t="str">
            <v>Rebberg/Vignoble</v>
          </cell>
        </row>
        <row r="1184">
          <cell r="C1184">
            <v>2502</v>
          </cell>
          <cell r="D1184" t="str">
            <v>Champagne</v>
          </cell>
        </row>
        <row r="1185">
          <cell r="C1185">
            <v>2502</v>
          </cell>
          <cell r="D1185" t="str">
            <v>Altstadt/Vieilleville</v>
          </cell>
        </row>
        <row r="1186">
          <cell r="C1186">
            <v>2503</v>
          </cell>
          <cell r="D1186" t="str">
            <v>Madretsch Nord</v>
          </cell>
        </row>
        <row r="1187">
          <cell r="C1187">
            <v>2503</v>
          </cell>
          <cell r="D1187" t="str">
            <v>Madretsch Süd</v>
          </cell>
        </row>
        <row r="1188">
          <cell r="C1188">
            <v>2503</v>
          </cell>
          <cell r="D1188" t="str">
            <v>Neustadt Nord/Nouvelle ville nord</v>
          </cell>
        </row>
        <row r="1189">
          <cell r="C1189">
            <v>2504</v>
          </cell>
          <cell r="D1189" t="str">
            <v>Biel/Bienne</v>
          </cell>
        </row>
        <row r="1190">
          <cell r="C1190">
            <v>2504</v>
          </cell>
          <cell r="D1190" t="str">
            <v>Mett/Mâche</v>
          </cell>
        </row>
        <row r="1191">
          <cell r="C1191">
            <v>2504</v>
          </cell>
          <cell r="D1191" t="str">
            <v>Bözingen/Boujean</v>
          </cell>
        </row>
        <row r="1192">
          <cell r="C1192">
            <v>2505</v>
          </cell>
          <cell r="D1192" t="str">
            <v>Vingelz/Vigneules</v>
          </cell>
        </row>
        <row r="1193">
          <cell r="C1193">
            <v>2512</v>
          </cell>
          <cell r="D1193" t="str">
            <v>Tüscherz-Alfermée</v>
          </cell>
        </row>
        <row r="1194">
          <cell r="C1194">
            <v>2512</v>
          </cell>
          <cell r="D1194" t="str">
            <v>Alfermée</v>
          </cell>
        </row>
        <row r="1195">
          <cell r="C1195">
            <v>2513</v>
          </cell>
          <cell r="D1195" t="str">
            <v>Twann</v>
          </cell>
        </row>
        <row r="1196">
          <cell r="C1196">
            <v>2513</v>
          </cell>
          <cell r="D1196" t="str">
            <v>St. Petersinsel</v>
          </cell>
        </row>
        <row r="1197">
          <cell r="C1197">
            <v>2514</v>
          </cell>
          <cell r="D1197" t="str">
            <v>La Neuveville</v>
          </cell>
        </row>
        <row r="1198">
          <cell r="C1198">
            <v>2514</v>
          </cell>
          <cell r="D1198" t="str">
            <v>Ligerz</v>
          </cell>
        </row>
        <row r="1199">
          <cell r="C1199">
            <v>2514</v>
          </cell>
          <cell r="D1199" t="str">
            <v>Marnin</v>
          </cell>
        </row>
        <row r="1200">
          <cell r="C1200">
            <v>2515</v>
          </cell>
          <cell r="D1200" t="str">
            <v>Prêles</v>
          </cell>
        </row>
        <row r="1201">
          <cell r="C1201">
            <v>2516</v>
          </cell>
          <cell r="D1201" t="str">
            <v>Lamboing</v>
          </cell>
        </row>
        <row r="1202">
          <cell r="C1202">
            <v>2517</v>
          </cell>
          <cell r="D1202" t="str">
            <v>Diesse</v>
          </cell>
        </row>
        <row r="1203">
          <cell r="C1203">
            <v>2518</v>
          </cell>
          <cell r="D1203" t="str">
            <v>Nods</v>
          </cell>
        </row>
        <row r="1204">
          <cell r="C1204">
            <v>2523</v>
          </cell>
          <cell r="D1204" t="str">
            <v>Lignières</v>
          </cell>
        </row>
        <row r="1205">
          <cell r="C1205">
            <v>2525</v>
          </cell>
          <cell r="D1205" t="str">
            <v>Le Landeron</v>
          </cell>
        </row>
        <row r="1206">
          <cell r="C1206">
            <v>2532</v>
          </cell>
          <cell r="D1206" t="str">
            <v>Magglingen/Macolin</v>
          </cell>
        </row>
        <row r="1207">
          <cell r="C1207">
            <v>2533</v>
          </cell>
          <cell r="D1207" t="str">
            <v>Evilard</v>
          </cell>
        </row>
        <row r="1208">
          <cell r="C1208">
            <v>2534</v>
          </cell>
          <cell r="D1208" t="str">
            <v>Orvin</v>
          </cell>
        </row>
        <row r="1209">
          <cell r="C1209">
            <v>2534</v>
          </cell>
          <cell r="D1209" t="str">
            <v>Les Prés-d'Orvin</v>
          </cell>
        </row>
        <row r="1210">
          <cell r="C1210">
            <v>2535</v>
          </cell>
          <cell r="D1210" t="str">
            <v>Vauffelin</v>
          </cell>
        </row>
        <row r="1211">
          <cell r="C1211">
            <v>2535</v>
          </cell>
          <cell r="D1211" t="str">
            <v>Frinvillier</v>
          </cell>
        </row>
        <row r="1212">
          <cell r="C1212">
            <v>2536</v>
          </cell>
          <cell r="D1212" t="str">
            <v>Plagne</v>
          </cell>
        </row>
        <row r="1213">
          <cell r="C1213">
            <v>2538</v>
          </cell>
          <cell r="D1213" t="str">
            <v>Romont</v>
          </cell>
        </row>
        <row r="1214">
          <cell r="C1214">
            <v>2540</v>
          </cell>
          <cell r="D1214" t="str">
            <v>Grenchen</v>
          </cell>
        </row>
        <row r="1215">
          <cell r="C1215">
            <v>2540</v>
          </cell>
          <cell r="D1215" t="str">
            <v>Staad</v>
          </cell>
        </row>
        <row r="1216">
          <cell r="C1216">
            <v>2542</v>
          </cell>
          <cell r="D1216" t="str">
            <v>Pieterlen</v>
          </cell>
        </row>
        <row r="1217">
          <cell r="C1217">
            <v>2543</v>
          </cell>
          <cell r="D1217" t="str">
            <v>Lengnau</v>
          </cell>
        </row>
        <row r="1218">
          <cell r="C1218">
            <v>2544</v>
          </cell>
          <cell r="D1218" t="str">
            <v>Bettlach</v>
          </cell>
        </row>
        <row r="1219">
          <cell r="C1219">
            <v>2545</v>
          </cell>
          <cell r="D1219" t="str">
            <v>Selzach</v>
          </cell>
        </row>
        <row r="1220">
          <cell r="C1220">
            <v>2552</v>
          </cell>
          <cell r="D1220" t="str">
            <v>Orpund</v>
          </cell>
        </row>
        <row r="1221">
          <cell r="C1221">
            <v>2553</v>
          </cell>
          <cell r="D1221" t="str">
            <v>Safnern</v>
          </cell>
        </row>
        <row r="1222">
          <cell r="C1222">
            <v>2554</v>
          </cell>
          <cell r="D1222" t="str">
            <v>Meinisberg</v>
          </cell>
        </row>
        <row r="1223">
          <cell r="C1223">
            <v>2555</v>
          </cell>
          <cell r="D1223" t="str">
            <v>Brügg</v>
          </cell>
        </row>
        <row r="1224">
          <cell r="C1224">
            <v>2556</v>
          </cell>
          <cell r="D1224" t="str">
            <v>Scheuren</v>
          </cell>
        </row>
        <row r="1225">
          <cell r="C1225">
            <v>2556</v>
          </cell>
          <cell r="D1225" t="str">
            <v>Schwadernau</v>
          </cell>
        </row>
        <row r="1226">
          <cell r="C1226">
            <v>2557</v>
          </cell>
          <cell r="D1226" t="str">
            <v>Studen</v>
          </cell>
        </row>
        <row r="1227">
          <cell r="C1227">
            <v>2558</v>
          </cell>
          <cell r="D1227" t="str">
            <v>Aegerten</v>
          </cell>
        </row>
        <row r="1228">
          <cell r="C1228">
            <v>2560</v>
          </cell>
          <cell r="D1228" t="str">
            <v>Nidau</v>
          </cell>
        </row>
        <row r="1229">
          <cell r="C1229">
            <v>2562</v>
          </cell>
          <cell r="D1229" t="str">
            <v>Port</v>
          </cell>
        </row>
        <row r="1230">
          <cell r="C1230">
            <v>2563</v>
          </cell>
          <cell r="D1230" t="str">
            <v>Ipsach</v>
          </cell>
        </row>
        <row r="1231">
          <cell r="C1231">
            <v>2564</v>
          </cell>
          <cell r="D1231" t="str">
            <v>Bellmund</v>
          </cell>
        </row>
        <row r="1232">
          <cell r="C1232">
            <v>2565</v>
          </cell>
          <cell r="D1232" t="str">
            <v>Jens</v>
          </cell>
        </row>
        <row r="1233">
          <cell r="C1233">
            <v>2572</v>
          </cell>
          <cell r="D1233" t="str">
            <v>Mörigen</v>
          </cell>
        </row>
        <row r="1234">
          <cell r="C1234">
            <v>2572</v>
          </cell>
          <cell r="D1234" t="str">
            <v>Sutz-Lattrigen</v>
          </cell>
        </row>
        <row r="1235">
          <cell r="C1235">
            <v>2575</v>
          </cell>
          <cell r="D1235" t="str">
            <v>Hagneck</v>
          </cell>
        </row>
        <row r="1236">
          <cell r="C1236">
            <v>2575</v>
          </cell>
          <cell r="D1236" t="str">
            <v>Täuffelen</v>
          </cell>
        </row>
        <row r="1237">
          <cell r="C1237">
            <v>2575</v>
          </cell>
          <cell r="D1237" t="str">
            <v>Gerolfingen</v>
          </cell>
        </row>
        <row r="1238">
          <cell r="C1238">
            <v>2576</v>
          </cell>
          <cell r="D1238" t="str">
            <v>Lüscherz</v>
          </cell>
        </row>
        <row r="1239">
          <cell r="C1239">
            <v>2577</v>
          </cell>
          <cell r="D1239" t="str">
            <v>Finsterhennen</v>
          </cell>
        </row>
        <row r="1240">
          <cell r="C1240">
            <v>2577</v>
          </cell>
          <cell r="D1240" t="str">
            <v>Siselen</v>
          </cell>
        </row>
        <row r="1241">
          <cell r="C1241">
            <v>2603</v>
          </cell>
          <cell r="D1241" t="str">
            <v>Péry</v>
          </cell>
        </row>
        <row r="1242">
          <cell r="C1242">
            <v>2604</v>
          </cell>
          <cell r="D1242" t="str">
            <v>La Heutte</v>
          </cell>
        </row>
        <row r="1243">
          <cell r="C1243">
            <v>2605</v>
          </cell>
          <cell r="D1243" t="str">
            <v>Sonceboz-Sombeval</v>
          </cell>
        </row>
        <row r="1244">
          <cell r="C1244">
            <v>2606</v>
          </cell>
          <cell r="D1244" t="str">
            <v>Corgémont</v>
          </cell>
        </row>
        <row r="1245">
          <cell r="C1245">
            <v>2607</v>
          </cell>
          <cell r="D1245" t="str">
            <v>Cortébert</v>
          </cell>
        </row>
        <row r="1246">
          <cell r="C1246">
            <v>2608</v>
          </cell>
          <cell r="D1246" t="str">
            <v>Courtelary</v>
          </cell>
        </row>
        <row r="1247">
          <cell r="C1247">
            <v>2610</v>
          </cell>
          <cell r="D1247" t="str">
            <v>St-Imier</v>
          </cell>
        </row>
        <row r="1248">
          <cell r="C1248">
            <v>2610</v>
          </cell>
          <cell r="D1248" t="str">
            <v>Cormoret</v>
          </cell>
        </row>
        <row r="1249">
          <cell r="C1249">
            <v>2610</v>
          </cell>
          <cell r="D1249" t="str">
            <v>Les Pontins</v>
          </cell>
        </row>
        <row r="1250">
          <cell r="C1250">
            <v>2610</v>
          </cell>
          <cell r="D1250" t="str">
            <v>Mont-Crosin</v>
          </cell>
        </row>
        <row r="1251">
          <cell r="C1251">
            <v>2610</v>
          </cell>
          <cell r="D1251" t="str">
            <v>Mont-Soleil</v>
          </cell>
        </row>
        <row r="1252">
          <cell r="C1252">
            <v>2613</v>
          </cell>
          <cell r="D1252" t="str">
            <v>Villeret</v>
          </cell>
        </row>
        <row r="1253">
          <cell r="C1253">
            <v>2615</v>
          </cell>
          <cell r="D1253" t="str">
            <v>Montagne-de-Sonvilier</v>
          </cell>
        </row>
        <row r="1254">
          <cell r="C1254">
            <v>2616</v>
          </cell>
          <cell r="D1254" t="str">
            <v>Renan</v>
          </cell>
        </row>
        <row r="1255">
          <cell r="C1255">
            <v>2710</v>
          </cell>
          <cell r="D1255" t="str">
            <v>Tavannes</v>
          </cell>
        </row>
        <row r="1256">
          <cell r="C1256">
            <v>2712</v>
          </cell>
          <cell r="D1256" t="str">
            <v>Bellelay</v>
          </cell>
        </row>
        <row r="1257">
          <cell r="C1257">
            <v>2712</v>
          </cell>
          <cell r="D1257" t="str">
            <v>Le Fuet</v>
          </cell>
        </row>
        <row r="1258">
          <cell r="C1258">
            <v>2712</v>
          </cell>
          <cell r="D1258" t="str">
            <v>Moron</v>
          </cell>
        </row>
        <row r="1259">
          <cell r="C1259">
            <v>2713</v>
          </cell>
          <cell r="D1259" t="str">
            <v>Saicourt</v>
          </cell>
        </row>
        <row r="1260">
          <cell r="C1260">
            <v>2714</v>
          </cell>
          <cell r="D1260" t="str">
            <v>Le Prédame</v>
          </cell>
        </row>
        <row r="1261">
          <cell r="C1261">
            <v>2714</v>
          </cell>
          <cell r="D1261" t="str">
            <v>Les Genevez</v>
          </cell>
        </row>
        <row r="1262">
          <cell r="C1262">
            <v>2715</v>
          </cell>
          <cell r="D1262" t="str">
            <v>Châtelat</v>
          </cell>
        </row>
        <row r="1263">
          <cell r="C1263">
            <v>2715</v>
          </cell>
          <cell r="D1263" t="str">
            <v>Monible</v>
          </cell>
        </row>
        <row r="1264">
          <cell r="C1264">
            <v>2716</v>
          </cell>
          <cell r="D1264" t="str">
            <v>Sornetan</v>
          </cell>
        </row>
        <row r="1265">
          <cell r="C1265">
            <v>2717</v>
          </cell>
          <cell r="D1265" t="str">
            <v>Rebévelier</v>
          </cell>
        </row>
        <row r="1266">
          <cell r="C1266">
            <v>2717</v>
          </cell>
          <cell r="D1266" t="str">
            <v>Fornet-Dessous</v>
          </cell>
        </row>
        <row r="1267">
          <cell r="C1267">
            <v>2717</v>
          </cell>
          <cell r="D1267" t="str">
            <v>Cerniers de Rebévelier</v>
          </cell>
        </row>
        <row r="1268">
          <cell r="C1268">
            <v>2718</v>
          </cell>
          <cell r="D1268" t="str">
            <v>Fornet-Dessus</v>
          </cell>
        </row>
        <row r="1269">
          <cell r="C1269">
            <v>2718</v>
          </cell>
          <cell r="D1269" t="str">
            <v>Lajoux</v>
          </cell>
        </row>
        <row r="1270">
          <cell r="C1270">
            <v>2720</v>
          </cell>
          <cell r="D1270" t="str">
            <v>Tramelan</v>
          </cell>
        </row>
        <row r="1271">
          <cell r="C1271">
            <v>2722</v>
          </cell>
          <cell r="D1271" t="str">
            <v>Les Reussilles</v>
          </cell>
        </row>
        <row r="1272">
          <cell r="C1272">
            <v>2723</v>
          </cell>
          <cell r="D1272" t="str">
            <v>Mont-Tramelan</v>
          </cell>
        </row>
        <row r="1273">
          <cell r="C1273">
            <v>2732</v>
          </cell>
          <cell r="D1273" t="str">
            <v>Loveresse</v>
          </cell>
        </row>
        <row r="1274">
          <cell r="C1274">
            <v>2732</v>
          </cell>
          <cell r="D1274" t="str">
            <v>Reconvilier</v>
          </cell>
        </row>
        <row r="1275">
          <cell r="C1275">
            <v>2732</v>
          </cell>
          <cell r="D1275" t="str">
            <v>Saules</v>
          </cell>
        </row>
        <row r="1276">
          <cell r="C1276">
            <v>2732</v>
          </cell>
          <cell r="D1276" t="str">
            <v>Chaindon</v>
          </cell>
        </row>
        <row r="1277">
          <cell r="C1277">
            <v>2732</v>
          </cell>
          <cell r="D1277" t="str">
            <v>Montagne de Saules</v>
          </cell>
        </row>
        <row r="1278">
          <cell r="C1278">
            <v>2733</v>
          </cell>
          <cell r="D1278" t="str">
            <v>Pontenet</v>
          </cell>
        </row>
        <row r="1279">
          <cell r="C1279">
            <v>2735</v>
          </cell>
          <cell r="D1279" t="str">
            <v>Bévilard</v>
          </cell>
        </row>
        <row r="1280">
          <cell r="C1280">
            <v>2735</v>
          </cell>
          <cell r="D1280" t="str">
            <v>Champoz</v>
          </cell>
        </row>
        <row r="1281">
          <cell r="C1281">
            <v>2735</v>
          </cell>
          <cell r="D1281" t="str">
            <v>Malleray-Bévilard</v>
          </cell>
        </row>
        <row r="1282">
          <cell r="C1282">
            <v>2736</v>
          </cell>
          <cell r="D1282" t="str">
            <v>Sorvilier</v>
          </cell>
        </row>
        <row r="1283">
          <cell r="C1283">
            <v>2738</v>
          </cell>
          <cell r="D1283" t="str">
            <v>Court</v>
          </cell>
        </row>
        <row r="1284">
          <cell r="C1284">
            <v>2740</v>
          </cell>
          <cell r="D1284" t="str">
            <v>Moutier</v>
          </cell>
        </row>
        <row r="1285">
          <cell r="C1285">
            <v>2742</v>
          </cell>
          <cell r="D1285" t="str">
            <v>Perrefitte</v>
          </cell>
        </row>
        <row r="1286">
          <cell r="C1286">
            <v>2743</v>
          </cell>
          <cell r="D1286" t="str">
            <v>Eschert</v>
          </cell>
        </row>
        <row r="1287">
          <cell r="C1287">
            <v>2744</v>
          </cell>
          <cell r="D1287" t="str">
            <v>Belprahon</v>
          </cell>
        </row>
        <row r="1288">
          <cell r="C1288">
            <v>2745</v>
          </cell>
          <cell r="D1288" t="str">
            <v>Grandval</v>
          </cell>
        </row>
        <row r="1289">
          <cell r="C1289">
            <v>2746</v>
          </cell>
          <cell r="D1289" t="str">
            <v>Crémines</v>
          </cell>
        </row>
        <row r="1290">
          <cell r="C1290">
            <v>2747</v>
          </cell>
          <cell r="D1290" t="str">
            <v>Corcelles</v>
          </cell>
        </row>
        <row r="1291">
          <cell r="C1291">
            <v>2747</v>
          </cell>
          <cell r="D1291" t="str">
            <v>Seehof</v>
          </cell>
        </row>
        <row r="1292">
          <cell r="C1292">
            <v>2748</v>
          </cell>
          <cell r="D1292" t="str">
            <v>Souboz</v>
          </cell>
        </row>
        <row r="1293">
          <cell r="C1293">
            <v>2748</v>
          </cell>
          <cell r="D1293" t="str">
            <v>Les Ecorcheresses</v>
          </cell>
        </row>
        <row r="1294">
          <cell r="C1294">
            <v>2762</v>
          </cell>
          <cell r="D1294" t="str">
            <v>Roches</v>
          </cell>
        </row>
        <row r="1295">
          <cell r="C1295">
            <v>2762</v>
          </cell>
          <cell r="D1295" t="str">
            <v>Hautes Roches</v>
          </cell>
        </row>
        <row r="1296">
          <cell r="C1296">
            <v>2800</v>
          </cell>
          <cell r="D1296" t="str">
            <v>Delémont</v>
          </cell>
        </row>
        <row r="1297">
          <cell r="C1297">
            <v>2802</v>
          </cell>
          <cell r="D1297" t="str">
            <v>Develier</v>
          </cell>
        </row>
        <row r="1298">
          <cell r="C1298">
            <v>2803</v>
          </cell>
          <cell r="D1298" t="str">
            <v>Bourrignon</v>
          </cell>
        </row>
        <row r="1299">
          <cell r="C1299">
            <v>2805</v>
          </cell>
          <cell r="D1299" t="str">
            <v>Soyhières</v>
          </cell>
        </row>
        <row r="1300">
          <cell r="C1300">
            <v>2805</v>
          </cell>
          <cell r="D1300" t="str">
            <v>Bellerive</v>
          </cell>
        </row>
        <row r="1301">
          <cell r="C1301">
            <v>2806</v>
          </cell>
          <cell r="D1301" t="str">
            <v>Mettembert</v>
          </cell>
        </row>
        <row r="1302">
          <cell r="C1302">
            <v>2807</v>
          </cell>
          <cell r="D1302" t="str">
            <v>Charmoille</v>
          </cell>
        </row>
        <row r="1303">
          <cell r="C1303">
            <v>2807</v>
          </cell>
          <cell r="D1303" t="str">
            <v>Pleigne</v>
          </cell>
        </row>
        <row r="1304">
          <cell r="C1304">
            <v>2812</v>
          </cell>
          <cell r="D1304" t="str">
            <v>Movelier</v>
          </cell>
        </row>
        <row r="1305">
          <cell r="C1305">
            <v>2813</v>
          </cell>
          <cell r="D1305" t="str">
            <v>Ederswiler</v>
          </cell>
        </row>
        <row r="1306">
          <cell r="C1306">
            <v>2814</v>
          </cell>
          <cell r="D1306" t="str">
            <v>Roggenburg</v>
          </cell>
        </row>
        <row r="1307">
          <cell r="C1307">
            <v>2822</v>
          </cell>
          <cell r="D1307" t="str">
            <v>Courroux</v>
          </cell>
        </row>
        <row r="1308">
          <cell r="C1308">
            <v>2823</v>
          </cell>
          <cell r="D1308" t="str">
            <v>Courcelon</v>
          </cell>
        </row>
        <row r="1309">
          <cell r="C1309">
            <v>2824</v>
          </cell>
          <cell r="D1309" t="str">
            <v>Vicques</v>
          </cell>
        </row>
        <row r="1310">
          <cell r="C1310">
            <v>2825</v>
          </cell>
          <cell r="D1310" t="str">
            <v>Courchapoix</v>
          </cell>
        </row>
        <row r="1311">
          <cell r="C1311">
            <v>2826</v>
          </cell>
          <cell r="D1311" t="str">
            <v>Corban</v>
          </cell>
        </row>
        <row r="1312">
          <cell r="C1312">
            <v>2827</v>
          </cell>
          <cell r="D1312" t="str">
            <v>Mervelier</v>
          </cell>
        </row>
        <row r="1313">
          <cell r="C1313">
            <v>2827</v>
          </cell>
          <cell r="D1313" t="str">
            <v>Schelten</v>
          </cell>
        </row>
        <row r="1314">
          <cell r="C1314">
            <v>2828</v>
          </cell>
          <cell r="D1314" t="str">
            <v>Montsevelier</v>
          </cell>
        </row>
        <row r="1315">
          <cell r="C1315">
            <v>2829</v>
          </cell>
          <cell r="D1315" t="str">
            <v>Vermes</v>
          </cell>
        </row>
        <row r="1316">
          <cell r="C1316">
            <v>2830</v>
          </cell>
          <cell r="D1316" t="str">
            <v>Courrendlin</v>
          </cell>
        </row>
        <row r="1317">
          <cell r="C1317">
            <v>2830</v>
          </cell>
          <cell r="D1317" t="str">
            <v>Vellerat</v>
          </cell>
        </row>
        <row r="1318">
          <cell r="C1318">
            <v>2830</v>
          </cell>
          <cell r="D1318" t="str">
            <v>Choindez</v>
          </cell>
        </row>
        <row r="1319">
          <cell r="C1319">
            <v>2832</v>
          </cell>
          <cell r="D1319" t="str">
            <v>Rebeuvelier</v>
          </cell>
        </row>
        <row r="1320">
          <cell r="C1320">
            <v>2842</v>
          </cell>
          <cell r="D1320" t="str">
            <v>Rossemaison</v>
          </cell>
        </row>
        <row r="1321">
          <cell r="C1321">
            <v>2843</v>
          </cell>
          <cell r="D1321" t="str">
            <v>Châtillon</v>
          </cell>
        </row>
        <row r="1322">
          <cell r="C1322">
            <v>2852</v>
          </cell>
          <cell r="D1322" t="str">
            <v>Courtételle</v>
          </cell>
        </row>
        <row r="1323">
          <cell r="C1323">
            <v>2853</v>
          </cell>
          <cell r="D1323" t="str">
            <v>Courfaivre</v>
          </cell>
        </row>
        <row r="1324">
          <cell r="C1324">
            <v>2854</v>
          </cell>
          <cell r="D1324" t="str">
            <v>Bassecourt</v>
          </cell>
        </row>
        <row r="1325">
          <cell r="C1325">
            <v>2855</v>
          </cell>
          <cell r="D1325" t="str">
            <v>Glovelier</v>
          </cell>
        </row>
        <row r="1326">
          <cell r="C1326">
            <v>2856</v>
          </cell>
          <cell r="D1326" t="str">
            <v>Boécourt</v>
          </cell>
        </row>
        <row r="1327">
          <cell r="C1327">
            <v>2863</v>
          </cell>
          <cell r="D1327" t="str">
            <v>Undervelier</v>
          </cell>
        </row>
        <row r="1328">
          <cell r="C1328">
            <v>2864</v>
          </cell>
          <cell r="D1328" t="str">
            <v>Soulce</v>
          </cell>
        </row>
        <row r="1329">
          <cell r="C1329">
            <v>2873</v>
          </cell>
          <cell r="D1329" t="str">
            <v>Saulcy</v>
          </cell>
        </row>
        <row r="1330">
          <cell r="C1330">
            <v>2882</v>
          </cell>
          <cell r="D1330" t="str">
            <v>Montenol</v>
          </cell>
        </row>
        <row r="1331">
          <cell r="C1331">
            <v>2882</v>
          </cell>
          <cell r="D1331" t="str">
            <v>St-Ursanne</v>
          </cell>
        </row>
        <row r="1332">
          <cell r="C1332">
            <v>2883</v>
          </cell>
          <cell r="D1332" t="str">
            <v>Montmelon</v>
          </cell>
        </row>
        <row r="1333">
          <cell r="C1333">
            <v>2885</v>
          </cell>
          <cell r="D1333" t="str">
            <v>Epauvillers</v>
          </cell>
        </row>
        <row r="1334">
          <cell r="C1334">
            <v>2886</v>
          </cell>
          <cell r="D1334" t="str">
            <v>Epiquerez</v>
          </cell>
        </row>
        <row r="1335">
          <cell r="C1335">
            <v>2887</v>
          </cell>
          <cell r="D1335" t="str">
            <v>Soubey</v>
          </cell>
        </row>
        <row r="1336">
          <cell r="C1336">
            <v>2888</v>
          </cell>
          <cell r="D1336" t="str">
            <v>Seleute</v>
          </cell>
        </row>
        <row r="1337">
          <cell r="C1337">
            <v>2889</v>
          </cell>
          <cell r="D1337" t="str">
            <v>Ocourt</v>
          </cell>
        </row>
        <row r="1338">
          <cell r="C1338">
            <v>2900</v>
          </cell>
          <cell r="D1338" t="str">
            <v>Porrentruy</v>
          </cell>
        </row>
        <row r="1339">
          <cell r="C1339">
            <v>2902</v>
          </cell>
          <cell r="D1339" t="str">
            <v>Fontenais</v>
          </cell>
        </row>
        <row r="1340">
          <cell r="C1340">
            <v>2904</v>
          </cell>
          <cell r="D1340" t="str">
            <v>Bressaucourt</v>
          </cell>
        </row>
        <row r="1341">
          <cell r="C1341">
            <v>2905</v>
          </cell>
          <cell r="D1341" t="str">
            <v>Courtedoux</v>
          </cell>
        </row>
        <row r="1342">
          <cell r="C1342">
            <v>2906</v>
          </cell>
          <cell r="D1342" t="str">
            <v>Chevenez</v>
          </cell>
        </row>
        <row r="1343">
          <cell r="C1343">
            <v>2907</v>
          </cell>
          <cell r="D1343" t="str">
            <v>Rocourt</v>
          </cell>
        </row>
        <row r="1344">
          <cell r="C1344">
            <v>2908</v>
          </cell>
          <cell r="D1344" t="str">
            <v>Grandfontaine</v>
          </cell>
        </row>
        <row r="1345">
          <cell r="C1345">
            <v>2912</v>
          </cell>
          <cell r="D1345" t="str">
            <v>Réclère</v>
          </cell>
        </row>
        <row r="1346">
          <cell r="C1346">
            <v>2912</v>
          </cell>
          <cell r="D1346" t="str">
            <v>Roche-d'Or</v>
          </cell>
        </row>
        <row r="1347">
          <cell r="C1347">
            <v>2914</v>
          </cell>
          <cell r="D1347" t="str">
            <v>Damvant</v>
          </cell>
        </row>
        <row r="1348">
          <cell r="C1348">
            <v>2915</v>
          </cell>
          <cell r="D1348" t="str">
            <v>Bure</v>
          </cell>
        </row>
        <row r="1349">
          <cell r="C1349">
            <v>2916</v>
          </cell>
          <cell r="D1349" t="str">
            <v>Fahy</v>
          </cell>
        </row>
        <row r="1350">
          <cell r="C1350">
            <v>2922</v>
          </cell>
          <cell r="D1350" t="str">
            <v>Courchavon</v>
          </cell>
        </row>
        <row r="1351">
          <cell r="C1351">
            <v>2923</v>
          </cell>
          <cell r="D1351" t="str">
            <v>Courtemaîche</v>
          </cell>
        </row>
        <row r="1352">
          <cell r="C1352">
            <v>2923</v>
          </cell>
          <cell r="D1352" t="str">
            <v>Montignez</v>
          </cell>
        </row>
        <row r="1353">
          <cell r="C1353">
            <v>2925</v>
          </cell>
          <cell r="D1353" t="str">
            <v>Buix</v>
          </cell>
        </row>
        <row r="1354">
          <cell r="C1354">
            <v>2926</v>
          </cell>
          <cell r="D1354" t="str">
            <v>Boncourt</v>
          </cell>
        </row>
        <row r="1355">
          <cell r="C1355">
            <v>2932</v>
          </cell>
          <cell r="D1355" t="str">
            <v>Coeuve</v>
          </cell>
        </row>
        <row r="1356">
          <cell r="C1356">
            <v>2933</v>
          </cell>
          <cell r="D1356" t="str">
            <v>Damphreux</v>
          </cell>
        </row>
        <row r="1357">
          <cell r="C1357">
            <v>2933</v>
          </cell>
          <cell r="D1357" t="str">
            <v>Lugnez</v>
          </cell>
        </row>
        <row r="1358">
          <cell r="C1358">
            <v>2935</v>
          </cell>
          <cell r="D1358" t="str">
            <v>Beurnevésin</v>
          </cell>
        </row>
        <row r="1359">
          <cell r="C1359">
            <v>2942</v>
          </cell>
          <cell r="D1359" t="str">
            <v>Alle</v>
          </cell>
        </row>
        <row r="1360">
          <cell r="C1360">
            <v>2943</v>
          </cell>
          <cell r="D1360" t="str">
            <v>Vendlincourt</v>
          </cell>
        </row>
        <row r="1361">
          <cell r="C1361">
            <v>2944</v>
          </cell>
          <cell r="D1361" t="str">
            <v>Bonfol</v>
          </cell>
        </row>
        <row r="1362">
          <cell r="C1362">
            <v>2946</v>
          </cell>
          <cell r="D1362" t="str">
            <v>Miécourt</v>
          </cell>
        </row>
        <row r="1363">
          <cell r="C1363">
            <v>2950</v>
          </cell>
          <cell r="D1363" t="str">
            <v>Courgenay</v>
          </cell>
        </row>
        <row r="1364">
          <cell r="C1364">
            <v>2950</v>
          </cell>
          <cell r="D1364" t="str">
            <v>Courtemautruy</v>
          </cell>
        </row>
        <row r="1365">
          <cell r="C1365">
            <v>2952</v>
          </cell>
          <cell r="D1365" t="str">
            <v>Cornol</v>
          </cell>
        </row>
        <row r="1366">
          <cell r="C1366">
            <v>2953</v>
          </cell>
          <cell r="D1366" t="str">
            <v>Fregiécourt</v>
          </cell>
        </row>
        <row r="1367">
          <cell r="C1367">
            <v>2953</v>
          </cell>
          <cell r="D1367" t="str">
            <v>Pleujouse</v>
          </cell>
        </row>
        <row r="1368">
          <cell r="C1368">
            <v>2954</v>
          </cell>
          <cell r="D1368" t="str">
            <v>Asuel</v>
          </cell>
        </row>
        <row r="1369">
          <cell r="C1369">
            <v>3004</v>
          </cell>
          <cell r="D1369" t="str">
            <v>Engeried</v>
          </cell>
        </row>
        <row r="1370">
          <cell r="C1370">
            <v>3004</v>
          </cell>
          <cell r="D1370" t="str">
            <v>Felsenau</v>
          </cell>
        </row>
        <row r="1371">
          <cell r="C1371">
            <v>3004</v>
          </cell>
          <cell r="D1371" t="str">
            <v>Länggasse</v>
          </cell>
        </row>
        <row r="1372">
          <cell r="C1372">
            <v>3004</v>
          </cell>
          <cell r="D1372" t="str">
            <v>Neufeld</v>
          </cell>
        </row>
        <row r="1373">
          <cell r="C1373">
            <v>3004</v>
          </cell>
          <cell r="D1373" t="str">
            <v>Stadtbach</v>
          </cell>
        </row>
        <row r="1374">
          <cell r="C1374">
            <v>3005</v>
          </cell>
          <cell r="D1374" t="str">
            <v>Kirchenfeld</v>
          </cell>
        </row>
        <row r="1375">
          <cell r="C1375">
            <v>3005</v>
          </cell>
          <cell r="D1375" t="str">
            <v>Schosshalde</v>
          </cell>
        </row>
        <row r="1376">
          <cell r="C1376">
            <v>3006</v>
          </cell>
          <cell r="D1376" t="str">
            <v>Beundenfeld</v>
          </cell>
        </row>
        <row r="1377">
          <cell r="C1377">
            <v>3006</v>
          </cell>
          <cell r="D1377" t="str">
            <v>Brunnadern</v>
          </cell>
        </row>
        <row r="1378">
          <cell r="C1378">
            <v>3006</v>
          </cell>
          <cell r="D1378" t="str">
            <v>Gryphenhübeli</v>
          </cell>
        </row>
        <row r="1379">
          <cell r="C1379">
            <v>3006</v>
          </cell>
          <cell r="D1379" t="str">
            <v>Lorraine</v>
          </cell>
        </row>
        <row r="1380">
          <cell r="C1380">
            <v>3006</v>
          </cell>
          <cell r="D1380" t="str">
            <v>Murifeld</v>
          </cell>
        </row>
        <row r="1381">
          <cell r="C1381">
            <v>3007</v>
          </cell>
          <cell r="D1381" t="str">
            <v>Mattenhof</v>
          </cell>
        </row>
        <row r="1382">
          <cell r="C1382">
            <v>3007</v>
          </cell>
          <cell r="D1382" t="str">
            <v>Weissenbühl</v>
          </cell>
        </row>
        <row r="1383">
          <cell r="C1383">
            <v>3008</v>
          </cell>
          <cell r="D1383" t="str">
            <v>Holligen</v>
          </cell>
        </row>
        <row r="1384">
          <cell r="C1384">
            <v>3008</v>
          </cell>
          <cell r="D1384" t="str">
            <v>Monbijou</v>
          </cell>
        </row>
        <row r="1385">
          <cell r="C1385">
            <v>3008</v>
          </cell>
          <cell r="D1385" t="str">
            <v>Sandrain</v>
          </cell>
        </row>
        <row r="1386">
          <cell r="C1386">
            <v>3008</v>
          </cell>
          <cell r="D1386" t="str">
            <v>Weissenstein</v>
          </cell>
        </row>
        <row r="1387">
          <cell r="C1387">
            <v>3011</v>
          </cell>
          <cell r="D1387" t="str">
            <v>Gelbes Quartier (City)</v>
          </cell>
        </row>
        <row r="1388">
          <cell r="C1388">
            <v>3011</v>
          </cell>
          <cell r="D1388" t="str">
            <v>Grünes Quartier (City)</v>
          </cell>
        </row>
        <row r="1389">
          <cell r="C1389">
            <v>3011</v>
          </cell>
          <cell r="D1389" t="str">
            <v>Rotes Quartier (City)</v>
          </cell>
        </row>
        <row r="1390">
          <cell r="C1390">
            <v>3011</v>
          </cell>
          <cell r="D1390" t="str">
            <v>Schwarzes Quartier (City)</v>
          </cell>
        </row>
        <row r="1391">
          <cell r="C1391">
            <v>3011</v>
          </cell>
          <cell r="D1391" t="str">
            <v>Weisses Quartier (City)</v>
          </cell>
        </row>
        <row r="1392">
          <cell r="C1392">
            <v>3012</v>
          </cell>
          <cell r="D1392" t="str">
            <v>Muesmatt</v>
          </cell>
        </row>
        <row r="1393">
          <cell r="C1393">
            <v>3013</v>
          </cell>
          <cell r="D1393" t="str">
            <v>Breitenrain</v>
          </cell>
        </row>
        <row r="1394">
          <cell r="C1394">
            <v>3013</v>
          </cell>
          <cell r="D1394" t="str">
            <v>Altenberg</v>
          </cell>
        </row>
        <row r="1395">
          <cell r="C1395">
            <v>3013</v>
          </cell>
          <cell r="D1395" t="str">
            <v>Breitenrain</v>
          </cell>
        </row>
        <row r="1396">
          <cell r="C1396">
            <v>3013</v>
          </cell>
          <cell r="D1396" t="str">
            <v>Breitfeld</v>
          </cell>
        </row>
        <row r="1397">
          <cell r="C1397">
            <v>3013</v>
          </cell>
          <cell r="D1397" t="str">
            <v>Spitalacker</v>
          </cell>
        </row>
        <row r="1398">
          <cell r="C1398">
            <v>3015</v>
          </cell>
          <cell r="D1398" t="str">
            <v>Saali</v>
          </cell>
        </row>
        <row r="1399">
          <cell r="C1399">
            <v>3018</v>
          </cell>
          <cell r="D1399" t="str">
            <v>Bümpliz</v>
          </cell>
        </row>
        <row r="1400">
          <cell r="C1400">
            <v>3019</v>
          </cell>
          <cell r="D1400" t="str">
            <v>Bern</v>
          </cell>
        </row>
        <row r="1401">
          <cell r="C1401">
            <v>3020</v>
          </cell>
          <cell r="D1401" t="str">
            <v>Bethlehem</v>
          </cell>
        </row>
        <row r="1402">
          <cell r="C1402">
            <v>3020</v>
          </cell>
          <cell r="D1402" t="str">
            <v>Oberbottigen</v>
          </cell>
        </row>
        <row r="1403">
          <cell r="C1403">
            <v>3020</v>
          </cell>
          <cell r="D1403" t="str">
            <v>Stöckacker</v>
          </cell>
        </row>
        <row r="1404">
          <cell r="C1404">
            <v>3020</v>
          </cell>
          <cell r="D1404" t="str">
            <v>Riedbach</v>
          </cell>
        </row>
        <row r="1405">
          <cell r="C1405">
            <v>3032</v>
          </cell>
          <cell r="D1405" t="str">
            <v>Eymatt</v>
          </cell>
        </row>
        <row r="1406">
          <cell r="C1406">
            <v>3032</v>
          </cell>
          <cell r="D1406" t="str">
            <v>Hinterkappelen</v>
          </cell>
        </row>
        <row r="1407">
          <cell r="C1407">
            <v>3032</v>
          </cell>
          <cell r="D1407" t="str">
            <v>Möriswil</v>
          </cell>
        </row>
        <row r="1408">
          <cell r="C1408">
            <v>3032</v>
          </cell>
          <cell r="D1408" t="str">
            <v>Oberdettigen</v>
          </cell>
        </row>
        <row r="1409">
          <cell r="C1409">
            <v>3032</v>
          </cell>
          <cell r="D1409" t="str">
            <v>Schüpferied</v>
          </cell>
        </row>
        <row r="1410">
          <cell r="C1410">
            <v>3033</v>
          </cell>
          <cell r="D1410" t="str">
            <v>Wohlen bei Bern</v>
          </cell>
        </row>
        <row r="1411">
          <cell r="C1411">
            <v>3034</v>
          </cell>
          <cell r="D1411" t="str">
            <v>Murzelen</v>
          </cell>
        </row>
        <row r="1412">
          <cell r="C1412">
            <v>3035</v>
          </cell>
          <cell r="D1412" t="str">
            <v>Seedorf</v>
          </cell>
        </row>
        <row r="1413">
          <cell r="C1413">
            <v>3035</v>
          </cell>
          <cell r="D1413" t="str">
            <v>Aspi</v>
          </cell>
        </row>
        <row r="1414">
          <cell r="C1414">
            <v>3035</v>
          </cell>
          <cell r="D1414" t="str">
            <v>Baggwil</v>
          </cell>
        </row>
        <row r="1415">
          <cell r="C1415">
            <v>3035</v>
          </cell>
          <cell r="D1415" t="str">
            <v>Dampfwil</v>
          </cell>
        </row>
        <row r="1416">
          <cell r="C1416">
            <v>3035</v>
          </cell>
          <cell r="D1416" t="str">
            <v>Elemoos</v>
          </cell>
        </row>
        <row r="1417">
          <cell r="C1417">
            <v>3035</v>
          </cell>
          <cell r="D1417" t="str">
            <v>Frienisberg</v>
          </cell>
        </row>
        <row r="1418">
          <cell r="C1418">
            <v>3035</v>
          </cell>
          <cell r="D1418" t="str">
            <v>Frieswil</v>
          </cell>
        </row>
        <row r="1419">
          <cell r="C1419">
            <v>3035</v>
          </cell>
          <cell r="D1419" t="str">
            <v>Grissenberg</v>
          </cell>
        </row>
        <row r="1420">
          <cell r="C1420">
            <v>3035</v>
          </cell>
          <cell r="D1420" t="str">
            <v>Niggidei</v>
          </cell>
        </row>
        <row r="1421">
          <cell r="C1421">
            <v>3035</v>
          </cell>
          <cell r="D1421" t="str">
            <v>Ruchwil</v>
          </cell>
        </row>
        <row r="1422">
          <cell r="C1422">
            <v>3035</v>
          </cell>
          <cell r="D1422" t="str">
            <v>Unterdorf</v>
          </cell>
        </row>
        <row r="1423">
          <cell r="C1423">
            <v>3036</v>
          </cell>
          <cell r="D1423" t="str">
            <v>Radelfingen</v>
          </cell>
        </row>
        <row r="1424">
          <cell r="C1424">
            <v>3036</v>
          </cell>
          <cell r="D1424" t="str">
            <v>Detligen</v>
          </cell>
        </row>
        <row r="1425">
          <cell r="C1425">
            <v>3036</v>
          </cell>
          <cell r="D1425" t="str">
            <v>Jucher</v>
          </cell>
        </row>
        <row r="1426">
          <cell r="C1426">
            <v>3036</v>
          </cell>
          <cell r="D1426" t="str">
            <v>Landerswil</v>
          </cell>
        </row>
        <row r="1427">
          <cell r="C1427">
            <v>3036</v>
          </cell>
          <cell r="D1427" t="str">
            <v>Matzwil</v>
          </cell>
        </row>
        <row r="1428">
          <cell r="C1428">
            <v>3036</v>
          </cell>
          <cell r="D1428" t="str">
            <v>Oberruntigen</v>
          </cell>
        </row>
        <row r="1429">
          <cell r="C1429">
            <v>3036</v>
          </cell>
          <cell r="D1429" t="str">
            <v>Oltigen</v>
          </cell>
        </row>
        <row r="1430">
          <cell r="C1430">
            <v>3036</v>
          </cell>
          <cell r="D1430" t="str">
            <v>Ostermanigen</v>
          </cell>
        </row>
        <row r="1431">
          <cell r="C1431">
            <v>3037</v>
          </cell>
          <cell r="D1431" t="str">
            <v>Herrenschwanden</v>
          </cell>
        </row>
        <row r="1432">
          <cell r="C1432">
            <v>3038</v>
          </cell>
          <cell r="D1432" t="str">
            <v>Kirchlindach</v>
          </cell>
        </row>
        <row r="1433">
          <cell r="C1433">
            <v>3038</v>
          </cell>
          <cell r="D1433" t="str">
            <v>Halen</v>
          </cell>
        </row>
        <row r="1434">
          <cell r="C1434">
            <v>3038</v>
          </cell>
          <cell r="D1434" t="str">
            <v>Hostale</v>
          </cell>
        </row>
        <row r="1435">
          <cell r="C1435">
            <v>3038</v>
          </cell>
          <cell r="D1435" t="str">
            <v>Jetzikofen</v>
          </cell>
        </row>
        <row r="1436">
          <cell r="C1436">
            <v>3038</v>
          </cell>
          <cell r="D1436" t="str">
            <v>Oberlindach</v>
          </cell>
        </row>
        <row r="1437">
          <cell r="C1437">
            <v>3038</v>
          </cell>
          <cell r="D1437" t="str">
            <v>Thalmatt</v>
          </cell>
        </row>
        <row r="1438">
          <cell r="C1438">
            <v>3042</v>
          </cell>
          <cell r="D1438" t="str">
            <v>Meikirch</v>
          </cell>
        </row>
        <row r="1439">
          <cell r="C1439">
            <v>3042</v>
          </cell>
          <cell r="D1439" t="str">
            <v>Grächwil</v>
          </cell>
        </row>
        <row r="1440">
          <cell r="C1440">
            <v>3042</v>
          </cell>
          <cell r="D1440" t="str">
            <v>Ortschwaben</v>
          </cell>
        </row>
        <row r="1441">
          <cell r="C1441">
            <v>3043</v>
          </cell>
          <cell r="D1441" t="str">
            <v>Uettligen</v>
          </cell>
        </row>
        <row r="1442">
          <cell r="C1442">
            <v>3044</v>
          </cell>
          <cell r="D1442" t="str">
            <v>Innerberg</v>
          </cell>
        </row>
        <row r="1443">
          <cell r="C1443">
            <v>3044</v>
          </cell>
          <cell r="D1443" t="str">
            <v>Säriswil</v>
          </cell>
        </row>
        <row r="1444">
          <cell r="C1444">
            <v>3046</v>
          </cell>
          <cell r="D1444" t="str">
            <v>Wahlendorf</v>
          </cell>
        </row>
        <row r="1445">
          <cell r="C1445">
            <v>3047</v>
          </cell>
          <cell r="D1445" t="str">
            <v>Bremgarten bei Bern</v>
          </cell>
        </row>
        <row r="1446">
          <cell r="C1446">
            <v>3048</v>
          </cell>
          <cell r="D1446" t="str">
            <v>Worblaufen</v>
          </cell>
        </row>
        <row r="1447">
          <cell r="C1447">
            <v>3052</v>
          </cell>
          <cell r="D1447" t="str">
            <v>Zollikofen</v>
          </cell>
        </row>
        <row r="1448">
          <cell r="C1448">
            <v>3052</v>
          </cell>
          <cell r="D1448" t="str">
            <v>Allmend</v>
          </cell>
        </row>
        <row r="1449">
          <cell r="C1449">
            <v>3053</v>
          </cell>
          <cell r="D1449" t="str">
            <v>Deisswil bei Münchenbuchsee</v>
          </cell>
        </row>
        <row r="1450">
          <cell r="C1450">
            <v>3053</v>
          </cell>
          <cell r="D1450" t="str">
            <v>Diemerswil</v>
          </cell>
        </row>
        <row r="1451">
          <cell r="C1451">
            <v>3053</v>
          </cell>
          <cell r="D1451" t="str">
            <v>Münchenbuchsee</v>
          </cell>
        </row>
        <row r="1452">
          <cell r="C1452">
            <v>3053</v>
          </cell>
          <cell r="D1452" t="str">
            <v>Wiggiswil</v>
          </cell>
        </row>
        <row r="1453">
          <cell r="C1453">
            <v>3053</v>
          </cell>
          <cell r="D1453" t="str">
            <v>Hofwil</v>
          </cell>
        </row>
        <row r="1454">
          <cell r="C1454">
            <v>3053</v>
          </cell>
          <cell r="D1454" t="str">
            <v>Lätti</v>
          </cell>
        </row>
        <row r="1455">
          <cell r="C1455">
            <v>3054</v>
          </cell>
          <cell r="D1455" t="str">
            <v>Schüpfen</v>
          </cell>
        </row>
        <row r="1456">
          <cell r="C1456">
            <v>3054</v>
          </cell>
          <cell r="D1456" t="str">
            <v>Allenwil</v>
          </cell>
        </row>
        <row r="1457">
          <cell r="C1457">
            <v>3054</v>
          </cell>
          <cell r="D1457" t="str">
            <v>Bundkofen</v>
          </cell>
        </row>
        <row r="1458">
          <cell r="C1458">
            <v>3054</v>
          </cell>
          <cell r="D1458" t="str">
            <v>Bütschwil</v>
          </cell>
        </row>
        <row r="1459">
          <cell r="C1459">
            <v>3054</v>
          </cell>
          <cell r="D1459" t="str">
            <v>Chaltberg</v>
          </cell>
        </row>
        <row r="1460">
          <cell r="C1460">
            <v>3054</v>
          </cell>
          <cell r="D1460" t="str">
            <v>Hard</v>
          </cell>
        </row>
        <row r="1461">
          <cell r="C1461">
            <v>3054</v>
          </cell>
          <cell r="D1461" t="str">
            <v>Saurenhorn</v>
          </cell>
        </row>
        <row r="1462">
          <cell r="C1462">
            <v>3054</v>
          </cell>
          <cell r="D1462" t="str">
            <v>Schüpberg</v>
          </cell>
        </row>
        <row r="1463">
          <cell r="C1463">
            <v>3054</v>
          </cell>
          <cell r="D1463" t="str">
            <v>Schwanden</v>
          </cell>
        </row>
        <row r="1464">
          <cell r="C1464">
            <v>3054</v>
          </cell>
          <cell r="D1464" t="str">
            <v>Winterswil</v>
          </cell>
        </row>
        <row r="1465">
          <cell r="C1465">
            <v>3054</v>
          </cell>
          <cell r="D1465" t="str">
            <v>Ziegelried</v>
          </cell>
        </row>
        <row r="1466">
          <cell r="C1466">
            <v>3063</v>
          </cell>
          <cell r="D1466" t="str">
            <v>Ittigen</v>
          </cell>
        </row>
        <row r="1467">
          <cell r="C1467">
            <v>3065</v>
          </cell>
          <cell r="D1467" t="str">
            <v>Bolligen</v>
          </cell>
        </row>
        <row r="1468">
          <cell r="C1468">
            <v>3065</v>
          </cell>
          <cell r="D1468" t="str">
            <v>Bantigen</v>
          </cell>
        </row>
        <row r="1469">
          <cell r="C1469">
            <v>3065</v>
          </cell>
          <cell r="D1469" t="str">
            <v>Flugbrunnen</v>
          </cell>
        </row>
        <row r="1470">
          <cell r="C1470">
            <v>3065</v>
          </cell>
          <cell r="D1470" t="str">
            <v>Geristein</v>
          </cell>
        </row>
        <row r="1471">
          <cell r="C1471">
            <v>3065</v>
          </cell>
          <cell r="D1471" t="str">
            <v>Habstetten</v>
          </cell>
        </row>
        <row r="1472">
          <cell r="C1472">
            <v>3066</v>
          </cell>
          <cell r="D1472" t="str">
            <v>Ostermundigen</v>
          </cell>
        </row>
        <row r="1473">
          <cell r="C1473">
            <v>3066</v>
          </cell>
          <cell r="D1473" t="str">
            <v>Stettlen</v>
          </cell>
        </row>
        <row r="1474">
          <cell r="C1474">
            <v>3066</v>
          </cell>
          <cell r="D1474" t="str">
            <v>Deisswil</v>
          </cell>
        </row>
        <row r="1475">
          <cell r="C1475">
            <v>3066</v>
          </cell>
          <cell r="D1475" t="str">
            <v>Ferenberg</v>
          </cell>
        </row>
        <row r="1476">
          <cell r="C1476">
            <v>3066</v>
          </cell>
          <cell r="D1476" t="str">
            <v>Rüti</v>
          </cell>
        </row>
        <row r="1477">
          <cell r="C1477">
            <v>3067</v>
          </cell>
          <cell r="D1477" t="str">
            <v>Vechigen</v>
          </cell>
        </row>
        <row r="1478">
          <cell r="C1478">
            <v>3067</v>
          </cell>
          <cell r="D1478" t="str">
            <v>Boll</v>
          </cell>
        </row>
        <row r="1479">
          <cell r="C1479">
            <v>3067</v>
          </cell>
          <cell r="D1479" t="str">
            <v>Dentenberg</v>
          </cell>
        </row>
        <row r="1480">
          <cell r="C1480">
            <v>3067</v>
          </cell>
          <cell r="D1480" t="str">
            <v>Lindental</v>
          </cell>
        </row>
        <row r="1481">
          <cell r="C1481">
            <v>3067</v>
          </cell>
          <cell r="D1481" t="str">
            <v>Littewil</v>
          </cell>
        </row>
        <row r="1482">
          <cell r="C1482">
            <v>3067</v>
          </cell>
          <cell r="D1482" t="str">
            <v>Radelfingen</v>
          </cell>
        </row>
        <row r="1483">
          <cell r="C1483">
            <v>3067</v>
          </cell>
          <cell r="D1483" t="str">
            <v>Sinneringen</v>
          </cell>
        </row>
        <row r="1484">
          <cell r="C1484">
            <v>3068</v>
          </cell>
          <cell r="D1484" t="str">
            <v>Oberburg</v>
          </cell>
        </row>
        <row r="1485">
          <cell r="C1485">
            <v>3068</v>
          </cell>
          <cell r="D1485" t="str">
            <v>Utzigen</v>
          </cell>
        </row>
        <row r="1486">
          <cell r="C1486">
            <v>3073</v>
          </cell>
          <cell r="D1486" t="str">
            <v>Gümligen</v>
          </cell>
        </row>
        <row r="1487">
          <cell r="C1487">
            <v>3074</v>
          </cell>
          <cell r="D1487" t="str">
            <v>Muri bei Bern</v>
          </cell>
        </row>
        <row r="1488">
          <cell r="C1488">
            <v>3075</v>
          </cell>
          <cell r="D1488" t="str">
            <v>Worb</v>
          </cell>
        </row>
        <row r="1489">
          <cell r="C1489">
            <v>3075</v>
          </cell>
          <cell r="D1489" t="str">
            <v>Bangerten</v>
          </cell>
        </row>
        <row r="1490">
          <cell r="C1490">
            <v>3075</v>
          </cell>
          <cell r="D1490" t="str">
            <v>Ried</v>
          </cell>
        </row>
        <row r="1491">
          <cell r="C1491">
            <v>3075</v>
          </cell>
          <cell r="D1491" t="str">
            <v>Rüfenacht</v>
          </cell>
        </row>
        <row r="1492">
          <cell r="C1492">
            <v>3075</v>
          </cell>
          <cell r="D1492" t="str">
            <v>Vielbringen</v>
          </cell>
        </row>
        <row r="1493">
          <cell r="C1493">
            <v>3077</v>
          </cell>
          <cell r="D1493" t="str">
            <v>Enggistein</v>
          </cell>
        </row>
        <row r="1494">
          <cell r="C1494">
            <v>3078</v>
          </cell>
          <cell r="D1494" t="str">
            <v>Richigen</v>
          </cell>
        </row>
        <row r="1495">
          <cell r="C1495">
            <v>3082</v>
          </cell>
          <cell r="D1495" t="str">
            <v>Schlosswil</v>
          </cell>
        </row>
        <row r="1496">
          <cell r="C1496">
            <v>3082</v>
          </cell>
          <cell r="D1496" t="str">
            <v>Thali</v>
          </cell>
        </row>
        <row r="1497">
          <cell r="C1497">
            <v>3083</v>
          </cell>
          <cell r="D1497" t="str">
            <v>Trimstein</v>
          </cell>
        </row>
        <row r="1498">
          <cell r="C1498">
            <v>3084</v>
          </cell>
          <cell r="D1498" t="str">
            <v>Spiegel</v>
          </cell>
        </row>
        <row r="1499">
          <cell r="C1499">
            <v>3084</v>
          </cell>
          <cell r="D1499" t="str">
            <v>Wabern</v>
          </cell>
        </row>
        <row r="1500">
          <cell r="C1500">
            <v>3084</v>
          </cell>
          <cell r="D1500" t="str">
            <v>Gurtendorf</v>
          </cell>
        </row>
        <row r="1501">
          <cell r="C1501">
            <v>3086</v>
          </cell>
          <cell r="D1501" t="str">
            <v>Englisberg</v>
          </cell>
        </row>
        <row r="1502">
          <cell r="C1502">
            <v>3086</v>
          </cell>
          <cell r="D1502" t="str">
            <v>Zimmerwald</v>
          </cell>
        </row>
        <row r="1503">
          <cell r="C1503">
            <v>3087</v>
          </cell>
          <cell r="D1503" t="str">
            <v>Niedermuhlern</v>
          </cell>
        </row>
        <row r="1504">
          <cell r="C1504">
            <v>3088</v>
          </cell>
          <cell r="D1504" t="str">
            <v>Rüeggisberg</v>
          </cell>
        </row>
        <row r="1505">
          <cell r="C1505">
            <v>3088</v>
          </cell>
          <cell r="D1505" t="str">
            <v>Helgisried</v>
          </cell>
        </row>
        <row r="1506">
          <cell r="C1506">
            <v>3088</v>
          </cell>
          <cell r="D1506" t="str">
            <v>Oberbütschel</v>
          </cell>
        </row>
        <row r="1507">
          <cell r="C1507">
            <v>3088</v>
          </cell>
          <cell r="D1507" t="str">
            <v>Vorderfultigen</v>
          </cell>
        </row>
        <row r="1508">
          <cell r="C1508">
            <v>3089</v>
          </cell>
          <cell r="D1508" t="str">
            <v>Hinterfultigen</v>
          </cell>
        </row>
        <row r="1509">
          <cell r="C1509">
            <v>3096</v>
          </cell>
          <cell r="D1509" t="str">
            <v>Oberbalm</v>
          </cell>
        </row>
        <row r="1510">
          <cell r="C1510">
            <v>3097</v>
          </cell>
          <cell r="D1510" t="str">
            <v>Liebefeld</v>
          </cell>
        </row>
        <row r="1511">
          <cell r="C1511">
            <v>3098</v>
          </cell>
          <cell r="D1511" t="str">
            <v>Köniz</v>
          </cell>
        </row>
        <row r="1512">
          <cell r="C1512">
            <v>3098</v>
          </cell>
          <cell r="D1512" t="str">
            <v>Schliern b. Köniz</v>
          </cell>
        </row>
        <row r="1513">
          <cell r="C1513">
            <v>3099</v>
          </cell>
          <cell r="D1513" t="str">
            <v>Rüti bei Riggisberg</v>
          </cell>
        </row>
        <row r="1514">
          <cell r="C1514">
            <v>3110</v>
          </cell>
          <cell r="D1514" t="str">
            <v>Münsingen</v>
          </cell>
        </row>
        <row r="1515">
          <cell r="C1515">
            <v>3111</v>
          </cell>
          <cell r="D1515" t="str">
            <v>Tägertschi</v>
          </cell>
        </row>
        <row r="1516">
          <cell r="C1516">
            <v>3111</v>
          </cell>
          <cell r="D1516" t="str">
            <v>Ämligen</v>
          </cell>
        </row>
        <row r="1517">
          <cell r="C1517">
            <v>3112</v>
          </cell>
          <cell r="D1517" t="str">
            <v>Allmendingen bei Bern</v>
          </cell>
        </row>
        <row r="1518">
          <cell r="C1518">
            <v>3113</v>
          </cell>
          <cell r="D1518" t="str">
            <v>Rubigen</v>
          </cell>
        </row>
        <row r="1519">
          <cell r="C1519">
            <v>3113</v>
          </cell>
          <cell r="D1519" t="str">
            <v>Beitenwil</v>
          </cell>
        </row>
        <row r="1520">
          <cell r="C1520">
            <v>3113</v>
          </cell>
          <cell r="D1520" t="str">
            <v>Kleinhöchstetten</v>
          </cell>
        </row>
        <row r="1521">
          <cell r="C1521">
            <v>3113</v>
          </cell>
          <cell r="D1521" t="str">
            <v>Schwarzbach</v>
          </cell>
        </row>
        <row r="1522">
          <cell r="C1522">
            <v>3114</v>
          </cell>
          <cell r="D1522" t="str">
            <v>Niederwichtrach</v>
          </cell>
        </row>
        <row r="1523">
          <cell r="C1523">
            <v>3114</v>
          </cell>
          <cell r="D1523" t="str">
            <v>Oberwichtrach</v>
          </cell>
        </row>
        <row r="1524">
          <cell r="C1524">
            <v>3115</v>
          </cell>
          <cell r="D1524" t="str">
            <v>Gerzensee</v>
          </cell>
        </row>
        <row r="1525">
          <cell r="C1525">
            <v>3115</v>
          </cell>
          <cell r="D1525" t="str">
            <v>Sädel</v>
          </cell>
        </row>
        <row r="1526">
          <cell r="C1526">
            <v>3115</v>
          </cell>
          <cell r="D1526" t="str">
            <v>Thalgut</v>
          </cell>
        </row>
        <row r="1527">
          <cell r="C1527">
            <v>3116</v>
          </cell>
          <cell r="D1527" t="str">
            <v>Kirchdorf</v>
          </cell>
        </row>
        <row r="1528">
          <cell r="C1528">
            <v>3116</v>
          </cell>
          <cell r="D1528" t="str">
            <v>Mühledorf</v>
          </cell>
        </row>
        <row r="1529">
          <cell r="C1529">
            <v>3116</v>
          </cell>
          <cell r="D1529" t="str">
            <v>Noflen</v>
          </cell>
        </row>
        <row r="1530">
          <cell r="C1530">
            <v>3122</v>
          </cell>
          <cell r="D1530" t="str">
            <v>Kehrsatz</v>
          </cell>
        </row>
        <row r="1531">
          <cell r="C1531">
            <v>3123</v>
          </cell>
          <cell r="D1531" t="str">
            <v>Belp</v>
          </cell>
        </row>
        <row r="1532">
          <cell r="C1532">
            <v>3123</v>
          </cell>
          <cell r="D1532" t="str">
            <v>Chilchacher</v>
          </cell>
        </row>
        <row r="1533">
          <cell r="C1533">
            <v>3123</v>
          </cell>
          <cell r="D1533" t="str">
            <v>Riedli</v>
          </cell>
        </row>
        <row r="1534">
          <cell r="C1534">
            <v>3123</v>
          </cell>
          <cell r="D1534" t="str">
            <v>Vehweid</v>
          </cell>
        </row>
        <row r="1535">
          <cell r="C1535">
            <v>3124</v>
          </cell>
          <cell r="D1535" t="str">
            <v>Belpberg</v>
          </cell>
        </row>
        <row r="1536">
          <cell r="C1536">
            <v>3125</v>
          </cell>
          <cell r="D1536" t="str">
            <v>Toffen</v>
          </cell>
        </row>
        <row r="1537">
          <cell r="C1537">
            <v>3125</v>
          </cell>
          <cell r="D1537" t="str">
            <v>Hegmatt</v>
          </cell>
        </row>
        <row r="1538">
          <cell r="C1538">
            <v>3126</v>
          </cell>
          <cell r="D1538" t="str">
            <v>Gelterfingen</v>
          </cell>
        </row>
        <row r="1539">
          <cell r="C1539">
            <v>3126</v>
          </cell>
          <cell r="D1539" t="str">
            <v>Kaufdorf</v>
          </cell>
        </row>
        <row r="1540">
          <cell r="C1540">
            <v>3127</v>
          </cell>
          <cell r="D1540" t="str">
            <v>Lohnstorf</v>
          </cell>
        </row>
        <row r="1541">
          <cell r="C1541">
            <v>3127</v>
          </cell>
          <cell r="D1541" t="str">
            <v>Mühlethurnen</v>
          </cell>
        </row>
        <row r="1542">
          <cell r="C1542">
            <v>3128</v>
          </cell>
          <cell r="D1542" t="str">
            <v>Kirchenthurnen</v>
          </cell>
        </row>
        <row r="1543">
          <cell r="C1543">
            <v>3128</v>
          </cell>
          <cell r="D1543" t="str">
            <v>Rümligen</v>
          </cell>
        </row>
        <row r="1544">
          <cell r="C1544">
            <v>3128</v>
          </cell>
          <cell r="D1544" t="str">
            <v>Hasli</v>
          </cell>
        </row>
        <row r="1545">
          <cell r="C1545">
            <v>3132</v>
          </cell>
          <cell r="D1545" t="str">
            <v>Riggisberg</v>
          </cell>
        </row>
        <row r="1546">
          <cell r="C1546">
            <v>3132</v>
          </cell>
          <cell r="D1546" t="str">
            <v>Studigasse</v>
          </cell>
        </row>
        <row r="1547">
          <cell r="C1547">
            <v>3132</v>
          </cell>
          <cell r="D1547" t="str">
            <v>Uf Gsteig</v>
          </cell>
        </row>
        <row r="1548">
          <cell r="C1548">
            <v>3144</v>
          </cell>
          <cell r="D1548" t="str">
            <v>Gasel</v>
          </cell>
        </row>
        <row r="1549">
          <cell r="C1549">
            <v>3144</v>
          </cell>
          <cell r="D1549" t="str">
            <v>Mengestorf</v>
          </cell>
        </row>
        <row r="1550">
          <cell r="C1550">
            <v>3144</v>
          </cell>
          <cell r="D1550" t="str">
            <v>Schlatt</v>
          </cell>
        </row>
        <row r="1551">
          <cell r="C1551">
            <v>3145</v>
          </cell>
          <cell r="D1551" t="str">
            <v>Niederscherli</v>
          </cell>
        </row>
        <row r="1552">
          <cell r="C1552">
            <v>3145</v>
          </cell>
          <cell r="D1552" t="str">
            <v>Oberscherli</v>
          </cell>
        </row>
        <row r="1553">
          <cell r="C1553">
            <v>3145</v>
          </cell>
          <cell r="D1553" t="str">
            <v>Oberried</v>
          </cell>
        </row>
        <row r="1554">
          <cell r="C1554">
            <v>3147</v>
          </cell>
          <cell r="D1554" t="str">
            <v>Mittelhäusern</v>
          </cell>
        </row>
        <row r="1555">
          <cell r="C1555">
            <v>3148</v>
          </cell>
          <cell r="D1555" t="str">
            <v>Elisried</v>
          </cell>
        </row>
        <row r="1556">
          <cell r="C1556">
            <v>3148</v>
          </cell>
          <cell r="D1556" t="str">
            <v>Lanzenhäusern</v>
          </cell>
        </row>
        <row r="1557">
          <cell r="C1557">
            <v>3148</v>
          </cell>
          <cell r="D1557" t="str">
            <v>Nidereichi</v>
          </cell>
        </row>
        <row r="1558">
          <cell r="C1558">
            <v>3148</v>
          </cell>
          <cell r="D1558" t="str">
            <v>Obereichi</v>
          </cell>
        </row>
        <row r="1559">
          <cell r="C1559">
            <v>3148</v>
          </cell>
          <cell r="D1559" t="str">
            <v>Steinenbrünnen</v>
          </cell>
        </row>
        <row r="1560">
          <cell r="C1560">
            <v>3150</v>
          </cell>
          <cell r="D1560" t="str">
            <v>Schwarzenburg</v>
          </cell>
        </row>
        <row r="1561">
          <cell r="C1561">
            <v>3152</v>
          </cell>
          <cell r="D1561" t="str">
            <v>Mamishaus</v>
          </cell>
        </row>
        <row r="1562">
          <cell r="C1562">
            <v>3153</v>
          </cell>
          <cell r="D1562" t="str">
            <v>Rüschegg</v>
          </cell>
        </row>
        <row r="1563">
          <cell r="C1563">
            <v>3153</v>
          </cell>
          <cell r="D1563" t="str">
            <v>Rüschegg Gambach</v>
          </cell>
        </row>
        <row r="1564">
          <cell r="C1564">
            <v>3153</v>
          </cell>
          <cell r="D1564" t="str">
            <v>Rüschegg-Graben</v>
          </cell>
        </row>
        <row r="1565">
          <cell r="C1565">
            <v>3154</v>
          </cell>
          <cell r="D1565" t="str">
            <v>Heubach</v>
          </cell>
        </row>
        <row r="1566">
          <cell r="C1566">
            <v>3155</v>
          </cell>
          <cell r="D1566" t="str">
            <v>Guggisberg</v>
          </cell>
        </row>
        <row r="1567">
          <cell r="C1567">
            <v>3155</v>
          </cell>
          <cell r="D1567" t="str">
            <v>Rohrbach</v>
          </cell>
        </row>
        <row r="1568">
          <cell r="C1568">
            <v>3156</v>
          </cell>
          <cell r="D1568" t="str">
            <v>Riffenmatt</v>
          </cell>
        </row>
        <row r="1569">
          <cell r="C1569">
            <v>3157</v>
          </cell>
          <cell r="D1569" t="str">
            <v>Wahlern</v>
          </cell>
        </row>
        <row r="1570">
          <cell r="C1570">
            <v>3157</v>
          </cell>
          <cell r="D1570" t="str">
            <v>Milken</v>
          </cell>
        </row>
        <row r="1571">
          <cell r="C1571">
            <v>3159</v>
          </cell>
          <cell r="D1571" t="str">
            <v>Riedstätt</v>
          </cell>
        </row>
        <row r="1572">
          <cell r="C1572">
            <v>3172</v>
          </cell>
          <cell r="D1572" t="str">
            <v>Niederwangen</v>
          </cell>
        </row>
        <row r="1573">
          <cell r="C1573">
            <v>3172</v>
          </cell>
          <cell r="D1573" t="str">
            <v>Herzwil</v>
          </cell>
        </row>
        <row r="1574">
          <cell r="C1574">
            <v>3173</v>
          </cell>
          <cell r="D1574" t="str">
            <v>Oberwangen</v>
          </cell>
        </row>
        <row r="1575">
          <cell r="C1575">
            <v>3173</v>
          </cell>
          <cell r="D1575" t="str">
            <v>Liebewil</v>
          </cell>
        </row>
        <row r="1576">
          <cell r="C1576">
            <v>3174</v>
          </cell>
          <cell r="D1576" t="str">
            <v>Neuenegg</v>
          </cell>
        </row>
        <row r="1577">
          <cell r="C1577">
            <v>3174</v>
          </cell>
          <cell r="D1577" t="str">
            <v>Thörishaus</v>
          </cell>
        </row>
        <row r="1578">
          <cell r="C1578">
            <v>3174</v>
          </cell>
          <cell r="D1578" t="str">
            <v>Hale</v>
          </cell>
        </row>
        <row r="1579">
          <cell r="C1579">
            <v>3174</v>
          </cell>
          <cell r="D1579" t="str">
            <v>Thörishaus</v>
          </cell>
        </row>
        <row r="1580">
          <cell r="C1580">
            <v>3175</v>
          </cell>
          <cell r="D1580" t="str">
            <v>Ueberstorf</v>
          </cell>
        </row>
        <row r="1581">
          <cell r="C1581">
            <v>3175</v>
          </cell>
          <cell r="D1581" t="str">
            <v>Wünnewil-Flamatt</v>
          </cell>
        </row>
        <row r="1582">
          <cell r="C1582">
            <v>3175</v>
          </cell>
          <cell r="D1582" t="str">
            <v>Eggelried</v>
          </cell>
        </row>
        <row r="1583">
          <cell r="C1583">
            <v>3175</v>
          </cell>
          <cell r="D1583" t="str">
            <v>Elswil</v>
          </cell>
        </row>
        <row r="1584">
          <cell r="C1584">
            <v>3175</v>
          </cell>
          <cell r="D1584" t="str">
            <v>Flamatt</v>
          </cell>
        </row>
        <row r="1585">
          <cell r="C1585">
            <v>3175</v>
          </cell>
          <cell r="D1585" t="str">
            <v>Sensebrücke</v>
          </cell>
        </row>
        <row r="1586">
          <cell r="C1586">
            <v>3177</v>
          </cell>
          <cell r="D1586" t="str">
            <v>Laupen</v>
          </cell>
        </row>
        <row r="1587">
          <cell r="C1587">
            <v>3178</v>
          </cell>
          <cell r="D1587" t="str">
            <v>Bösingen</v>
          </cell>
        </row>
        <row r="1588">
          <cell r="C1588">
            <v>3178</v>
          </cell>
          <cell r="D1588" t="str">
            <v>Friseneit</v>
          </cell>
        </row>
        <row r="1589">
          <cell r="C1589">
            <v>3178</v>
          </cell>
          <cell r="D1589" t="str">
            <v>Riederberg</v>
          </cell>
        </row>
        <row r="1590">
          <cell r="C1590">
            <v>3179</v>
          </cell>
          <cell r="D1590" t="str">
            <v>Kriechenwil</v>
          </cell>
        </row>
        <row r="1591">
          <cell r="C1591">
            <v>3179</v>
          </cell>
          <cell r="D1591" t="str">
            <v>Röseli</v>
          </cell>
        </row>
        <row r="1592">
          <cell r="C1592">
            <v>3179</v>
          </cell>
          <cell r="D1592" t="str">
            <v>Schönenbüel</v>
          </cell>
        </row>
        <row r="1593">
          <cell r="C1593">
            <v>3183</v>
          </cell>
          <cell r="D1593" t="str">
            <v>Albligen</v>
          </cell>
        </row>
        <row r="1594">
          <cell r="C1594">
            <v>3185</v>
          </cell>
          <cell r="D1594" t="str">
            <v>Schmitten</v>
          </cell>
        </row>
        <row r="1595">
          <cell r="C1595">
            <v>3202</v>
          </cell>
          <cell r="D1595" t="str">
            <v>Frauenkappelen</v>
          </cell>
        </row>
        <row r="1596">
          <cell r="C1596">
            <v>3202</v>
          </cell>
          <cell r="D1596" t="str">
            <v>Mühleberg</v>
          </cell>
        </row>
        <row r="1597">
          <cell r="C1597">
            <v>3202</v>
          </cell>
          <cell r="D1597" t="str">
            <v>Buech</v>
          </cell>
        </row>
        <row r="1598">
          <cell r="C1598">
            <v>3202</v>
          </cell>
          <cell r="D1598" t="str">
            <v>Buttenried</v>
          </cell>
        </row>
        <row r="1599">
          <cell r="C1599">
            <v>3202</v>
          </cell>
          <cell r="D1599" t="str">
            <v>Gross Mühleberg</v>
          </cell>
        </row>
        <row r="1600">
          <cell r="C1600">
            <v>3202</v>
          </cell>
          <cell r="D1600" t="str">
            <v>Mauss</v>
          </cell>
        </row>
        <row r="1601">
          <cell r="C1601">
            <v>3202</v>
          </cell>
          <cell r="D1601" t="str">
            <v>Oberei</v>
          </cell>
        </row>
        <row r="1602">
          <cell r="C1602">
            <v>3202</v>
          </cell>
          <cell r="D1602" t="str">
            <v>Rüplisried</v>
          </cell>
        </row>
        <row r="1603">
          <cell r="C1603">
            <v>3202</v>
          </cell>
          <cell r="D1603" t="str">
            <v>Spengelried</v>
          </cell>
        </row>
        <row r="1604">
          <cell r="C1604">
            <v>3203</v>
          </cell>
          <cell r="D1604" t="str">
            <v>Allenlüften</v>
          </cell>
        </row>
        <row r="1605">
          <cell r="C1605">
            <v>3204</v>
          </cell>
          <cell r="D1605" t="str">
            <v>Rosshäusern</v>
          </cell>
        </row>
        <row r="1606">
          <cell r="C1606">
            <v>3205</v>
          </cell>
          <cell r="D1606" t="str">
            <v>Ferenbalm</v>
          </cell>
        </row>
        <row r="1607">
          <cell r="C1607">
            <v>3205</v>
          </cell>
          <cell r="D1607" t="str">
            <v>Biberen</v>
          </cell>
        </row>
        <row r="1608">
          <cell r="C1608">
            <v>3205</v>
          </cell>
          <cell r="D1608" t="str">
            <v>Gammen</v>
          </cell>
        </row>
        <row r="1609">
          <cell r="C1609">
            <v>3205</v>
          </cell>
          <cell r="D1609" t="str">
            <v>Gümmenen</v>
          </cell>
        </row>
        <row r="1610">
          <cell r="C1610">
            <v>3205</v>
          </cell>
          <cell r="D1610" t="str">
            <v>Haselhof</v>
          </cell>
        </row>
        <row r="1611">
          <cell r="C1611">
            <v>3205</v>
          </cell>
          <cell r="D1611" t="str">
            <v>Kleingümmenen</v>
          </cell>
        </row>
        <row r="1612">
          <cell r="C1612">
            <v>3205</v>
          </cell>
          <cell r="D1612" t="str">
            <v>Vogelbuech</v>
          </cell>
        </row>
        <row r="1613">
          <cell r="C1613">
            <v>3206</v>
          </cell>
          <cell r="D1613" t="str">
            <v>Wallenbuch</v>
          </cell>
        </row>
        <row r="1614">
          <cell r="C1614">
            <v>3206</v>
          </cell>
          <cell r="D1614" t="str">
            <v>Rizenbach</v>
          </cell>
        </row>
        <row r="1615">
          <cell r="C1615">
            <v>3207</v>
          </cell>
          <cell r="D1615" t="str">
            <v>Golaten</v>
          </cell>
        </row>
        <row r="1616">
          <cell r="C1616">
            <v>3207</v>
          </cell>
          <cell r="D1616" t="str">
            <v>Wileroltigen</v>
          </cell>
        </row>
        <row r="1617">
          <cell r="C1617">
            <v>3208</v>
          </cell>
          <cell r="D1617" t="str">
            <v>Gurbrü</v>
          </cell>
        </row>
        <row r="1618">
          <cell r="C1618">
            <v>3208</v>
          </cell>
          <cell r="D1618" t="str">
            <v>Jerisberg</v>
          </cell>
        </row>
        <row r="1619">
          <cell r="C1619">
            <v>3210</v>
          </cell>
          <cell r="D1619" t="str">
            <v>Kerzers</v>
          </cell>
        </row>
        <row r="1620">
          <cell r="C1620">
            <v>3212</v>
          </cell>
          <cell r="D1620" t="str">
            <v>Gurmels</v>
          </cell>
        </row>
        <row r="1621">
          <cell r="C1621">
            <v>3212</v>
          </cell>
          <cell r="D1621" t="str">
            <v>Kleingurmels</v>
          </cell>
        </row>
        <row r="1622">
          <cell r="C1622">
            <v>3213</v>
          </cell>
          <cell r="D1622" t="str">
            <v>Kleinbösingen</v>
          </cell>
        </row>
        <row r="1623">
          <cell r="C1623">
            <v>3213</v>
          </cell>
          <cell r="D1623" t="str">
            <v>Liebistorf</v>
          </cell>
        </row>
        <row r="1624">
          <cell r="C1624">
            <v>3214</v>
          </cell>
          <cell r="D1624" t="str">
            <v>Ulmiz</v>
          </cell>
        </row>
        <row r="1625">
          <cell r="C1625">
            <v>3215</v>
          </cell>
          <cell r="D1625" t="str">
            <v>Büchslen</v>
          </cell>
        </row>
        <row r="1626">
          <cell r="C1626">
            <v>3215</v>
          </cell>
          <cell r="D1626" t="str">
            <v>Gempenach</v>
          </cell>
        </row>
        <row r="1627">
          <cell r="C1627">
            <v>3215</v>
          </cell>
          <cell r="D1627" t="str">
            <v>Lurtigen</v>
          </cell>
        </row>
        <row r="1628">
          <cell r="C1628">
            <v>3216</v>
          </cell>
          <cell r="D1628" t="str">
            <v>Agriswil</v>
          </cell>
        </row>
        <row r="1629">
          <cell r="C1629">
            <v>3216</v>
          </cell>
          <cell r="D1629" t="str">
            <v>Ried bei Kerzers</v>
          </cell>
        </row>
        <row r="1630">
          <cell r="C1630">
            <v>3225</v>
          </cell>
          <cell r="D1630" t="str">
            <v>Müntschemier</v>
          </cell>
        </row>
        <row r="1631">
          <cell r="C1631">
            <v>3226</v>
          </cell>
          <cell r="D1631" t="str">
            <v>Treiten</v>
          </cell>
        </row>
        <row r="1632">
          <cell r="C1632">
            <v>3232</v>
          </cell>
          <cell r="D1632" t="str">
            <v>Ins</v>
          </cell>
        </row>
        <row r="1633">
          <cell r="C1633">
            <v>3232</v>
          </cell>
          <cell r="D1633" t="str">
            <v>Lindehof</v>
          </cell>
        </row>
        <row r="1634">
          <cell r="C1634">
            <v>3233</v>
          </cell>
          <cell r="D1634" t="str">
            <v>Tschugg</v>
          </cell>
        </row>
        <row r="1635">
          <cell r="C1635">
            <v>3233</v>
          </cell>
          <cell r="D1635" t="str">
            <v>Mullen</v>
          </cell>
        </row>
        <row r="1636">
          <cell r="C1636">
            <v>3234</v>
          </cell>
          <cell r="D1636" t="str">
            <v>Vinelz</v>
          </cell>
        </row>
        <row r="1637">
          <cell r="C1637">
            <v>3234</v>
          </cell>
          <cell r="D1637" t="str">
            <v>Schattenwil</v>
          </cell>
        </row>
        <row r="1638">
          <cell r="C1638">
            <v>3235</v>
          </cell>
          <cell r="D1638" t="str">
            <v>Erlach</v>
          </cell>
        </row>
        <row r="1639">
          <cell r="C1639">
            <v>3235</v>
          </cell>
          <cell r="D1639" t="str">
            <v>Pont-de-Thielle</v>
          </cell>
        </row>
        <row r="1640">
          <cell r="C1640">
            <v>3236</v>
          </cell>
          <cell r="D1640" t="str">
            <v>Gampelen</v>
          </cell>
        </row>
        <row r="1641">
          <cell r="C1641">
            <v>3237</v>
          </cell>
          <cell r="D1641" t="str">
            <v>Brüttelen</v>
          </cell>
        </row>
        <row r="1642">
          <cell r="C1642">
            <v>3250</v>
          </cell>
          <cell r="D1642" t="str">
            <v>Lyss</v>
          </cell>
        </row>
        <row r="1643">
          <cell r="C1643">
            <v>3250</v>
          </cell>
          <cell r="D1643" t="str">
            <v>Eigenacher</v>
          </cell>
        </row>
        <row r="1644">
          <cell r="C1644">
            <v>3250</v>
          </cell>
          <cell r="D1644" t="str">
            <v>Hardern</v>
          </cell>
        </row>
        <row r="1645">
          <cell r="C1645">
            <v>3251</v>
          </cell>
          <cell r="D1645" t="str">
            <v>Ruppoldsried</v>
          </cell>
        </row>
        <row r="1646">
          <cell r="C1646">
            <v>3251</v>
          </cell>
          <cell r="D1646" t="str">
            <v>Wengi</v>
          </cell>
        </row>
        <row r="1647">
          <cell r="C1647">
            <v>3251</v>
          </cell>
          <cell r="D1647" t="str">
            <v>Scheunenberg</v>
          </cell>
        </row>
        <row r="1648">
          <cell r="C1648">
            <v>3251</v>
          </cell>
          <cell r="D1648" t="str">
            <v>Waltwil</v>
          </cell>
        </row>
        <row r="1649">
          <cell r="C1649">
            <v>3252</v>
          </cell>
          <cell r="D1649" t="str">
            <v>Worben</v>
          </cell>
        </row>
        <row r="1650">
          <cell r="C1650">
            <v>3253</v>
          </cell>
          <cell r="D1650" t="str">
            <v>Schnottwil</v>
          </cell>
        </row>
        <row r="1651">
          <cell r="C1651">
            <v>3254</v>
          </cell>
          <cell r="D1651" t="str">
            <v>Balm bei Messen</v>
          </cell>
        </row>
        <row r="1652">
          <cell r="C1652">
            <v>3254</v>
          </cell>
          <cell r="D1652" t="str">
            <v>Messen</v>
          </cell>
        </row>
        <row r="1653">
          <cell r="C1653">
            <v>3255</v>
          </cell>
          <cell r="D1653" t="str">
            <v>Rapperswil</v>
          </cell>
        </row>
        <row r="1654">
          <cell r="C1654">
            <v>3255</v>
          </cell>
          <cell r="D1654" t="str">
            <v>Bittwil</v>
          </cell>
        </row>
        <row r="1655">
          <cell r="C1655">
            <v>3255</v>
          </cell>
          <cell r="D1655" t="str">
            <v>Frauchwil</v>
          </cell>
        </row>
        <row r="1656">
          <cell r="C1656">
            <v>3255</v>
          </cell>
          <cell r="D1656" t="str">
            <v>Holzhüseren</v>
          </cell>
        </row>
        <row r="1657">
          <cell r="C1657">
            <v>3255</v>
          </cell>
          <cell r="D1657" t="str">
            <v>Vogelsang</v>
          </cell>
        </row>
        <row r="1658">
          <cell r="C1658">
            <v>3255</v>
          </cell>
          <cell r="D1658" t="str">
            <v>Wierezwil</v>
          </cell>
        </row>
        <row r="1659">
          <cell r="C1659">
            <v>3255</v>
          </cell>
          <cell r="D1659" t="str">
            <v>Zimlisberg</v>
          </cell>
        </row>
        <row r="1660">
          <cell r="C1660">
            <v>3256</v>
          </cell>
          <cell r="D1660" t="str">
            <v>Bangerten</v>
          </cell>
        </row>
        <row r="1661">
          <cell r="C1661">
            <v>3256</v>
          </cell>
          <cell r="D1661" t="str">
            <v>Dieterswil</v>
          </cell>
        </row>
        <row r="1662">
          <cell r="C1662">
            <v>3256</v>
          </cell>
          <cell r="D1662" t="str">
            <v>Moosaffoltern</v>
          </cell>
        </row>
        <row r="1663">
          <cell r="C1663">
            <v>3256</v>
          </cell>
          <cell r="D1663" t="str">
            <v>Seewil</v>
          </cell>
        </row>
        <row r="1664">
          <cell r="C1664">
            <v>3257</v>
          </cell>
          <cell r="D1664" t="str">
            <v>Grossaffoltern</v>
          </cell>
        </row>
        <row r="1665">
          <cell r="C1665">
            <v>3257</v>
          </cell>
          <cell r="D1665" t="str">
            <v>Ammerzwil</v>
          </cell>
        </row>
        <row r="1666">
          <cell r="C1666">
            <v>3257</v>
          </cell>
          <cell r="D1666" t="str">
            <v>Chaltenbrünnen</v>
          </cell>
        </row>
        <row r="1667">
          <cell r="C1667">
            <v>3257</v>
          </cell>
          <cell r="D1667" t="str">
            <v>Ottiswil</v>
          </cell>
        </row>
        <row r="1668">
          <cell r="C1668">
            <v>3257</v>
          </cell>
          <cell r="D1668" t="str">
            <v>Vorimholz</v>
          </cell>
        </row>
        <row r="1669">
          <cell r="C1669">
            <v>3257</v>
          </cell>
          <cell r="D1669" t="str">
            <v>Wingarte</v>
          </cell>
        </row>
        <row r="1670">
          <cell r="C1670">
            <v>3262</v>
          </cell>
          <cell r="D1670" t="str">
            <v>Kosthofen</v>
          </cell>
        </row>
        <row r="1671">
          <cell r="C1671">
            <v>3262</v>
          </cell>
          <cell r="D1671" t="str">
            <v>Suberg</v>
          </cell>
        </row>
        <row r="1672">
          <cell r="C1672">
            <v>3263</v>
          </cell>
          <cell r="D1672" t="str">
            <v>Büetigen</v>
          </cell>
        </row>
        <row r="1673">
          <cell r="C1673">
            <v>3264</v>
          </cell>
          <cell r="D1673" t="str">
            <v>Diessbach bei Büren</v>
          </cell>
        </row>
        <row r="1674">
          <cell r="C1674">
            <v>3264</v>
          </cell>
          <cell r="D1674" t="str">
            <v>Angel</v>
          </cell>
        </row>
        <row r="1675">
          <cell r="C1675">
            <v>3264</v>
          </cell>
          <cell r="D1675" t="str">
            <v>Eichi</v>
          </cell>
        </row>
        <row r="1676">
          <cell r="C1676">
            <v>3266</v>
          </cell>
          <cell r="D1676" t="str">
            <v>Wiler b. Seedorf</v>
          </cell>
        </row>
        <row r="1677">
          <cell r="C1677">
            <v>3268</v>
          </cell>
          <cell r="D1677" t="str">
            <v>Lobsigen</v>
          </cell>
        </row>
        <row r="1678">
          <cell r="C1678">
            <v>3270</v>
          </cell>
          <cell r="D1678" t="str">
            <v>Aarberg</v>
          </cell>
        </row>
        <row r="1679">
          <cell r="C1679">
            <v>3270</v>
          </cell>
          <cell r="D1679" t="str">
            <v>Spins</v>
          </cell>
        </row>
        <row r="1680">
          <cell r="C1680">
            <v>3272</v>
          </cell>
          <cell r="D1680" t="str">
            <v>Epsach</v>
          </cell>
        </row>
        <row r="1681">
          <cell r="C1681">
            <v>3272</v>
          </cell>
          <cell r="D1681" t="str">
            <v>Walperswil</v>
          </cell>
        </row>
        <row r="1682">
          <cell r="C1682">
            <v>3272</v>
          </cell>
          <cell r="D1682" t="str">
            <v>Gimmiz</v>
          </cell>
        </row>
        <row r="1683">
          <cell r="C1683">
            <v>3273</v>
          </cell>
          <cell r="D1683" t="str">
            <v>Kappelen</v>
          </cell>
        </row>
        <row r="1684">
          <cell r="C1684">
            <v>3273</v>
          </cell>
          <cell r="D1684" t="str">
            <v>Ober Werdthof</v>
          </cell>
        </row>
        <row r="1685">
          <cell r="C1685">
            <v>3273</v>
          </cell>
          <cell r="D1685" t="str">
            <v>Werdthof</v>
          </cell>
        </row>
        <row r="1686">
          <cell r="C1686">
            <v>3274</v>
          </cell>
          <cell r="D1686" t="str">
            <v>Bühl</v>
          </cell>
        </row>
        <row r="1687">
          <cell r="C1687">
            <v>3274</v>
          </cell>
          <cell r="D1687" t="str">
            <v>Hermrigen</v>
          </cell>
        </row>
        <row r="1688">
          <cell r="C1688">
            <v>3274</v>
          </cell>
          <cell r="D1688" t="str">
            <v>Merzligen</v>
          </cell>
        </row>
        <row r="1689">
          <cell r="C1689">
            <v>3274</v>
          </cell>
          <cell r="D1689" t="str">
            <v>St. Niklaus</v>
          </cell>
        </row>
        <row r="1690">
          <cell r="C1690">
            <v>3274</v>
          </cell>
          <cell r="D1690" t="str">
            <v>St. Niklaus</v>
          </cell>
        </row>
        <row r="1691">
          <cell r="C1691">
            <v>3280</v>
          </cell>
          <cell r="D1691" t="str">
            <v>Murten</v>
          </cell>
        </row>
        <row r="1692">
          <cell r="C1692">
            <v>3280</v>
          </cell>
          <cell r="D1692" t="str">
            <v>Greng</v>
          </cell>
        </row>
        <row r="1693">
          <cell r="C1693">
            <v>3280</v>
          </cell>
          <cell r="D1693" t="str">
            <v>Meyriez</v>
          </cell>
        </row>
        <row r="1694">
          <cell r="C1694">
            <v>3280</v>
          </cell>
          <cell r="D1694" t="str">
            <v>Altavilla</v>
          </cell>
        </row>
        <row r="1695">
          <cell r="C1695">
            <v>3280</v>
          </cell>
          <cell r="D1695" t="str">
            <v>Burg</v>
          </cell>
        </row>
        <row r="1696">
          <cell r="C1696">
            <v>3280</v>
          </cell>
          <cell r="D1696" t="str">
            <v>Erli</v>
          </cell>
        </row>
        <row r="1697">
          <cell r="C1697">
            <v>3282</v>
          </cell>
          <cell r="D1697" t="str">
            <v>Bargen</v>
          </cell>
        </row>
        <row r="1698">
          <cell r="C1698">
            <v>3283</v>
          </cell>
          <cell r="D1698" t="str">
            <v>Kallnach</v>
          </cell>
        </row>
        <row r="1699">
          <cell r="C1699">
            <v>3283</v>
          </cell>
          <cell r="D1699" t="str">
            <v>Niederried bei Kallnach</v>
          </cell>
        </row>
        <row r="1700">
          <cell r="C1700">
            <v>3284</v>
          </cell>
          <cell r="D1700" t="str">
            <v>Fräschels</v>
          </cell>
        </row>
        <row r="1701">
          <cell r="C1701">
            <v>3285</v>
          </cell>
          <cell r="D1701" t="str">
            <v>Galmiz</v>
          </cell>
        </row>
        <row r="1702">
          <cell r="C1702">
            <v>3286</v>
          </cell>
          <cell r="D1702" t="str">
            <v>Muntelier</v>
          </cell>
        </row>
        <row r="1703">
          <cell r="C1703">
            <v>3292</v>
          </cell>
          <cell r="D1703" t="str">
            <v>Busswil bei Büren</v>
          </cell>
        </row>
        <row r="1704">
          <cell r="C1704">
            <v>3293</v>
          </cell>
          <cell r="D1704" t="str">
            <v>Dotzigen</v>
          </cell>
        </row>
        <row r="1705">
          <cell r="C1705">
            <v>3294</v>
          </cell>
          <cell r="D1705" t="str">
            <v>Büren an der Aare</v>
          </cell>
        </row>
        <row r="1706">
          <cell r="C1706">
            <v>3294</v>
          </cell>
          <cell r="D1706" t="str">
            <v>Meienried</v>
          </cell>
        </row>
        <row r="1707">
          <cell r="C1707">
            <v>3295</v>
          </cell>
          <cell r="D1707" t="str">
            <v>Rüti bei Büren</v>
          </cell>
        </row>
        <row r="1708">
          <cell r="C1708">
            <v>3296</v>
          </cell>
          <cell r="D1708" t="str">
            <v>Arch</v>
          </cell>
        </row>
        <row r="1709">
          <cell r="C1709">
            <v>3297</v>
          </cell>
          <cell r="D1709" t="str">
            <v>Leuzigen</v>
          </cell>
        </row>
        <row r="1710">
          <cell r="C1710">
            <v>3298</v>
          </cell>
          <cell r="D1710" t="str">
            <v>Oberwil bei Büren</v>
          </cell>
        </row>
        <row r="1711">
          <cell r="C1711">
            <v>3302</v>
          </cell>
          <cell r="D1711" t="str">
            <v>Moosseedorf</v>
          </cell>
        </row>
        <row r="1712">
          <cell r="C1712">
            <v>3303</v>
          </cell>
          <cell r="D1712" t="str">
            <v>Ballmoos</v>
          </cell>
        </row>
        <row r="1713">
          <cell r="C1713">
            <v>3303</v>
          </cell>
          <cell r="D1713" t="str">
            <v>Jegenstorf</v>
          </cell>
        </row>
        <row r="1714">
          <cell r="C1714">
            <v>3303</v>
          </cell>
          <cell r="D1714" t="str">
            <v>Münchringen</v>
          </cell>
        </row>
        <row r="1715">
          <cell r="C1715">
            <v>3303</v>
          </cell>
          <cell r="D1715" t="str">
            <v>Zuzwil</v>
          </cell>
        </row>
        <row r="1716">
          <cell r="C1716">
            <v>3303</v>
          </cell>
          <cell r="D1716" t="str">
            <v>Holzmühle</v>
          </cell>
        </row>
        <row r="1717">
          <cell r="C1717">
            <v>3305</v>
          </cell>
          <cell r="D1717" t="str">
            <v>Iffwil</v>
          </cell>
        </row>
        <row r="1718">
          <cell r="C1718">
            <v>3305</v>
          </cell>
          <cell r="D1718" t="str">
            <v>Scheunen</v>
          </cell>
        </row>
        <row r="1719">
          <cell r="C1719">
            <v>3306</v>
          </cell>
          <cell r="D1719" t="str">
            <v>Etzelkofen</v>
          </cell>
        </row>
        <row r="1720">
          <cell r="C1720">
            <v>3307</v>
          </cell>
          <cell r="D1720" t="str">
            <v>Brunnenthal</v>
          </cell>
        </row>
        <row r="1721">
          <cell r="C1721">
            <v>3308</v>
          </cell>
          <cell r="D1721" t="str">
            <v>Grafenried</v>
          </cell>
        </row>
        <row r="1722">
          <cell r="C1722">
            <v>3308</v>
          </cell>
          <cell r="D1722" t="str">
            <v>Buechhof</v>
          </cell>
        </row>
        <row r="1723">
          <cell r="C1723">
            <v>3309</v>
          </cell>
          <cell r="D1723" t="str">
            <v>Kernenried</v>
          </cell>
        </row>
        <row r="1724">
          <cell r="C1724">
            <v>3309</v>
          </cell>
          <cell r="D1724" t="str">
            <v>Zauggenried</v>
          </cell>
        </row>
        <row r="1725">
          <cell r="C1725">
            <v>3312</v>
          </cell>
          <cell r="D1725" t="str">
            <v>Fraubrunnen</v>
          </cell>
        </row>
        <row r="1726">
          <cell r="C1726">
            <v>3313</v>
          </cell>
          <cell r="D1726" t="str">
            <v>Büren zum Hof</v>
          </cell>
        </row>
        <row r="1727">
          <cell r="C1727">
            <v>3314</v>
          </cell>
          <cell r="D1727" t="str">
            <v>Schalunen</v>
          </cell>
        </row>
        <row r="1728">
          <cell r="C1728">
            <v>3315</v>
          </cell>
          <cell r="D1728" t="str">
            <v>Bätterkinden</v>
          </cell>
        </row>
        <row r="1729">
          <cell r="C1729">
            <v>3315</v>
          </cell>
          <cell r="D1729" t="str">
            <v>Kräiligen</v>
          </cell>
        </row>
        <row r="1730">
          <cell r="C1730">
            <v>3317</v>
          </cell>
          <cell r="D1730" t="str">
            <v>Limpach</v>
          </cell>
        </row>
        <row r="1731">
          <cell r="C1731">
            <v>3317</v>
          </cell>
          <cell r="D1731" t="str">
            <v>Mülchi</v>
          </cell>
        </row>
        <row r="1732">
          <cell r="C1732">
            <v>3322</v>
          </cell>
          <cell r="D1732" t="str">
            <v>Mattstetten</v>
          </cell>
        </row>
        <row r="1733">
          <cell r="C1733">
            <v>3322</v>
          </cell>
          <cell r="D1733" t="str">
            <v>Schönbühl</v>
          </cell>
        </row>
        <row r="1734">
          <cell r="C1734">
            <v>3323</v>
          </cell>
          <cell r="D1734" t="str">
            <v>Bäriswil</v>
          </cell>
        </row>
        <row r="1735">
          <cell r="C1735">
            <v>3324</v>
          </cell>
          <cell r="D1735" t="str">
            <v>Hindelbank</v>
          </cell>
        </row>
        <row r="1736">
          <cell r="C1736">
            <v>3324</v>
          </cell>
          <cell r="D1736" t="str">
            <v>Mötschwil</v>
          </cell>
        </row>
        <row r="1737">
          <cell r="C1737">
            <v>3324</v>
          </cell>
          <cell r="D1737" t="str">
            <v>Schleumen</v>
          </cell>
        </row>
        <row r="1738">
          <cell r="C1738">
            <v>3325</v>
          </cell>
          <cell r="D1738" t="str">
            <v>Krauchthal</v>
          </cell>
        </row>
        <row r="1739">
          <cell r="C1739">
            <v>3325</v>
          </cell>
          <cell r="D1739" t="str">
            <v>Dieterswald</v>
          </cell>
        </row>
        <row r="1740">
          <cell r="C1740">
            <v>3325</v>
          </cell>
          <cell r="D1740" t="str">
            <v>Hängelen</v>
          </cell>
        </row>
        <row r="1741">
          <cell r="C1741">
            <v>3325</v>
          </cell>
          <cell r="D1741" t="str">
            <v>Hettiswil</v>
          </cell>
        </row>
        <row r="1742">
          <cell r="C1742">
            <v>3325</v>
          </cell>
          <cell r="D1742" t="str">
            <v>Hueb</v>
          </cell>
        </row>
        <row r="1743">
          <cell r="C1743">
            <v>3325</v>
          </cell>
          <cell r="D1743" t="str">
            <v>Thorberg</v>
          </cell>
        </row>
        <row r="1744">
          <cell r="C1744">
            <v>3360</v>
          </cell>
          <cell r="D1744" t="str">
            <v>Herzogenbuchsee</v>
          </cell>
        </row>
        <row r="1745">
          <cell r="C1745">
            <v>3362</v>
          </cell>
          <cell r="D1745" t="str">
            <v>Niederönz</v>
          </cell>
        </row>
        <row r="1746">
          <cell r="C1746">
            <v>3363</v>
          </cell>
          <cell r="D1746" t="str">
            <v>Oberönz</v>
          </cell>
        </row>
        <row r="1747">
          <cell r="C1747">
            <v>3365</v>
          </cell>
          <cell r="D1747" t="str">
            <v>Seeberg</v>
          </cell>
        </row>
        <row r="1748">
          <cell r="C1748">
            <v>3365</v>
          </cell>
          <cell r="D1748" t="str">
            <v>Grasswil</v>
          </cell>
        </row>
        <row r="1749">
          <cell r="C1749">
            <v>3366</v>
          </cell>
          <cell r="D1749" t="str">
            <v>Bettenhausen</v>
          </cell>
        </row>
        <row r="1750">
          <cell r="C1750">
            <v>3366</v>
          </cell>
          <cell r="D1750" t="str">
            <v>Bollodingen</v>
          </cell>
        </row>
        <row r="1751">
          <cell r="C1751">
            <v>3367</v>
          </cell>
          <cell r="D1751" t="str">
            <v>Ochlenberg</v>
          </cell>
        </row>
        <row r="1752">
          <cell r="C1752">
            <v>3367</v>
          </cell>
          <cell r="D1752" t="str">
            <v>Thörigen</v>
          </cell>
        </row>
        <row r="1753">
          <cell r="C1753">
            <v>3367</v>
          </cell>
          <cell r="D1753" t="str">
            <v>Dornegg</v>
          </cell>
        </row>
        <row r="1754">
          <cell r="C1754">
            <v>3367</v>
          </cell>
          <cell r="D1754" t="str">
            <v>Spych</v>
          </cell>
        </row>
        <row r="1755">
          <cell r="C1755">
            <v>3368</v>
          </cell>
          <cell r="D1755" t="str">
            <v>Bleienbach</v>
          </cell>
        </row>
        <row r="1756">
          <cell r="C1756">
            <v>3372</v>
          </cell>
          <cell r="D1756" t="str">
            <v>Wanzwil</v>
          </cell>
        </row>
        <row r="1757">
          <cell r="C1757">
            <v>3373</v>
          </cell>
          <cell r="D1757" t="str">
            <v>Heimenhausen</v>
          </cell>
        </row>
        <row r="1758">
          <cell r="C1758">
            <v>3373</v>
          </cell>
          <cell r="D1758" t="str">
            <v>Röthenbach bei Herzogenbuchsee</v>
          </cell>
        </row>
        <row r="1759">
          <cell r="C1759">
            <v>3374</v>
          </cell>
          <cell r="D1759" t="str">
            <v>Wangenried</v>
          </cell>
        </row>
        <row r="1760">
          <cell r="C1760">
            <v>3375</v>
          </cell>
          <cell r="D1760" t="str">
            <v>Inkwil</v>
          </cell>
        </row>
        <row r="1761">
          <cell r="C1761">
            <v>3376</v>
          </cell>
          <cell r="D1761" t="str">
            <v>Berken</v>
          </cell>
        </row>
        <row r="1762">
          <cell r="C1762">
            <v>3376</v>
          </cell>
          <cell r="D1762" t="str">
            <v>Graben</v>
          </cell>
        </row>
        <row r="1763">
          <cell r="C1763">
            <v>3377</v>
          </cell>
          <cell r="D1763" t="str">
            <v>Walliswil bei Wangen</v>
          </cell>
        </row>
        <row r="1764">
          <cell r="C1764">
            <v>3380</v>
          </cell>
          <cell r="D1764" t="str">
            <v>Wangen an der Aare</v>
          </cell>
        </row>
        <row r="1765">
          <cell r="C1765">
            <v>3380</v>
          </cell>
          <cell r="D1765" t="str">
            <v>Walliswil bei Niederbipp</v>
          </cell>
        </row>
        <row r="1766">
          <cell r="C1766">
            <v>3400</v>
          </cell>
          <cell r="D1766" t="str">
            <v>Burgdorf</v>
          </cell>
        </row>
        <row r="1767">
          <cell r="C1767">
            <v>3400</v>
          </cell>
          <cell r="D1767" t="str">
            <v>Bütikofen</v>
          </cell>
        </row>
        <row r="1768">
          <cell r="C1768">
            <v>3412</v>
          </cell>
          <cell r="D1768" t="str">
            <v>Heimiswil</v>
          </cell>
        </row>
        <row r="1769">
          <cell r="C1769">
            <v>3413</v>
          </cell>
          <cell r="D1769" t="str">
            <v>Kaltacker</v>
          </cell>
        </row>
        <row r="1770">
          <cell r="C1770">
            <v>3414</v>
          </cell>
          <cell r="D1770" t="str">
            <v>Lützelflüh</v>
          </cell>
        </row>
        <row r="1771">
          <cell r="C1771">
            <v>3414</v>
          </cell>
          <cell r="D1771" t="str">
            <v>Zimmerberg</v>
          </cell>
        </row>
        <row r="1772">
          <cell r="C1772">
            <v>3414</v>
          </cell>
          <cell r="D1772" t="str">
            <v>Luterbach</v>
          </cell>
        </row>
        <row r="1773">
          <cell r="C1773">
            <v>3415</v>
          </cell>
          <cell r="D1773" t="str">
            <v>Hasle bei Burgdorf</v>
          </cell>
        </row>
        <row r="1774">
          <cell r="C1774">
            <v>3415</v>
          </cell>
          <cell r="D1774" t="str">
            <v>Rüegsau</v>
          </cell>
        </row>
        <row r="1775">
          <cell r="C1775">
            <v>3415</v>
          </cell>
          <cell r="D1775" t="str">
            <v>Hasle-Rüegsau</v>
          </cell>
        </row>
        <row r="1776">
          <cell r="C1776">
            <v>3415</v>
          </cell>
          <cell r="D1776" t="str">
            <v>Ober Gomerkinden</v>
          </cell>
        </row>
        <row r="1777">
          <cell r="C1777">
            <v>3415</v>
          </cell>
          <cell r="D1777" t="str">
            <v>Rüegsauschachen</v>
          </cell>
        </row>
        <row r="1778">
          <cell r="C1778">
            <v>3415</v>
          </cell>
          <cell r="D1778" t="str">
            <v>Schafhausen im Emmental</v>
          </cell>
        </row>
        <row r="1779">
          <cell r="C1779">
            <v>3415</v>
          </cell>
          <cell r="D1779" t="str">
            <v>Stollen</v>
          </cell>
        </row>
        <row r="1780">
          <cell r="C1780">
            <v>3415</v>
          </cell>
          <cell r="D1780" t="str">
            <v>Uetige</v>
          </cell>
        </row>
        <row r="1781">
          <cell r="C1781">
            <v>3416</v>
          </cell>
          <cell r="D1781" t="str">
            <v>Affoltern im Emmental</v>
          </cell>
        </row>
        <row r="1782">
          <cell r="C1782">
            <v>3416</v>
          </cell>
          <cell r="D1782" t="str">
            <v>Hirsegg</v>
          </cell>
        </row>
        <row r="1783">
          <cell r="C1783">
            <v>3418</v>
          </cell>
          <cell r="D1783" t="str">
            <v>Rüegsbach</v>
          </cell>
        </row>
        <row r="1784">
          <cell r="C1784">
            <v>3419</v>
          </cell>
          <cell r="D1784" t="str">
            <v>Biembach</v>
          </cell>
        </row>
        <row r="1785">
          <cell r="C1785">
            <v>3421</v>
          </cell>
          <cell r="D1785" t="str">
            <v>Lyssach</v>
          </cell>
        </row>
        <row r="1786">
          <cell r="C1786">
            <v>3421</v>
          </cell>
          <cell r="D1786" t="str">
            <v>Rüti bei Lyssach</v>
          </cell>
        </row>
        <row r="1787">
          <cell r="C1787">
            <v>3422</v>
          </cell>
          <cell r="D1787" t="str">
            <v>Kirchberg</v>
          </cell>
        </row>
        <row r="1788">
          <cell r="C1788">
            <v>3422</v>
          </cell>
          <cell r="D1788" t="str">
            <v>Rüdtligen-Alchenflüh</v>
          </cell>
        </row>
        <row r="1789">
          <cell r="C1789">
            <v>3423</v>
          </cell>
          <cell r="D1789" t="str">
            <v>Ersigen</v>
          </cell>
        </row>
        <row r="1790">
          <cell r="C1790">
            <v>3423</v>
          </cell>
          <cell r="D1790" t="str">
            <v>Rudswil</v>
          </cell>
        </row>
        <row r="1791">
          <cell r="C1791">
            <v>3424</v>
          </cell>
          <cell r="D1791" t="str">
            <v>Niederösch</v>
          </cell>
        </row>
        <row r="1792">
          <cell r="C1792">
            <v>3424</v>
          </cell>
          <cell r="D1792" t="str">
            <v>Oberösch</v>
          </cell>
        </row>
        <row r="1793">
          <cell r="C1793">
            <v>3425</v>
          </cell>
          <cell r="D1793" t="str">
            <v>Koppigen</v>
          </cell>
        </row>
        <row r="1794">
          <cell r="C1794">
            <v>3425</v>
          </cell>
          <cell r="D1794" t="str">
            <v>Willadingen</v>
          </cell>
        </row>
        <row r="1795">
          <cell r="C1795">
            <v>3425</v>
          </cell>
          <cell r="D1795" t="str">
            <v>Oeschberg</v>
          </cell>
        </row>
        <row r="1796">
          <cell r="C1796">
            <v>3425</v>
          </cell>
          <cell r="D1796" t="str">
            <v>St. Niklaus</v>
          </cell>
        </row>
        <row r="1797">
          <cell r="C1797">
            <v>3426</v>
          </cell>
          <cell r="D1797" t="str">
            <v>Aefligen</v>
          </cell>
        </row>
        <row r="1798">
          <cell r="C1798">
            <v>3427</v>
          </cell>
          <cell r="D1798" t="str">
            <v>Utzenstorf</v>
          </cell>
        </row>
        <row r="1799">
          <cell r="C1799">
            <v>3428</v>
          </cell>
          <cell r="D1799" t="str">
            <v>Wiler bei Utzenstorf</v>
          </cell>
        </row>
        <row r="1800">
          <cell r="C1800">
            <v>3429</v>
          </cell>
          <cell r="D1800" t="str">
            <v>Hellsau</v>
          </cell>
        </row>
        <row r="1801">
          <cell r="C1801">
            <v>3429</v>
          </cell>
          <cell r="D1801" t="str">
            <v>Höchstetten</v>
          </cell>
        </row>
        <row r="1802">
          <cell r="C1802">
            <v>3432</v>
          </cell>
          <cell r="D1802" t="str">
            <v>Goldbach</v>
          </cell>
        </row>
        <row r="1803">
          <cell r="C1803">
            <v>3433</v>
          </cell>
          <cell r="D1803" t="str">
            <v>Oberried</v>
          </cell>
        </row>
        <row r="1804">
          <cell r="C1804">
            <v>3433</v>
          </cell>
          <cell r="D1804" t="str">
            <v>Ried</v>
          </cell>
        </row>
        <row r="1805">
          <cell r="C1805">
            <v>3433</v>
          </cell>
          <cell r="D1805" t="str">
            <v>Schwanden</v>
          </cell>
        </row>
        <row r="1806">
          <cell r="C1806">
            <v>3434</v>
          </cell>
          <cell r="D1806" t="str">
            <v>Landiswil</v>
          </cell>
        </row>
        <row r="1807">
          <cell r="C1807">
            <v>3434</v>
          </cell>
          <cell r="D1807" t="str">
            <v>Ätzlischwand</v>
          </cell>
        </row>
        <row r="1808">
          <cell r="C1808">
            <v>3434</v>
          </cell>
          <cell r="D1808" t="str">
            <v>Obergoldbach</v>
          </cell>
        </row>
        <row r="1809">
          <cell r="C1809">
            <v>3435</v>
          </cell>
          <cell r="D1809" t="str">
            <v>Lauperswil</v>
          </cell>
        </row>
        <row r="1810">
          <cell r="C1810">
            <v>3435</v>
          </cell>
          <cell r="D1810" t="str">
            <v>Längenbach</v>
          </cell>
        </row>
        <row r="1811">
          <cell r="C1811">
            <v>3435</v>
          </cell>
          <cell r="D1811" t="str">
            <v>Obermatt</v>
          </cell>
        </row>
        <row r="1812">
          <cell r="C1812">
            <v>3435</v>
          </cell>
          <cell r="D1812" t="str">
            <v>Ramsei</v>
          </cell>
        </row>
        <row r="1813">
          <cell r="C1813">
            <v>3435</v>
          </cell>
          <cell r="D1813" t="str">
            <v>Witenbach</v>
          </cell>
        </row>
        <row r="1814">
          <cell r="C1814">
            <v>3436</v>
          </cell>
          <cell r="D1814" t="str">
            <v>Rüderswil</v>
          </cell>
        </row>
        <row r="1815">
          <cell r="C1815">
            <v>3436</v>
          </cell>
          <cell r="D1815" t="str">
            <v>Zollbrück (Lauperswil)</v>
          </cell>
        </row>
        <row r="1816">
          <cell r="C1816">
            <v>3436</v>
          </cell>
          <cell r="D1816" t="str">
            <v>Zollbrück</v>
          </cell>
        </row>
        <row r="1817">
          <cell r="C1817">
            <v>3438</v>
          </cell>
          <cell r="D1817" t="str">
            <v>Chapelimatt</v>
          </cell>
        </row>
        <row r="1818">
          <cell r="C1818">
            <v>3439</v>
          </cell>
          <cell r="D1818" t="str">
            <v>Ranflüh</v>
          </cell>
        </row>
        <row r="1819">
          <cell r="C1819">
            <v>3452</v>
          </cell>
          <cell r="D1819" t="str">
            <v>Trachselwald</v>
          </cell>
        </row>
        <row r="1820">
          <cell r="C1820">
            <v>3452</v>
          </cell>
          <cell r="D1820" t="str">
            <v>Grünenmatt</v>
          </cell>
        </row>
        <row r="1821">
          <cell r="C1821">
            <v>3453</v>
          </cell>
          <cell r="D1821" t="str">
            <v>Heimisbach</v>
          </cell>
        </row>
        <row r="1822">
          <cell r="C1822">
            <v>3454</v>
          </cell>
          <cell r="D1822" t="str">
            <v>Sumiswald</v>
          </cell>
        </row>
        <row r="1823">
          <cell r="C1823">
            <v>3455</v>
          </cell>
          <cell r="D1823" t="str">
            <v>Grünen</v>
          </cell>
        </row>
        <row r="1824">
          <cell r="C1824">
            <v>3457</v>
          </cell>
          <cell r="D1824" t="str">
            <v>Wasen</v>
          </cell>
        </row>
        <row r="1825">
          <cell r="C1825">
            <v>3462</v>
          </cell>
          <cell r="D1825" t="str">
            <v>Weier</v>
          </cell>
        </row>
        <row r="1826">
          <cell r="C1826">
            <v>3463</v>
          </cell>
          <cell r="D1826" t="str">
            <v>Brunnen</v>
          </cell>
        </row>
        <row r="1827">
          <cell r="C1827">
            <v>3463</v>
          </cell>
          <cell r="D1827" t="str">
            <v>Häusernmoos</v>
          </cell>
        </row>
        <row r="1828">
          <cell r="C1828">
            <v>3463</v>
          </cell>
          <cell r="D1828" t="str">
            <v>Waltrigen</v>
          </cell>
        </row>
        <row r="1829">
          <cell r="C1829">
            <v>3464</v>
          </cell>
          <cell r="D1829" t="str">
            <v>Mühleweg</v>
          </cell>
        </row>
        <row r="1830">
          <cell r="C1830">
            <v>3464</v>
          </cell>
          <cell r="D1830" t="str">
            <v>Schmidigen-Mühleweg</v>
          </cell>
        </row>
        <row r="1831">
          <cell r="C1831">
            <v>3464</v>
          </cell>
          <cell r="D1831" t="str">
            <v>Walterswil</v>
          </cell>
        </row>
        <row r="1832">
          <cell r="C1832">
            <v>3464</v>
          </cell>
          <cell r="D1832" t="str">
            <v>Widisberg</v>
          </cell>
        </row>
        <row r="1833">
          <cell r="C1833">
            <v>3465</v>
          </cell>
          <cell r="D1833" t="str">
            <v>Dürrenroth</v>
          </cell>
        </row>
        <row r="1834">
          <cell r="C1834">
            <v>3465</v>
          </cell>
          <cell r="D1834" t="str">
            <v>Wynigen</v>
          </cell>
        </row>
        <row r="1835">
          <cell r="C1835">
            <v>3465</v>
          </cell>
          <cell r="D1835" t="str">
            <v>Bickigen</v>
          </cell>
        </row>
        <row r="1836">
          <cell r="C1836">
            <v>3465</v>
          </cell>
          <cell r="D1836" t="str">
            <v>Breitenegg</v>
          </cell>
        </row>
        <row r="1837">
          <cell r="C1837">
            <v>3465</v>
          </cell>
          <cell r="D1837" t="str">
            <v>Ferrenberg</v>
          </cell>
        </row>
        <row r="1838">
          <cell r="C1838">
            <v>3465</v>
          </cell>
          <cell r="D1838" t="str">
            <v>Friesenberg</v>
          </cell>
        </row>
        <row r="1839">
          <cell r="C1839">
            <v>3465</v>
          </cell>
          <cell r="D1839" t="str">
            <v>Hohtannen</v>
          </cell>
        </row>
        <row r="1840">
          <cell r="C1840">
            <v>3472</v>
          </cell>
          <cell r="D1840" t="str">
            <v>Rumendingen</v>
          </cell>
        </row>
        <row r="1841">
          <cell r="C1841">
            <v>3473</v>
          </cell>
          <cell r="D1841" t="str">
            <v>Alchenstorf</v>
          </cell>
        </row>
        <row r="1842">
          <cell r="C1842">
            <v>3474</v>
          </cell>
          <cell r="D1842" t="str">
            <v>Rüedisbach</v>
          </cell>
        </row>
        <row r="1843">
          <cell r="C1843">
            <v>3475</v>
          </cell>
          <cell r="D1843" t="str">
            <v>Hermiswil</v>
          </cell>
        </row>
        <row r="1844">
          <cell r="C1844">
            <v>3475</v>
          </cell>
          <cell r="D1844" t="str">
            <v>Riedtwil</v>
          </cell>
        </row>
        <row r="1845">
          <cell r="C1845">
            <v>3476</v>
          </cell>
          <cell r="D1845" t="str">
            <v>Juchten</v>
          </cell>
        </row>
        <row r="1846">
          <cell r="C1846">
            <v>3476</v>
          </cell>
          <cell r="D1846" t="str">
            <v>Oschwand</v>
          </cell>
        </row>
        <row r="1847">
          <cell r="C1847">
            <v>3476</v>
          </cell>
          <cell r="D1847" t="str">
            <v>Wäckerschwend</v>
          </cell>
        </row>
        <row r="1848">
          <cell r="C1848">
            <v>3503</v>
          </cell>
          <cell r="D1848" t="str">
            <v>Konolfingen</v>
          </cell>
        </row>
        <row r="1849">
          <cell r="C1849">
            <v>3503</v>
          </cell>
          <cell r="D1849" t="str">
            <v>Cheermatt</v>
          </cell>
        </row>
        <row r="1850">
          <cell r="C1850">
            <v>3503</v>
          </cell>
          <cell r="D1850" t="str">
            <v>Gysenstein</v>
          </cell>
        </row>
        <row r="1851">
          <cell r="C1851">
            <v>3503</v>
          </cell>
          <cell r="D1851" t="str">
            <v>Herolfingen</v>
          </cell>
        </row>
        <row r="1852">
          <cell r="C1852">
            <v>3503</v>
          </cell>
          <cell r="D1852" t="str">
            <v>Ursellen</v>
          </cell>
        </row>
        <row r="1853">
          <cell r="C1853">
            <v>3504</v>
          </cell>
          <cell r="D1853" t="str">
            <v>Niederhünigen</v>
          </cell>
        </row>
        <row r="1854">
          <cell r="C1854">
            <v>3504</v>
          </cell>
          <cell r="D1854" t="str">
            <v>Oberhünigen</v>
          </cell>
        </row>
        <row r="1855">
          <cell r="C1855">
            <v>3506</v>
          </cell>
          <cell r="D1855" t="str">
            <v>Grosshöchstetten</v>
          </cell>
        </row>
        <row r="1856">
          <cell r="C1856">
            <v>3506</v>
          </cell>
          <cell r="D1856" t="str">
            <v>Oberthal</v>
          </cell>
        </row>
        <row r="1857">
          <cell r="C1857">
            <v>3506</v>
          </cell>
          <cell r="D1857" t="str">
            <v>Möschberg</v>
          </cell>
        </row>
        <row r="1858">
          <cell r="C1858">
            <v>3507</v>
          </cell>
          <cell r="D1858" t="str">
            <v>Biglen</v>
          </cell>
        </row>
        <row r="1859">
          <cell r="C1859">
            <v>3508</v>
          </cell>
          <cell r="D1859" t="str">
            <v>Arni</v>
          </cell>
        </row>
        <row r="1860">
          <cell r="C1860">
            <v>3508</v>
          </cell>
          <cell r="D1860" t="str">
            <v>Arnisäge</v>
          </cell>
        </row>
        <row r="1861">
          <cell r="C1861">
            <v>3508</v>
          </cell>
          <cell r="D1861" t="str">
            <v>Hämlismatt</v>
          </cell>
        </row>
        <row r="1862">
          <cell r="C1862">
            <v>3508</v>
          </cell>
          <cell r="D1862" t="str">
            <v>Vorder Hämlismatt</v>
          </cell>
        </row>
        <row r="1863">
          <cell r="C1863">
            <v>3508</v>
          </cell>
          <cell r="D1863" t="str">
            <v>Gfell</v>
          </cell>
        </row>
        <row r="1864">
          <cell r="C1864">
            <v>3510</v>
          </cell>
          <cell r="D1864" t="str">
            <v>Freimettigen</v>
          </cell>
        </row>
        <row r="1865">
          <cell r="C1865">
            <v>3510</v>
          </cell>
          <cell r="D1865" t="str">
            <v>Häutligen</v>
          </cell>
        </row>
        <row r="1866">
          <cell r="C1866">
            <v>3512</v>
          </cell>
          <cell r="D1866" t="str">
            <v>Walkringen</v>
          </cell>
        </row>
        <row r="1867">
          <cell r="C1867">
            <v>3513</v>
          </cell>
          <cell r="D1867" t="str">
            <v>Bigenthal</v>
          </cell>
        </row>
        <row r="1868">
          <cell r="C1868">
            <v>3532</v>
          </cell>
          <cell r="D1868" t="str">
            <v>Mirchel</v>
          </cell>
        </row>
        <row r="1869">
          <cell r="C1869">
            <v>3532</v>
          </cell>
          <cell r="D1869" t="str">
            <v>Zäziwil</v>
          </cell>
        </row>
        <row r="1870">
          <cell r="C1870">
            <v>3533</v>
          </cell>
          <cell r="D1870" t="str">
            <v>Bowil</v>
          </cell>
        </row>
        <row r="1871">
          <cell r="C1871">
            <v>3533</v>
          </cell>
          <cell r="D1871" t="str">
            <v>Oberhofen im Emmental</v>
          </cell>
        </row>
        <row r="1872">
          <cell r="C1872">
            <v>3533</v>
          </cell>
          <cell r="D1872" t="str">
            <v>Rünkhofen</v>
          </cell>
        </row>
        <row r="1873">
          <cell r="C1873">
            <v>3533</v>
          </cell>
          <cell r="D1873" t="str">
            <v>Steinen</v>
          </cell>
        </row>
        <row r="1874">
          <cell r="C1874">
            <v>3534</v>
          </cell>
          <cell r="D1874" t="str">
            <v>Signau</v>
          </cell>
        </row>
        <row r="1875">
          <cell r="C1875">
            <v>3534</v>
          </cell>
          <cell r="D1875" t="str">
            <v>Bämbrunnen</v>
          </cell>
        </row>
        <row r="1876">
          <cell r="C1876">
            <v>3534</v>
          </cell>
          <cell r="D1876" t="str">
            <v>Hälischwand</v>
          </cell>
        </row>
        <row r="1877">
          <cell r="C1877">
            <v>3535</v>
          </cell>
          <cell r="D1877" t="str">
            <v>Schüpbach</v>
          </cell>
        </row>
        <row r="1878">
          <cell r="C1878">
            <v>3536</v>
          </cell>
          <cell r="D1878" t="str">
            <v>Eggiwil</v>
          </cell>
        </row>
        <row r="1879">
          <cell r="C1879">
            <v>3536</v>
          </cell>
          <cell r="D1879" t="str">
            <v>Aeschau</v>
          </cell>
        </row>
        <row r="1880">
          <cell r="C1880">
            <v>3536</v>
          </cell>
          <cell r="D1880" t="str">
            <v>Neuenschwand</v>
          </cell>
        </row>
        <row r="1881">
          <cell r="C1881">
            <v>3537</v>
          </cell>
          <cell r="D1881" t="str">
            <v>Trubschachen</v>
          </cell>
        </row>
        <row r="1882">
          <cell r="C1882">
            <v>3537</v>
          </cell>
          <cell r="D1882" t="str">
            <v>Grauenstein</v>
          </cell>
        </row>
        <row r="1883">
          <cell r="C1883">
            <v>3538</v>
          </cell>
          <cell r="D1883" t="str">
            <v>Röthenbach im Emmental</v>
          </cell>
        </row>
        <row r="1884">
          <cell r="C1884">
            <v>3543</v>
          </cell>
          <cell r="D1884" t="str">
            <v>Emmenmatt</v>
          </cell>
        </row>
        <row r="1885">
          <cell r="C1885">
            <v>3550</v>
          </cell>
          <cell r="D1885" t="str">
            <v>Langnau im Emmental</v>
          </cell>
        </row>
        <row r="1886">
          <cell r="C1886">
            <v>3550</v>
          </cell>
          <cell r="D1886" t="str">
            <v>Gartegg</v>
          </cell>
        </row>
        <row r="1887">
          <cell r="C1887">
            <v>3550</v>
          </cell>
          <cell r="D1887" t="str">
            <v>Ilfis</v>
          </cell>
        </row>
        <row r="1888">
          <cell r="C1888">
            <v>3551</v>
          </cell>
          <cell r="D1888" t="str">
            <v>Oberfrittenbach</v>
          </cell>
        </row>
        <row r="1889">
          <cell r="C1889">
            <v>3552</v>
          </cell>
          <cell r="D1889" t="str">
            <v>Bärau</v>
          </cell>
        </row>
        <row r="1890">
          <cell r="C1890">
            <v>3553</v>
          </cell>
          <cell r="D1890" t="str">
            <v>Gohl</v>
          </cell>
        </row>
        <row r="1891">
          <cell r="C1891">
            <v>3555</v>
          </cell>
          <cell r="D1891" t="str">
            <v>Trub</v>
          </cell>
        </row>
        <row r="1892">
          <cell r="C1892">
            <v>3555</v>
          </cell>
          <cell r="D1892" t="str">
            <v>Kröschenbrunnen</v>
          </cell>
        </row>
        <row r="1893">
          <cell r="C1893">
            <v>3555</v>
          </cell>
          <cell r="D1893" t="str">
            <v>Längengrund</v>
          </cell>
        </row>
        <row r="1894">
          <cell r="C1894">
            <v>3555</v>
          </cell>
          <cell r="D1894" t="str">
            <v>Gummen</v>
          </cell>
        </row>
        <row r="1895">
          <cell r="C1895">
            <v>3557</v>
          </cell>
          <cell r="D1895" t="str">
            <v>Fankhaus</v>
          </cell>
        </row>
        <row r="1896">
          <cell r="C1896">
            <v>3600</v>
          </cell>
          <cell r="D1896" t="str">
            <v>Thun</v>
          </cell>
        </row>
        <row r="1897">
          <cell r="C1897">
            <v>3600</v>
          </cell>
          <cell r="D1897" t="str">
            <v>Aarefeld</v>
          </cell>
        </row>
        <row r="1898">
          <cell r="C1898">
            <v>3600</v>
          </cell>
          <cell r="D1898" t="str">
            <v>Buchholz</v>
          </cell>
        </row>
        <row r="1899">
          <cell r="C1899">
            <v>3600</v>
          </cell>
          <cell r="D1899" t="str">
            <v>Dürrenast</v>
          </cell>
        </row>
        <row r="1900">
          <cell r="C1900">
            <v>3600</v>
          </cell>
          <cell r="D1900" t="str">
            <v>Hohmad</v>
          </cell>
        </row>
        <row r="1901">
          <cell r="C1901">
            <v>3600</v>
          </cell>
          <cell r="D1901" t="str">
            <v>Lauenen-Hofstetten-Ried</v>
          </cell>
        </row>
        <row r="1902">
          <cell r="C1902">
            <v>3600</v>
          </cell>
          <cell r="D1902" t="str">
            <v>Neufeld</v>
          </cell>
        </row>
        <row r="1903">
          <cell r="C1903">
            <v>3600</v>
          </cell>
          <cell r="D1903" t="str">
            <v>Seefeld</v>
          </cell>
        </row>
        <row r="1904">
          <cell r="C1904">
            <v>3600</v>
          </cell>
          <cell r="D1904" t="str">
            <v>Westquartier</v>
          </cell>
        </row>
        <row r="1905">
          <cell r="C1905">
            <v>3600</v>
          </cell>
          <cell r="D1905" t="str">
            <v>Altstadt</v>
          </cell>
        </row>
        <row r="1906">
          <cell r="C1906">
            <v>3600</v>
          </cell>
          <cell r="D1906" t="str">
            <v>Bälliz-Freienhofgasse</v>
          </cell>
        </row>
        <row r="1907">
          <cell r="C1907">
            <v>3603</v>
          </cell>
          <cell r="D1907" t="str">
            <v>Lerchenfeld</v>
          </cell>
        </row>
        <row r="1908">
          <cell r="C1908">
            <v>3608</v>
          </cell>
          <cell r="D1908" t="str">
            <v>Allmendingen</v>
          </cell>
        </row>
        <row r="1909">
          <cell r="C1909">
            <v>3612</v>
          </cell>
          <cell r="D1909" t="str">
            <v>Steffisburg</v>
          </cell>
        </row>
        <row r="1910">
          <cell r="C1910">
            <v>3613</v>
          </cell>
          <cell r="D1910" t="str">
            <v>Glättimüli</v>
          </cell>
        </row>
        <row r="1911">
          <cell r="C1911">
            <v>3614</v>
          </cell>
          <cell r="D1911" t="str">
            <v>Unterlangenegg</v>
          </cell>
        </row>
        <row r="1912">
          <cell r="C1912">
            <v>3614</v>
          </cell>
          <cell r="D1912" t="str">
            <v>Kreuzweg</v>
          </cell>
        </row>
        <row r="1913">
          <cell r="C1913">
            <v>3615</v>
          </cell>
          <cell r="D1913" t="str">
            <v>Buchholterberg</v>
          </cell>
        </row>
        <row r="1914">
          <cell r="C1914">
            <v>3615</v>
          </cell>
          <cell r="D1914" t="str">
            <v>Badhus</v>
          </cell>
        </row>
        <row r="1915">
          <cell r="C1915">
            <v>3615</v>
          </cell>
          <cell r="D1915" t="str">
            <v>Bätterich</v>
          </cell>
        </row>
        <row r="1916">
          <cell r="C1916">
            <v>3615</v>
          </cell>
          <cell r="D1916" t="str">
            <v>Heimenegg</v>
          </cell>
        </row>
        <row r="1917">
          <cell r="C1917">
            <v>3615</v>
          </cell>
          <cell r="D1917" t="str">
            <v>Heimenschwand</v>
          </cell>
        </row>
        <row r="1918">
          <cell r="C1918">
            <v>3615</v>
          </cell>
          <cell r="D1918" t="str">
            <v>Marbach</v>
          </cell>
        </row>
        <row r="1919">
          <cell r="C1919">
            <v>3615</v>
          </cell>
          <cell r="D1919" t="str">
            <v>Wangelen</v>
          </cell>
        </row>
        <row r="1920">
          <cell r="C1920">
            <v>3616</v>
          </cell>
          <cell r="D1920" t="str">
            <v>Oberlangenegg</v>
          </cell>
        </row>
        <row r="1921">
          <cell r="C1921">
            <v>3616</v>
          </cell>
          <cell r="D1921" t="str">
            <v>Horbe</v>
          </cell>
        </row>
        <row r="1922">
          <cell r="C1922">
            <v>3617</v>
          </cell>
          <cell r="D1922" t="str">
            <v>Fahrni</v>
          </cell>
        </row>
        <row r="1923">
          <cell r="C1923">
            <v>3617</v>
          </cell>
          <cell r="D1923" t="str">
            <v>Lueg</v>
          </cell>
        </row>
        <row r="1924">
          <cell r="C1924">
            <v>3618</v>
          </cell>
          <cell r="D1924" t="str">
            <v>Wachseldorn</v>
          </cell>
        </row>
        <row r="1925">
          <cell r="C1925">
            <v>3618</v>
          </cell>
          <cell r="D1925" t="str">
            <v>Oberei</v>
          </cell>
        </row>
        <row r="1926">
          <cell r="C1926">
            <v>3618</v>
          </cell>
          <cell r="D1926" t="str">
            <v>Süderen (Röthenbach im Emmental)</v>
          </cell>
        </row>
        <row r="1927">
          <cell r="C1927">
            <v>3619</v>
          </cell>
          <cell r="D1927" t="str">
            <v>Eriz</v>
          </cell>
        </row>
        <row r="1928">
          <cell r="C1928">
            <v>3619</v>
          </cell>
          <cell r="D1928" t="str">
            <v>Innereriz</v>
          </cell>
        </row>
        <row r="1929">
          <cell r="C1929">
            <v>3622</v>
          </cell>
          <cell r="D1929" t="str">
            <v>Homberg</v>
          </cell>
        </row>
        <row r="1930">
          <cell r="C1930">
            <v>3623</v>
          </cell>
          <cell r="D1930" t="str">
            <v>Horrenbach-Buchen</v>
          </cell>
        </row>
        <row r="1931">
          <cell r="C1931">
            <v>3623</v>
          </cell>
          <cell r="D1931" t="str">
            <v>Teuffenthal</v>
          </cell>
        </row>
        <row r="1932">
          <cell r="C1932">
            <v>3623</v>
          </cell>
          <cell r="D1932" t="str">
            <v>Huetweid</v>
          </cell>
        </row>
        <row r="1933">
          <cell r="C1933">
            <v>3624</v>
          </cell>
          <cell r="D1933" t="str">
            <v>Goldiwil</v>
          </cell>
        </row>
        <row r="1934">
          <cell r="C1934">
            <v>3624</v>
          </cell>
          <cell r="D1934" t="str">
            <v>Schwendibach</v>
          </cell>
        </row>
        <row r="1935">
          <cell r="C1935">
            <v>3625</v>
          </cell>
          <cell r="D1935" t="str">
            <v>Heiligenschwendi</v>
          </cell>
        </row>
        <row r="1936">
          <cell r="C1936">
            <v>3626</v>
          </cell>
          <cell r="D1936" t="str">
            <v>Hilterfingen</v>
          </cell>
        </row>
        <row r="1937">
          <cell r="C1937">
            <v>3626</v>
          </cell>
          <cell r="D1937" t="str">
            <v>Hünibach</v>
          </cell>
        </row>
        <row r="1938">
          <cell r="C1938">
            <v>3627</v>
          </cell>
          <cell r="D1938" t="str">
            <v>Heimberg</v>
          </cell>
        </row>
        <row r="1939">
          <cell r="C1939">
            <v>3627</v>
          </cell>
          <cell r="D1939" t="str">
            <v>Bümberg</v>
          </cell>
        </row>
        <row r="1940">
          <cell r="C1940">
            <v>3628</v>
          </cell>
          <cell r="D1940" t="str">
            <v>Kienersrüti</v>
          </cell>
        </row>
        <row r="1941">
          <cell r="C1941">
            <v>3628</v>
          </cell>
          <cell r="D1941" t="str">
            <v>Uttigen</v>
          </cell>
        </row>
        <row r="1942">
          <cell r="C1942">
            <v>3629</v>
          </cell>
          <cell r="D1942" t="str">
            <v>Jaberg</v>
          </cell>
        </row>
        <row r="1943">
          <cell r="C1943">
            <v>3629</v>
          </cell>
          <cell r="D1943" t="str">
            <v>Kiesen</v>
          </cell>
        </row>
        <row r="1944">
          <cell r="C1944">
            <v>3629</v>
          </cell>
          <cell r="D1944" t="str">
            <v>Oppligen</v>
          </cell>
        </row>
        <row r="1945">
          <cell r="C1945">
            <v>3631</v>
          </cell>
          <cell r="D1945" t="str">
            <v>Höfen</v>
          </cell>
        </row>
        <row r="1946">
          <cell r="C1946">
            <v>3632</v>
          </cell>
          <cell r="D1946" t="str">
            <v>Niederstocken</v>
          </cell>
        </row>
        <row r="1947">
          <cell r="C1947">
            <v>3632</v>
          </cell>
          <cell r="D1947" t="str">
            <v>Oberstocken</v>
          </cell>
        </row>
        <row r="1948">
          <cell r="C1948">
            <v>3633</v>
          </cell>
          <cell r="D1948" t="str">
            <v>Amsoldingen</v>
          </cell>
        </row>
        <row r="1949">
          <cell r="C1949">
            <v>3633</v>
          </cell>
          <cell r="D1949" t="str">
            <v>Galgacher</v>
          </cell>
        </row>
        <row r="1950">
          <cell r="C1950">
            <v>3633</v>
          </cell>
          <cell r="D1950" t="str">
            <v>Stäghalte</v>
          </cell>
        </row>
        <row r="1951">
          <cell r="C1951">
            <v>3633</v>
          </cell>
          <cell r="D1951" t="str">
            <v>Stäghalte</v>
          </cell>
        </row>
        <row r="1952">
          <cell r="C1952">
            <v>3634</v>
          </cell>
          <cell r="D1952" t="str">
            <v>Thierachern</v>
          </cell>
        </row>
        <row r="1953">
          <cell r="C1953">
            <v>3634</v>
          </cell>
          <cell r="D1953" t="str">
            <v>Schwand</v>
          </cell>
        </row>
        <row r="1954">
          <cell r="C1954">
            <v>3634</v>
          </cell>
          <cell r="D1954" t="str">
            <v>Wahlen</v>
          </cell>
        </row>
        <row r="1955">
          <cell r="C1955">
            <v>3634</v>
          </cell>
          <cell r="D1955" t="str">
            <v>Buuchi</v>
          </cell>
        </row>
        <row r="1956">
          <cell r="C1956">
            <v>3635</v>
          </cell>
          <cell r="D1956" t="str">
            <v>Uebeschi</v>
          </cell>
        </row>
        <row r="1957">
          <cell r="C1957">
            <v>3636</v>
          </cell>
          <cell r="D1957" t="str">
            <v>Forst</v>
          </cell>
        </row>
        <row r="1958">
          <cell r="C1958">
            <v>3636</v>
          </cell>
          <cell r="D1958" t="str">
            <v>Längenbühl</v>
          </cell>
        </row>
        <row r="1959">
          <cell r="C1959">
            <v>3638</v>
          </cell>
          <cell r="D1959" t="str">
            <v>Blumenstein</v>
          </cell>
        </row>
        <row r="1960">
          <cell r="C1960">
            <v>3638</v>
          </cell>
          <cell r="D1960" t="str">
            <v>Pohlern</v>
          </cell>
        </row>
        <row r="1961">
          <cell r="C1961">
            <v>3645</v>
          </cell>
          <cell r="D1961" t="str">
            <v>Zwieselberg</v>
          </cell>
        </row>
        <row r="1962">
          <cell r="C1962">
            <v>3645</v>
          </cell>
          <cell r="D1962" t="str">
            <v>Gwatt</v>
          </cell>
        </row>
        <row r="1963">
          <cell r="C1963">
            <v>3645</v>
          </cell>
          <cell r="D1963" t="str">
            <v>Gwattstutz</v>
          </cell>
        </row>
        <row r="1964">
          <cell r="C1964">
            <v>3645</v>
          </cell>
          <cell r="D1964" t="str">
            <v>Schoren</v>
          </cell>
        </row>
        <row r="1965">
          <cell r="C1965">
            <v>3646</v>
          </cell>
          <cell r="D1965" t="str">
            <v>Reutigen</v>
          </cell>
        </row>
        <row r="1966">
          <cell r="C1966">
            <v>3646</v>
          </cell>
          <cell r="D1966" t="str">
            <v>Spiez</v>
          </cell>
        </row>
        <row r="1967">
          <cell r="C1967">
            <v>3646</v>
          </cell>
          <cell r="D1967" t="str">
            <v>Einigen</v>
          </cell>
        </row>
        <row r="1968">
          <cell r="C1968">
            <v>3646</v>
          </cell>
          <cell r="D1968" t="str">
            <v>Im Hani</v>
          </cell>
        </row>
        <row r="1969">
          <cell r="C1969">
            <v>3652</v>
          </cell>
          <cell r="D1969" t="str">
            <v>Oberhofen am Thunersee</v>
          </cell>
        </row>
        <row r="1970">
          <cell r="C1970">
            <v>3652</v>
          </cell>
          <cell r="D1970" t="str">
            <v>Herzogenacher</v>
          </cell>
        </row>
        <row r="1971">
          <cell r="C1971">
            <v>3652</v>
          </cell>
          <cell r="D1971" t="str">
            <v>Längenschachen</v>
          </cell>
        </row>
        <row r="1972">
          <cell r="C1972">
            <v>3653</v>
          </cell>
          <cell r="D1972" t="str">
            <v>Sigriswil</v>
          </cell>
        </row>
        <row r="1973">
          <cell r="C1973">
            <v>3653</v>
          </cell>
          <cell r="D1973" t="str">
            <v>Endorf</v>
          </cell>
        </row>
        <row r="1974">
          <cell r="C1974">
            <v>3653</v>
          </cell>
          <cell r="D1974" t="str">
            <v>Meiersmaad</v>
          </cell>
        </row>
        <row r="1975">
          <cell r="C1975">
            <v>3653</v>
          </cell>
          <cell r="D1975" t="str">
            <v>Wiler</v>
          </cell>
        </row>
        <row r="1976">
          <cell r="C1976">
            <v>3654</v>
          </cell>
          <cell r="D1976" t="str">
            <v>Gunten</v>
          </cell>
        </row>
        <row r="1977">
          <cell r="C1977">
            <v>3656</v>
          </cell>
          <cell r="D1977" t="str">
            <v>Aeschlen ob Gunten</v>
          </cell>
        </row>
        <row r="1978">
          <cell r="C1978">
            <v>3656</v>
          </cell>
          <cell r="D1978" t="str">
            <v>Ringoldswil</v>
          </cell>
        </row>
        <row r="1979">
          <cell r="C1979">
            <v>3656</v>
          </cell>
          <cell r="D1979" t="str">
            <v>Tschingel</v>
          </cell>
        </row>
        <row r="1980">
          <cell r="C1980">
            <v>3657</v>
          </cell>
          <cell r="D1980" t="str">
            <v>Schwanden</v>
          </cell>
        </row>
        <row r="1981">
          <cell r="C1981">
            <v>3657</v>
          </cell>
          <cell r="D1981" t="str">
            <v>Wolfgruebe</v>
          </cell>
        </row>
        <row r="1982">
          <cell r="C1982">
            <v>3658</v>
          </cell>
          <cell r="D1982" t="str">
            <v>Uetendorf</v>
          </cell>
        </row>
        <row r="1983">
          <cell r="C1983">
            <v>3658</v>
          </cell>
          <cell r="D1983" t="str">
            <v>Merligen</v>
          </cell>
        </row>
        <row r="1984">
          <cell r="C1984">
            <v>3661</v>
          </cell>
          <cell r="D1984" t="str">
            <v>Seftigen</v>
          </cell>
        </row>
        <row r="1985">
          <cell r="C1985">
            <v>3662</v>
          </cell>
          <cell r="D1985" t="str">
            <v>Burgistein</v>
          </cell>
        </row>
        <row r="1986">
          <cell r="C1986">
            <v>3663</v>
          </cell>
          <cell r="D1986" t="str">
            <v>Gurzelen</v>
          </cell>
        </row>
        <row r="1987">
          <cell r="C1987">
            <v>3663</v>
          </cell>
          <cell r="D1987" t="str">
            <v>Geist</v>
          </cell>
        </row>
        <row r="1988">
          <cell r="C1988">
            <v>3663</v>
          </cell>
          <cell r="D1988" t="str">
            <v>Ober Gurzelen</v>
          </cell>
        </row>
        <row r="1989">
          <cell r="C1989">
            <v>3665</v>
          </cell>
          <cell r="D1989" t="str">
            <v>Brenzikofen</v>
          </cell>
        </row>
        <row r="1990">
          <cell r="C1990">
            <v>3665</v>
          </cell>
          <cell r="D1990" t="str">
            <v>Wattenwil</v>
          </cell>
        </row>
        <row r="1991">
          <cell r="C1991">
            <v>3665</v>
          </cell>
          <cell r="D1991" t="str">
            <v>Boden</v>
          </cell>
        </row>
        <row r="1992">
          <cell r="C1992">
            <v>3665</v>
          </cell>
          <cell r="D1992" t="str">
            <v>Grundbach</v>
          </cell>
        </row>
        <row r="1993">
          <cell r="C1993">
            <v>3665</v>
          </cell>
          <cell r="D1993" t="str">
            <v>Mettlen</v>
          </cell>
        </row>
        <row r="1994">
          <cell r="C1994">
            <v>3665</v>
          </cell>
          <cell r="D1994" t="str">
            <v>Mettliegge</v>
          </cell>
        </row>
        <row r="1995">
          <cell r="C1995">
            <v>3665</v>
          </cell>
          <cell r="D1995" t="str">
            <v>Stockeren</v>
          </cell>
        </row>
        <row r="1996">
          <cell r="C1996">
            <v>3671</v>
          </cell>
          <cell r="D1996" t="str">
            <v>Herbligen</v>
          </cell>
        </row>
        <row r="1997">
          <cell r="C1997">
            <v>3671</v>
          </cell>
          <cell r="D1997" t="str">
            <v>Helisbüel</v>
          </cell>
        </row>
        <row r="1998">
          <cell r="C1998">
            <v>3672</v>
          </cell>
          <cell r="D1998" t="str">
            <v>Aeschlen</v>
          </cell>
        </row>
        <row r="1999">
          <cell r="C1999">
            <v>3672</v>
          </cell>
          <cell r="D1999" t="str">
            <v>Oberdiessbach</v>
          </cell>
        </row>
        <row r="2000">
          <cell r="C2000">
            <v>3673</v>
          </cell>
          <cell r="D2000" t="str">
            <v>Linden</v>
          </cell>
        </row>
        <row r="2001">
          <cell r="C2001">
            <v>3673</v>
          </cell>
          <cell r="D2001" t="str">
            <v>Aebersold</v>
          </cell>
        </row>
        <row r="2002">
          <cell r="C2002">
            <v>3674</v>
          </cell>
          <cell r="D2002" t="str">
            <v>Bleiken bei Oberdiessbach</v>
          </cell>
        </row>
        <row r="2003">
          <cell r="C2003">
            <v>3700</v>
          </cell>
          <cell r="D2003" t="str">
            <v>Spiezwiler</v>
          </cell>
        </row>
        <row r="2004">
          <cell r="C2004">
            <v>3702</v>
          </cell>
          <cell r="D2004" t="str">
            <v>Hondrich</v>
          </cell>
        </row>
        <row r="2005">
          <cell r="C2005">
            <v>3703</v>
          </cell>
          <cell r="D2005" t="str">
            <v>Aeschi bei Spiez</v>
          </cell>
        </row>
        <row r="2006">
          <cell r="C2006">
            <v>3703</v>
          </cell>
          <cell r="D2006" t="str">
            <v>Aeschiried</v>
          </cell>
        </row>
        <row r="2007">
          <cell r="C2007">
            <v>3704</v>
          </cell>
          <cell r="D2007" t="str">
            <v>Krattigen</v>
          </cell>
        </row>
        <row r="2008">
          <cell r="C2008">
            <v>3705</v>
          </cell>
          <cell r="D2008" t="str">
            <v>Faulensee</v>
          </cell>
        </row>
        <row r="2009">
          <cell r="C2009">
            <v>3706</v>
          </cell>
          <cell r="D2009" t="str">
            <v>Leissigen</v>
          </cell>
        </row>
        <row r="2010">
          <cell r="C2010">
            <v>3707</v>
          </cell>
          <cell r="D2010" t="str">
            <v>Därligen</v>
          </cell>
        </row>
        <row r="2011">
          <cell r="C2011">
            <v>3711</v>
          </cell>
          <cell r="D2011" t="str">
            <v>Reichenbach im Kandertal</v>
          </cell>
        </row>
        <row r="2012">
          <cell r="C2012">
            <v>3711</v>
          </cell>
          <cell r="D2012" t="str">
            <v>Emdthal</v>
          </cell>
        </row>
        <row r="2013">
          <cell r="C2013">
            <v>3711</v>
          </cell>
          <cell r="D2013" t="str">
            <v>Kien</v>
          </cell>
        </row>
        <row r="2014">
          <cell r="C2014">
            <v>3711</v>
          </cell>
          <cell r="D2014" t="str">
            <v>Mülenen (Aeschi bei Spiez)</v>
          </cell>
        </row>
        <row r="2015">
          <cell r="C2015">
            <v>3711</v>
          </cell>
          <cell r="D2015" t="str">
            <v>Steineberg</v>
          </cell>
        </row>
        <row r="2016">
          <cell r="C2016">
            <v>3711</v>
          </cell>
          <cell r="D2016" t="str">
            <v>Mülenen</v>
          </cell>
        </row>
        <row r="2017">
          <cell r="C2017">
            <v>3714</v>
          </cell>
          <cell r="D2017" t="str">
            <v>Frutigen</v>
          </cell>
        </row>
        <row r="2018">
          <cell r="C2018">
            <v>3714</v>
          </cell>
          <cell r="D2018" t="str">
            <v>Wengi b. Frutigen</v>
          </cell>
        </row>
        <row r="2019">
          <cell r="C2019">
            <v>3714</v>
          </cell>
          <cell r="D2019" t="str">
            <v>Winklen</v>
          </cell>
        </row>
        <row r="2020">
          <cell r="C2020">
            <v>3715</v>
          </cell>
          <cell r="D2020" t="str">
            <v>Adelboden</v>
          </cell>
        </row>
        <row r="2021">
          <cell r="C2021">
            <v>3715</v>
          </cell>
          <cell r="D2021" t="str">
            <v>Boden</v>
          </cell>
        </row>
        <row r="2022">
          <cell r="C2022">
            <v>3716</v>
          </cell>
          <cell r="D2022" t="str">
            <v>Kandergrund</v>
          </cell>
        </row>
        <row r="2023">
          <cell r="C2023">
            <v>3717</v>
          </cell>
          <cell r="D2023" t="str">
            <v>Blausee-Mitholz</v>
          </cell>
        </row>
        <row r="2024">
          <cell r="C2024">
            <v>3718</v>
          </cell>
          <cell r="D2024" t="str">
            <v>Kandersteg</v>
          </cell>
        </row>
        <row r="2025">
          <cell r="C2025">
            <v>3722</v>
          </cell>
          <cell r="D2025" t="str">
            <v>Scharnachtal</v>
          </cell>
        </row>
        <row r="2026">
          <cell r="C2026">
            <v>3723</v>
          </cell>
          <cell r="D2026" t="str">
            <v>Kiental</v>
          </cell>
        </row>
        <row r="2027">
          <cell r="C2027">
            <v>3724</v>
          </cell>
          <cell r="D2027" t="str">
            <v>Ried</v>
          </cell>
        </row>
        <row r="2028">
          <cell r="C2028">
            <v>3725</v>
          </cell>
          <cell r="D2028" t="str">
            <v>Achseten</v>
          </cell>
        </row>
        <row r="2029">
          <cell r="C2029">
            <v>3752</v>
          </cell>
          <cell r="D2029" t="str">
            <v>Wimmis</v>
          </cell>
        </row>
        <row r="2030">
          <cell r="C2030">
            <v>3752</v>
          </cell>
          <cell r="D2030" t="str">
            <v>Brodhüsi</v>
          </cell>
        </row>
        <row r="2031">
          <cell r="C2031">
            <v>3752</v>
          </cell>
          <cell r="D2031" t="str">
            <v>Brunni</v>
          </cell>
        </row>
        <row r="2032">
          <cell r="C2032">
            <v>3752</v>
          </cell>
          <cell r="D2032" t="str">
            <v>Hasli</v>
          </cell>
        </row>
        <row r="2033">
          <cell r="C2033">
            <v>3752</v>
          </cell>
          <cell r="D2033" t="str">
            <v>Lochmatte</v>
          </cell>
        </row>
        <row r="2034">
          <cell r="C2034">
            <v>3752</v>
          </cell>
          <cell r="D2034" t="str">
            <v>Oberdorf</v>
          </cell>
        </row>
        <row r="2035">
          <cell r="C2035">
            <v>3752</v>
          </cell>
          <cell r="D2035" t="str">
            <v>Unterdorf</v>
          </cell>
        </row>
        <row r="2036">
          <cell r="C2036">
            <v>3753</v>
          </cell>
          <cell r="D2036" t="str">
            <v>Diemtigen</v>
          </cell>
        </row>
        <row r="2037">
          <cell r="C2037">
            <v>3753</v>
          </cell>
          <cell r="D2037" t="str">
            <v>Bächlen</v>
          </cell>
        </row>
        <row r="2038">
          <cell r="C2038">
            <v>3753</v>
          </cell>
          <cell r="D2038" t="str">
            <v>Entschwil</v>
          </cell>
        </row>
        <row r="2039">
          <cell r="C2039">
            <v>3753</v>
          </cell>
          <cell r="D2039" t="str">
            <v>Grafestei</v>
          </cell>
        </row>
        <row r="2040">
          <cell r="C2040">
            <v>3753</v>
          </cell>
          <cell r="D2040" t="str">
            <v>Oey</v>
          </cell>
        </row>
        <row r="2041">
          <cell r="C2041">
            <v>3753</v>
          </cell>
          <cell r="D2041" t="str">
            <v>Zälgli</v>
          </cell>
        </row>
        <row r="2042">
          <cell r="C2042">
            <v>3755</v>
          </cell>
          <cell r="D2042" t="str">
            <v>Horboden</v>
          </cell>
        </row>
        <row r="2043">
          <cell r="C2043">
            <v>3756</v>
          </cell>
          <cell r="D2043" t="str">
            <v>Zwischenflüh</v>
          </cell>
        </row>
        <row r="2044">
          <cell r="C2044">
            <v>3757</v>
          </cell>
          <cell r="D2044" t="str">
            <v>Grimmialp</v>
          </cell>
        </row>
        <row r="2045">
          <cell r="C2045">
            <v>3757</v>
          </cell>
          <cell r="D2045" t="str">
            <v>Schwenden</v>
          </cell>
        </row>
        <row r="2046">
          <cell r="C2046">
            <v>3758</v>
          </cell>
          <cell r="D2046" t="str">
            <v>Erlenbach im Simmental</v>
          </cell>
        </row>
        <row r="2047">
          <cell r="C2047">
            <v>3758</v>
          </cell>
          <cell r="D2047" t="str">
            <v>Allmenden</v>
          </cell>
        </row>
        <row r="2048">
          <cell r="C2048">
            <v>3758</v>
          </cell>
          <cell r="D2048" t="str">
            <v>Balzenberg</v>
          </cell>
        </row>
        <row r="2049">
          <cell r="C2049">
            <v>3758</v>
          </cell>
          <cell r="D2049" t="str">
            <v>Latterbach</v>
          </cell>
        </row>
        <row r="2050">
          <cell r="C2050">
            <v>3758</v>
          </cell>
          <cell r="D2050" t="str">
            <v>Ringoldingen</v>
          </cell>
        </row>
        <row r="2051">
          <cell r="C2051">
            <v>3758</v>
          </cell>
          <cell r="D2051" t="str">
            <v>Tal</v>
          </cell>
        </row>
        <row r="2052">
          <cell r="C2052">
            <v>3763</v>
          </cell>
          <cell r="D2052" t="str">
            <v>Därstetten</v>
          </cell>
        </row>
        <row r="2053">
          <cell r="C2053">
            <v>3763</v>
          </cell>
          <cell r="D2053" t="str">
            <v>Nidflue</v>
          </cell>
        </row>
        <row r="2054">
          <cell r="C2054">
            <v>3763</v>
          </cell>
          <cell r="D2054" t="str">
            <v>Richenbach</v>
          </cell>
        </row>
        <row r="2055">
          <cell r="C2055">
            <v>3764</v>
          </cell>
          <cell r="D2055" t="str">
            <v>Weissenburg</v>
          </cell>
        </row>
        <row r="2056">
          <cell r="C2056">
            <v>3764</v>
          </cell>
          <cell r="D2056" t="str">
            <v>Weissenburgberg</v>
          </cell>
        </row>
        <row r="2057">
          <cell r="C2057">
            <v>3765</v>
          </cell>
          <cell r="D2057" t="str">
            <v>Oberwil im Simmental</v>
          </cell>
        </row>
        <row r="2058">
          <cell r="C2058">
            <v>3766</v>
          </cell>
          <cell r="D2058" t="str">
            <v>Boltigen</v>
          </cell>
        </row>
        <row r="2059">
          <cell r="C2059">
            <v>3766</v>
          </cell>
          <cell r="D2059" t="str">
            <v>Eschi</v>
          </cell>
        </row>
        <row r="2060">
          <cell r="C2060">
            <v>3766</v>
          </cell>
          <cell r="D2060" t="str">
            <v>Reidenbach</v>
          </cell>
        </row>
        <row r="2061">
          <cell r="C2061">
            <v>3766</v>
          </cell>
          <cell r="D2061" t="str">
            <v>Schwarzenmatt</v>
          </cell>
        </row>
        <row r="2062">
          <cell r="C2062">
            <v>3766</v>
          </cell>
          <cell r="D2062" t="str">
            <v>Weissenbach</v>
          </cell>
        </row>
        <row r="2063">
          <cell r="C2063">
            <v>3770</v>
          </cell>
          <cell r="D2063" t="str">
            <v>Zweisimmen</v>
          </cell>
        </row>
        <row r="2064">
          <cell r="C2064">
            <v>3770</v>
          </cell>
          <cell r="D2064" t="str">
            <v>Grubenwald</v>
          </cell>
        </row>
        <row r="2065">
          <cell r="C2065">
            <v>3770</v>
          </cell>
          <cell r="D2065" t="str">
            <v>Zälg</v>
          </cell>
        </row>
        <row r="2066">
          <cell r="C2066">
            <v>3771</v>
          </cell>
          <cell r="D2066" t="str">
            <v>Blankenburg</v>
          </cell>
        </row>
        <row r="2067">
          <cell r="C2067">
            <v>3772</v>
          </cell>
          <cell r="D2067" t="str">
            <v>St. Stephan</v>
          </cell>
        </row>
        <row r="2068">
          <cell r="C2068">
            <v>3772</v>
          </cell>
          <cell r="D2068" t="str">
            <v>Matten</v>
          </cell>
        </row>
        <row r="2069">
          <cell r="C2069">
            <v>3775</v>
          </cell>
          <cell r="D2069" t="str">
            <v>Lenk</v>
          </cell>
        </row>
        <row r="2070">
          <cell r="C2070">
            <v>3775</v>
          </cell>
          <cell r="D2070" t="str">
            <v>Grossi Zälg</v>
          </cell>
        </row>
        <row r="2071">
          <cell r="C2071">
            <v>3776</v>
          </cell>
          <cell r="D2071" t="str">
            <v>Oeschseite</v>
          </cell>
        </row>
        <row r="2072">
          <cell r="C2072">
            <v>3777</v>
          </cell>
          <cell r="D2072" t="str">
            <v>Saanenmöser</v>
          </cell>
        </row>
        <row r="2073">
          <cell r="C2073">
            <v>3778</v>
          </cell>
          <cell r="D2073" t="str">
            <v>Schönried</v>
          </cell>
        </row>
        <row r="2074">
          <cell r="C2074">
            <v>3780</v>
          </cell>
          <cell r="D2074" t="str">
            <v>Gstaad</v>
          </cell>
        </row>
        <row r="2075">
          <cell r="C2075">
            <v>3781</v>
          </cell>
          <cell r="D2075" t="str">
            <v>Turbach</v>
          </cell>
        </row>
        <row r="2076">
          <cell r="C2076">
            <v>3782</v>
          </cell>
          <cell r="D2076" t="str">
            <v>Lauenen</v>
          </cell>
        </row>
        <row r="2077">
          <cell r="C2077">
            <v>3783</v>
          </cell>
          <cell r="D2077" t="str">
            <v>Grund b. Gstaad</v>
          </cell>
        </row>
        <row r="2078">
          <cell r="C2078">
            <v>3784</v>
          </cell>
          <cell r="D2078" t="str">
            <v>Gsteig</v>
          </cell>
        </row>
        <row r="2079">
          <cell r="C2079">
            <v>3784</v>
          </cell>
          <cell r="D2079" t="str">
            <v>Feutersoey</v>
          </cell>
        </row>
        <row r="2080">
          <cell r="C2080">
            <v>3800</v>
          </cell>
          <cell r="D2080" t="str">
            <v>Interlaken</v>
          </cell>
        </row>
        <row r="2081">
          <cell r="C2081">
            <v>3800</v>
          </cell>
          <cell r="D2081" t="str">
            <v>Beatenberg</v>
          </cell>
        </row>
        <row r="2082">
          <cell r="C2082">
            <v>3800</v>
          </cell>
          <cell r="D2082" t="str">
            <v>Matten bei Interlaken</v>
          </cell>
        </row>
        <row r="2083">
          <cell r="C2083">
            <v>3800</v>
          </cell>
          <cell r="D2083" t="str">
            <v>Unterseen</v>
          </cell>
        </row>
        <row r="2084">
          <cell r="C2084">
            <v>3800</v>
          </cell>
          <cell r="D2084" t="str">
            <v>Breitlauenen</v>
          </cell>
        </row>
        <row r="2085">
          <cell r="C2085">
            <v>3800</v>
          </cell>
          <cell r="D2085" t="str">
            <v>Spirenwald</v>
          </cell>
        </row>
        <row r="2086">
          <cell r="C2086">
            <v>3800</v>
          </cell>
          <cell r="D2086" t="str">
            <v>Sundlauenen</v>
          </cell>
        </row>
        <row r="2087">
          <cell r="C2087">
            <v>3801</v>
          </cell>
          <cell r="D2087" t="str">
            <v>Grindelwald</v>
          </cell>
        </row>
        <row r="2088">
          <cell r="C2088">
            <v>3801</v>
          </cell>
          <cell r="D2088" t="str">
            <v>Lauterbrunnen</v>
          </cell>
        </row>
        <row r="2089">
          <cell r="C2089">
            <v>3803</v>
          </cell>
          <cell r="D2089" t="str">
            <v>Waldegg</v>
          </cell>
        </row>
        <row r="2090">
          <cell r="C2090">
            <v>3804</v>
          </cell>
          <cell r="D2090" t="str">
            <v>Habkern</v>
          </cell>
        </row>
        <row r="2091">
          <cell r="C2091">
            <v>3804</v>
          </cell>
          <cell r="D2091" t="str">
            <v>Bolsiten</v>
          </cell>
        </row>
        <row r="2092">
          <cell r="C2092">
            <v>3804</v>
          </cell>
          <cell r="D2092" t="str">
            <v>Bort</v>
          </cell>
        </row>
        <row r="2093">
          <cell r="C2093">
            <v>3804</v>
          </cell>
          <cell r="D2093" t="str">
            <v>Schwendi</v>
          </cell>
        </row>
        <row r="2094">
          <cell r="C2094">
            <v>3805</v>
          </cell>
          <cell r="D2094" t="str">
            <v>Goldswil</v>
          </cell>
        </row>
        <row r="2095">
          <cell r="C2095">
            <v>3805</v>
          </cell>
          <cell r="D2095" t="str">
            <v>Ringgenberg</v>
          </cell>
        </row>
        <row r="2096">
          <cell r="C2096">
            <v>3806</v>
          </cell>
          <cell r="D2096" t="str">
            <v>Bönigen</v>
          </cell>
        </row>
        <row r="2097">
          <cell r="C2097">
            <v>3807</v>
          </cell>
          <cell r="D2097" t="str">
            <v>Iseltwald</v>
          </cell>
        </row>
        <row r="2098">
          <cell r="C2098">
            <v>3812</v>
          </cell>
          <cell r="D2098" t="str">
            <v>Wilderswil</v>
          </cell>
        </row>
        <row r="2099">
          <cell r="C2099">
            <v>3813</v>
          </cell>
          <cell r="D2099" t="str">
            <v>Saxeten</v>
          </cell>
        </row>
        <row r="2100">
          <cell r="C2100">
            <v>3814</v>
          </cell>
          <cell r="D2100" t="str">
            <v>Gsteigwiler</v>
          </cell>
        </row>
        <row r="2101">
          <cell r="C2101">
            <v>3815</v>
          </cell>
          <cell r="D2101" t="str">
            <v>Gündlischwand</v>
          </cell>
        </row>
        <row r="2102">
          <cell r="C2102">
            <v>3815</v>
          </cell>
          <cell r="D2102" t="str">
            <v>Zweilütschinen</v>
          </cell>
        </row>
        <row r="2103">
          <cell r="C2103">
            <v>3816</v>
          </cell>
          <cell r="D2103" t="str">
            <v>Lütschental</v>
          </cell>
        </row>
        <row r="2104">
          <cell r="C2104">
            <v>3816</v>
          </cell>
          <cell r="D2104" t="str">
            <v>Burglauenen</v>
          </cell>
        </row>
        <row r="2105">
          <cell r="C2105">
            <v>3822</v>
          </cell>
          <cell r="D2105" t="str">
            <v>Isenfluh</v>
          </cell>
        </row>
        <row r="2106">
          <cell r="C2106">
            <v>3823</v>
          </cell>
          <cell r="D2106" t="str">
            <v>Wengen</v>
          </cell>
        </row>
        <row r="2107">
          <cell r="C2107">
            <v>3824</v>
          </cell>
          <cell r="D2107" t="str">
            <v>Stechelberg</v>
          </cell>
        </row>
        <row r="2108">
          <cell r="C2108">
            <v>3825</v>
          </cell>
          <cell r="D2108" t="str">
            <v>Mürren</v>
          </cell>
        </row>
        <row r="2109">
          <cell r="C2109">
            <v>3826</v>
          </cell>
          <cell r="D2109" t="str">
            <v>Gimmelwald</v>
          </cell>
        </row>
        <row r="2110">
          <cell r="C2110">
            <v>3853</v>
          </cell>
          <cell r="D2110" t="str">
            <v>Niederried bei Interlaken</v>
          </cell>
        </row>
        <row r="2111">
          <cell r="C2111">
            <v>3854</v>
          </cell>
          <cell r="D2111" t="str">
            <v>Oberried am Brienzersee</v>
          </cell>
        </row>
        <row r="2112">
          <cell r="C2112">
            <v>3855</v>
          </cell>
          <cell r="D2112" t="str">
            <v>Brienz</v>
          </cell>
        </row>
        <row r="2113">
          <cell r="C2113">
            <v>3855</v>
          </cell>
          <cell r="D2113" t="str">
            <v>Schwanden bei Brienz</v>
          </cell>
        </row>
        <row r="2114">
          <cell r="C2114">
            <v>3855</v>
          </cell>
          <cell r="D2114" t="str">
            <v>Axalp</v>
          </cell>
        </row>
        <row r="2115">
          <cell r="C2115">
            <v>3855</v>
          </cell>
          <cell r="D2115" t="str">
            <v>Ebligen</v>
          </cell>
        </row>
        <row r="2116">
          <cell r="C2116">
            <v>3855</v>
          </cell>
          <cell r="D2116" t="str">
            <v>Kienholz</v>
          </cell>
        </row>
        <row r="2117">
          <cell r="C2117">
            <v>3856</v>
          </cell>
          <cell r="D2117" t="str">
            <v>Brienzwiler</v>
          </cell>
        </row>
        <row r="2118">
          <cell r="C2118">
            <v>3857</v>
          </cell>
          <cell r="D2118" t="str">
            <v>Meiringen</v>
          </cell>
        </row>
        <row r="2119">
          <cell r="C2119">
            <v>3857</v>
          </cell>
          <cell r="D2119" t="str">
            <v>Stein</v>
          </cell>
        </row>
        <row r="2120">
          <cell r="C2120">
            <v>3858</v>
          </cell>
          <cell r="D2120" t="str">
            <v>Hofstetten bei Brienz</v>
          </cell>
        </row>
        <row r="2121">
          <cell r="C2121">
            <v>3860</v>
          </cell>
          <cell r="D2121" t="str">
            <v>Gadmen</v>
          </cell>
        </row>
        <row r="2122">
          <cell r="C2122">
            <v>3860</v>
          </cell>
          <cell r="D2122" t="str">
            <v>Schattenhalb</v>
          </cell>
        </row>
        <row r="2123">
          <cell r="C2123">
            <v>3860</v>
          </cell>
          <cell r="D2123" t="str">
            <v>Furen</v>
          </cell>
        </row>
        <row r="2124">
          <cell r="C2124">
            <v>3860</v>
          </cell>
          <cell r="D2124" t="str">
            <v>Geissholz</v>
          </cell>
        </row>
        <row r="2125">
          <cell r="C2125">
            <v>3860</v>
          </cell>
          <cell r="D2125" t="str">
            <v>Rosenlaui</v>
          </cell>
        </row>
        <row r="2126">
          <cell r="C2126">
            <v>3862</v>
          </cell>
          <cell r="D2126" t="str">
            <v>Innertkirchen</v>
          </cell>
        </row>
        <row r="2127">
          <cell r="C2127">
            <v>3863</v>
          </cell>
          <cell r="D2127" t="str">
            <v>Nessental</v>
          </cell>
        </row>
        <row r="2128">
          <cell r="C2128">
            <v>3864</v>
          </cell>
          <cell r="D2128" t="str">
            <v>Guttannen</v>
          </cell>
        </row>
        <row r="2129">
          <cell r="C2129">
            <v>3864</v>
          </cell>
          <cell r="D2129" t="str">
            <v>Oberwald</v>
          </cell>
        </row>
        <row r="2130">
          <cell r="C2130">
            <v>3864</v>
          </cell>
          <cell r="D2130" t="str">
            <v>Boden</v>
          </cell>
        </row>
        <row r="2131">
          <cell r="C2131">
            <v>3900</v>
          </cell>
          <cell r="D2131" t="str">
            <v>Brig-Glis</v>
          </cell>
        </row>
        <row r="2132">
          <cell r="C2132">
            <v>3900</v>
          </cell>
          <cell r="D2132" t="str">
            <v>Brigerbad</v>
          </cell>
        </row>
        <row r="2133">
          <cell r="C2133">
            <v>3900</v>
          </cell>
          <cell r="D2133" t="str">
            <v>Gamsen</v>
          </cell>
        </row>
        <row r="2134">
          <cell r="C2134">
            <v>3900</v>
          </cell>
          <cell r="D2134" t="str">
            <v>Ried-Brig</v>
          </cell>
        </row>
        <row r="2135">
          <cell r="C2135">
            <v>3901</v>
          </cell>
          <cell r="D2135" t="str">
            <v>Birgisch</v>
          </cell>
        </row>
        <row r="2136">
          <cell r="C2136">
            <v>3901</v>
          </cell>
          <cell r="D2136" t="str">
            <v>Mund</v>
          </cell>
        </row>
        <row r="2137">
          <cell r="C2137">
            <v>3901</v>
          </cell>
          <cell r="D2137" t="str">
            <v>Zwischbergen</v>
          </cell>
        </row>
        <row r="2138">
          <cell r="C2138">
            <v>3902</v>
          </cell>
          <cell r="D2138" t="str">
            <v>Glis</v>
          </cell>
        </row>
        <row r="2139">
          <cell r="C2139">
            <v>3904</v>
          </cell>
          <cell r="D2139" t="str">
            <v>Naters</v>
          </cell>
        </row>
        <row r="2140">
          <cell r="C2140">
            <v>3905</v>
          </cell>
          <cell r="D2140" t="str">
            <v>Saas Almagell</v>
          </cell>
        </row>
        <row r="2141">
          <cell r="C2141">
            <v>3906</v>
          </cell>
          <cell r="D2141" t="str">
            <v>Saas Fee</v>
          </cell>
        </row>
        <row r="2142">
          <cell r="C2142">
            <v>3907</v>
          </cell>
          <cell r="D2142" t="str">
            <v>Simplon</v>
          </cell>
        </row>
        <row r="2143">
          <cell r="C2143">
            <v>3908</v>
          </cell>
          <cell r="D2143" t="str">
            <v>Saas Balen</v>
          </cell>
        </row>
        <row r="2144">
          <cell r="C2144">
            <v>3910</v>
          </cell>
          <cell r="D2144" t="str">
            <v>Saas Grund</v>
          </cell>
        </row>
        <row r="2145">
          <cell r="C2145">
            <v>3912</v>
          </cell>
          <cell r="D2145" t="str">
            <v>Termen</v>
          </cell>
        </row>
        <row r="2146">
          <cell r="C2146">
            <v>3913</v>
          </cell>
          <cell r="D2146" t="str">
            <v>Rosswald</v>
          </cell>
        </row>
        <row r="2147">
          <cell r="C2147">
            <v>3914</v>
          </cell>
          <cell r="D2147" t="str">
            <v>Belalp</v>
          </cell>
        </row>
        <row r="2148">
          <cell r="C2148">
            <v>3914</v>
          </cell>
          <cell r="D2148" t="str">
            <v>Blatten</v>
          </cell>
        </row>
        <row r="2149">
          <cell r="C2149">
            <v>3916</v>
          </cell>
          <cell r="D2149" t="str">
            <v>Ferden</v>
          </cell>
        </row>
        <row r="2150">
          <cell r="C2150">
            <v>3917</v>
          </cell>
          <cell r="D2150" t="str">
            <v>Kippel</v>
          </cell>
        </row>
        <row r="2151">
          <cell r="C2151">
            <v>3917</v>
          </cell>
          <cell r="D2151" t="str">
            <v>Goppenstein</v>
          </cell>
        </row>
        <row r="2152">
          <cell r="C2152">
            <v>3918</v>
          </cell>
          <cell r="D2152" t="str">
            <v>Wiler Lötschen</v>
          </cell>
        </row>
        <row r="2153">
          <cell r="C2153">
            <v>3918</v>
          </cell>
          <cell r="D2153" t="str">
            <v>Wiler</v>
          </cell>
        </row>
        <row r="2154">
          <cell r="C2154">
            <v>3919</v>
          </cell>
          <cell r="D2154" t="str">
            <v>Blatten</v>
          </cell>
        </row>
        <row r="2155">
          <cell r="C2155">
            <v>3920</v>
          </cell>
          <cell r="D2155" t="str">
            <v>Zermatt</v>
          </cell>
        </row>
        <row r="2156">
          <cell r="C2156">
            <v>3922</v>
          </cell>
          <cell r="D2156" t="str">
            <v>Eisten</v>
          </cell>
        </row>
        <row r="2157">
          <cell r="C2157">
            <v>3922</v>
          </cell>
          <cell r="D2157" t="str">
            <v>Embd</v>
          </cell>
        </row>
        <row r="2158">
          <cell r="C2158">
            <v>3922</v>
          </cell>
          <cell r="D2158" t="str">
            <v>Stalden</v>
          </cell>
        </row>
        <row r="2159">
          <cell r="C2159">
            <v>3922</v>
          </cell>
          <cell r="D2159" t="str">
            <v>Kalpetran</v>
          </cell>
        </row>
        <row r="2160">
          <cell r="C2160">
            <v>3923</v>
          </cell>
          <cell r="D2160" t="str">
            <v>Törbel</v>
          </cell>
        </row>
        <row r="2161">
          <cell r="C2161">
            <v>3924</v>
          </cell>
          <cell r="D2161" t="str">
            <v>St. Niklaus</v>
          </cell>
        </row>
        <row r="2162">
          <cell r="C2162">
            <v>3925</v>
          </cell>
          <cell r="D2162" t="str">
            <v>Grächen</v>
          </cell>
        </row>
        <row r="2163">
          <cell r="C2163">
            <v>3927</v>
          </cell>
          <cell r="D2163" t="str">
            <v>Herbriggen</v>
          </cell>
        </row>
        <row r="2164">
          <cell r="C2164">
            <v>3928</v>
          </cell>
          <cell r="D2164" t="str">
            <v>Randa</v>
          </cell>
        </row>
        <row r="2165">
          <cell r="C2165">
            <v>3929</v>
          </cell>
          <cell r="D2165" t="str">
            <v>Täsch</v>
          </cell>
        </row>
        <row r="2166">
          <cell r="C2166">
            <v>3930</v>
          </cell>
          <cell r="D2166" t="str">
            <v>Visp</v>
          </cell>
        </row>
        <row r="2167">
          <cell r="C2167">
            <v>3930</v>
          </cell>
          <cell r="D2167" t="str">
            <v>Eyholz</v>
          </cell>
        </row>
        <row r="2168">
          <cell r="C2168">
            <v>3931</v>
          </cell>
          <cell r="D2168" t="str">
            <v>Lalden</v>
          </cell>
        </row>
        <row r="2169">
          <cell r="C2169">
            <v>3932</v>
          </cell>
          <cell r="D2169" t="str">
            <v>Visperterminen</v>
          </cell>
        </row>
        <row r="2170">
          <cell r="C2170">
            <v>3933</v>
          </cell>
          <cell r="D2170" t="str">
            <v>Staldenried</v>
          </cell>
        </row>
        <row r="2171">
          <cell r="C2171">
            <v>3934</v>
          </cell>
          <cell r="D2171" t="str">
            <v>Zeneggen</v>
          </cell>
        </row>
        <row r="2172">
          <cell r="C2172">
            <v>3935</v>
          </cell>
          <cell r="D2172" t="str">
            <v>Bürchen</v>
          </cell>
        </row>
        <row r="2173">
          <cell r="C2173">
            <v>3937</v>
          </cell>
          <cell r="D2173" t="str">
            <v>Baltschieder</v>
          </cell>
        </row>
        <row r="2174">
          <cell r="C2174">
            <v>3938</v>
          </cell>
          <cell r="D2174" t="str">
            <v>Ausserberg</v>
          </cell>
        </row>
        <row r="2175">
          <cell r="C2175">
            <v>3939</v>
          </cell>
          <cell r="D2175" t="str">
            <v>Eggerberg</v>
          </cell>
        </row>
        <row r="2176">
          <cell r="C2176">
            <v>3940</v>
          </cell>
          <cell r="D2176" t="str">
            <v>Steg</v>
          </cell>
        </row>
        <row r="2177">
          <cell r="C2177">
            <v>3942</v>
          </cell>
          <cell r="D2177" t="str">
            <v>Niedergesteln</v>
          </cell>
        </row>
        <row r="2178">
          <cell r="C2178">
            <v>3942</v>
          </cell>
          <cell r="D2178" t="str">
            <v>Raron</v>
          </cell>
        </row>
        <row r="2179">
          <cell r="C2179">
            <v>3942</v>
          </cell>
          <cell r="D2179" t="str">
            <v>St. German</v>
          </cell>
        </row>
        <row r="2180">
          <cell r="C2180">
            <v>3942</v>
          </cell>
          <cell r="D2180" t="str">
            <v>Turtig</v>
          </cell>
        </row>
        <row r="2181">
          <cell r="C2181">
            <v>3943</v>
          </cell>
          <cell r="D2181" t="str">
            <v>Eischoll</v>
          </cell>
        </row>
        <row r="2182">
          <cell r="C2182">
            <v>3944</v>
          </cell>
          <cell r="D2182" t="str">
            <v>Unterbäch</v>
          </cell>
        </row>
        <row r="2183">
          <cell r="C2183">
            <v>3945</v>
          </cell>
          <cell r="D2183" t="str">
            <v>Bratsch</v>
          </cell>
        </row>
        <row r="2184">
          <cell r="C2184">
            <v>3945</v>
          </cell>
          <cell r="D2184" t="str">
            <v>Gampel</v>
          </cell>
        </row>
        <row r="2185">
          <cell r="C2185">
            <v>3945</v>
          </cell>
          <cell r="D2185" t="str">
            <v>Engersch</v>
          </cell>
        </row>
        <row r="2186">
          <cell r="C2186">
            <v>3945</v>
          </cell>
          <cell r="D2186" t="str">
            <v>Niedergampel</v>
          </cell>
        </row>
        <row r="2187">
          <cell r="C2187">
            <v>3946</v>
          </cell>
          <cell r="D2187" t="str">
            <v>Turtmann</v>
          </cell>
        </row>
        <row r="2188">
          <cell r="C2188">
            <v>3946</v>
          </cell>
          <cell r="D2188" t="str">
            <v>Gruben</v>
          </cell>
        </row>
        <row r="2189">
          <cell r="C2189">
            <v>3946</v>
          </cell>
          <cell r="D2189" t="str">
            <v>Tännu</v>
          </cell>
        </row>
        <row r="2190">
          <cell r="C2190">
            <v>3947</v>
          </cell>
          <cell r="D2190" t="str">
            <v>Ergisch</v>
          </cell>
        </row>
        <row r="2191">
          <cell r="C2191">
            <v>3948</v>
          </cell>
          <cell r="D2191" t="str">
            <v>Oberems</v>
          </cell>
        </row>
        <row r="2192">
          <cell r="C2192">
            <v>3948</v>
          </cell>
          <cell r="D2192" t="str">
            <v>Unterems</v>
          </cell>
        </row>
        <row r="2193">
          <cell r="C2193">
            <v>3949</v>
          </cell>
          <cell r="D2193" t="str">
            <v>Hohtenn</v>
          </cell>
        </row>
        <row r="2194">
          <cell r="C2194">
            <v>3951</v>
          </cell>
          <cell r="D2194" t="str">
            <v>Agarn</v>
          </cell>
        </row>
        <row r="2195">
          <cell r="C2195">
            <v>3951</v>
          </cell>
          <cell r="D2195" t="str">
            <v>Leuk</v>
          </cell>
        </row>
        <row r="2196">
          <cell r="C2196">
            <v>3952</v>
          </cell>
          <cell r="D2196" t="str">
            <v>Susten</v>
          </cell>
        </row>
        <row r="2197">
          <cell r="C2197">
            <v>3953</v>
          </cell>
          <cell r="D2197" t="str">
            <v>Inden</v>
          </cell>
        </row>
        <row r="2198">
          <cell r="C2198">
            <v>3953</v>
          </cell>
          <cell r="D2198" t="str">
            <v>Varen</v>
          </cell>
        </row>
        <row r="2199">
          <cell r="C2199">
            <v>3954</v>
          </cell>
          <cell r="D2199" t="str">
            <v>Albinen</v>
          </cell>
        </row>
        <row r="2200">
          <cell r="C2200">
            <v>3954</v>
          </cell>
          <cell r="D2200" t="str">
            <v>Leukerbad</v>
          </cell>
        </row>
        <row r="2201">
          <cell r="C2201">
            <v>3956</v>
          </cell>
          <cell r="D2201" t="str">
            <v>Guttet-Feschel</v>
          </cell>
        </row>
        <row r="2202">
          <cell r="C2202">
            <v>3956</v>
          </cell>
          <cell r="D2202" t="str">
            <v>Feschel</v>
          </cell>
        </row>
        <row r="2203">
          <cell r="C2203">
            <v>3957</v>
          </cell>
          <cell r="D2203" t="str">
            <v>Erschmatt</v>
          </cell>
        </row>
        <row r="2204">
          <cell r="C2204">
            <v>3960</v>
          </cell>
          <cell r="D2204" t="str">
            <v>Sierre</v>
          </cell>
        </row>
        <row r="2205">
          <cell r="C2205">
            <v>3960</v>
          </cell>
          <cell r="D2205" t="str">
            <v>Crans-Montana</v>
          </cell>
        </row>
        <row r="2206">
          <cell r="C2206">
            <v>3960</v>
          </cell>
          <cell r="D2206" t="str">
            <v>Randogne</v>
          </cell>
        </row>
        <row r="2207">
          <cell r="C2207">
            <v>3960</v>
          </cell>
          <cell r="D2207" t="str">
            <v>Bluche</v>
          </cell>
        </row>
        <row r="2208">
          <cell r="C2208">
            <v>3960</v>
          </cell>
          <cell r="D2208" t="str">
            <v>Corin-de-la-Crête</v>
          </cell>
        </row>
        <row r="2209">
          <cell r="C2209">
            <v>3960</v>
          </cell>
          <cell r="D2209" t="str">
            <v>Loc</v>
          </cell>
        </row>
        <row r="2210">
          <cell r="C2210">
            <v>3960</v>
          </cell>
          <cell r="D2210" t="str">
            <v>Montana-Village</v>
          </cell>
        </row>
        <row r="2211">
          <cell r="C2211">
            <v>3960</v>
          </cell>
          <cell r="D2211" t="str">
            <v>Niouc</v>
          </cell>
        </row>
        <row r="2212">
          <cell r="C2212">
            <v>3960</v>
          </cell>
          <cell r="D2212" t="str">
            <v>Saint-Luc</v>
          </cell>
        </row>
        <row r="2213">
          <cell r="C2213">
            <v>3961</v>
          </cell>
          <cell r="D2213" t="str">
            <v>Ayer</v>
          </cell>
        </row>
        <row r="2214">
          <cell r="C2214">
            <v>3961</v>
          </cell>
          <cell r="D2214" t="str">
            <v>Chandolin</v>
          </cell>
        </row>
        <row r="2215">
          <cell r="C2215">
            <v>3961</v>
          </cell>
          <cell r="D2215" t="str">
            <v>Grimentz</v>
          </cell>
        </row>
        <row r="2216">
          <cell r="C2216">
            <v>3961</v>
          </cell>
          <cell r="D2216" t="str">
            <v>St-Jean</v>
          </cell>
        </row>
        <row r="2217">
          <cell r="C2217">
            <v>3961</v>
          </cell>
          <cell r="D2217" t="str">
            <v>St-Luc</v>
          </cell>
        </row>
        <row r="2218">
          <cell r="C2218">
            <v>3961</v>
          </cell>
          <cell r="D2218" t="str">
            <v>Vissoie</v>
          </cell>
        </row>
        <row r="2219">
          <cell r="C2219">
            <v>3961</v>
          </cell>
          <cell r="D2219" t="str">
            <v>Fang</v>
          </cell>
        </row>
        <row r="2220">
          <cell r="C2220">
            <v>3961</v>
          </cell>
          <cell r="D2220" t="str">
            <v>Zinal</v>
          </cell>
        </row>
        <row r="2221">
          <cell r="C2221">
            <v>3963</v>
          </cell>
          <cell r="D2221" t="str">
            <v>Aminona</v>
          </cell>
        </row>
        <row r="2222">
          <cell r="C2222">
            <v>3963</v>
          </cell>
          <cell r="D2222" t="str">
            <v>Ban</v>
          </cell>
        </row>
        <row r="2223">
          <cell r="C2223">
            <v>3963</v>
          </cell>
          <cell r="D2223" t="str">
            <v>Crans-sur-Sierre (Chermignon)</v>
          </cell>
        </row>
        <row r="2224">
          <cell r="C2224">
            <v>3963</v>
          </cell>
          <cell r="D2224" t="str">
            <v>Montana-Vermala</v>
          </cell>
        </row>
        <row r="2225">
          <cell r="C2225">
            <v>3963</v>
          </cell>
          <cell r="D2225" t="str">
            <v>Ollon</v>
          </cell>
        </row>
        <row r="2226">
          <cell r="C2226">
            <v>3963</v>
          </cell>
          <cell r="D2226" t="str">
            <v>La Délége</v>
          </cell>
        </row>
        <row r="2227">
          <cell r="C2227">
            <v>3965</v>
          </cell>
          <cell r="D2227" t="str">
            <v>Chippis</v>
          </cell>
        </row>
        <row r="2228">
          <cell r="C2228">
            <v>3966</v>
          </cell>
          <cell r="D2228" t="str">
            <v>Chalais</v>
          </cell>
        </row>
        <row r="2229">
          <cell r="C2229">
            <v>3966</v>
          </cell>
          <cell r="D2229" t="str">
            <v>Réchy</v>
          </cell>
        </row>
        <row r="2230">
          <cell r="C2230">
            <v>3967</v>
          </cell>
          <cell r="D2230" t="str">
            <v>Vercorin</v>
          </cell>
        </row>
        <row r="2231">
          <cell r="C2231">
            <v>3968</v>
          </cell>
          <cell r="D2231" t="str">
            <v>Veyras</v>
          </cell>
        </row>
        <row r="2232">
          <cell r="C2232">
            <v>3970</v>
          </cell>
          <cell r="D2232" t="str">
            <v>Salgesch</v>
          </cell>
        </row>
        <row r="2233">
          <cell r="C2233">
            <v>3971</v>
          </cell>
          <cell r="D2233" t="str">
            <v>Chermignon</v>
          </cell>
        </row>
        <row r="2234">
          <cell r="C2234">
            <v>3971</v>
          </cell>
          <cell r="D2234" t="str">
            <v>Chermignon d'en Haut</v>
          </cell>
        </row>
        <row r="2235">
          <cell r="C2235">
            <v>3972</v>
          </cell>
          <cell r="D2235" t="str">
            <v>Miège</v>
          </cell>
        </row>
        <row r="2236">
          <cell r="C2236">
            <v>3972</v>
          </cell>
          <cell r="D2236" t="str">
            <v>Mollens</v>
          </cell>
        </row>
        <row r="2237">
          <cell r="C2237">
            <v>3973</v>
          </cell>
          <cell r="D2237" t="str">
            <v>Venthône</v>
          </cell>
        </row>
        <row r="2238">
          <cell r="C2238">
            <v>3976</v>
          </cell>
          <cell r="D2238" t="str">
            <v>Noës</v>
          </cell>
        </row>
        <row r="2239">
          <cell r="C2239">
            <v>3977</v>
          </cell>
          <cell r="D2239" t="str">
            <v>Granges</v>
          </cell>
        </row>
        <row r="2240">
          <cell r="C2240">
            <v>3978</v>
          </cell>
          <cell r="D2240" t="str">
            <v>Flanthey</v>
          </cell>
        </row>
        <row r="2241">
          <cell r="C2241">
            <v>3979</v>
          </cell>
          <cell r="D2241" t="str">
            <v>Grône</v>
          </cell>
        </row>
        <row r="2242">
          <cell r="C2242">
            <v>3982</v>
          </cell>
          <cell r="D2242" t="str">
            <v>Bitsch</v>
          </cell>
        </row>
        <row r="2243">
          <cell r="C2243">
            <v>3983</v>
          </cell>
          <cell r="D2243" t="str">
            <v>Bister</v>
          </cell>
        </row>
        <row r="2244">
          <cell r="C2244">
            <v>3983</v>
          </cell>
          <cell r="D2244" t="str">
            <v>Filet</v>
          </cell>
        </row>
        <row r="2245">
          <cell r="C2245">
            <v>3983</v>
          </cell>
          <cell r="D2245" t="str">
            <v>Goppisberg</v>
          </cell>
        </row>
        <row r="2246">
          <cell r="C2246">
            <v>3983</v>
          </cell>
          <cell r="D2246" t="str">
            <v>Greich</v>
          </cell>
        </row>
        <row r="2247">
          <cell r="C2247">
            <v>3983</v>
          </cell>
          <cell r="D2247" t="str">
            <v>Mörel</v>
          </cell>
        </row>
        <row r="2248">
          <cell r="C2248">
            <v>3984</v>
          </cell>
          <cell r="D2248" t="str">
            <v>Fiesch</v>
          </cell>
        </row>
        <row r="2249">
          <cell r="C2249">
            <v>3984</v>
          </cell>
          <cell r="D2249" t="str">
            <v>Fieschertal</v>
          </cell>
        </row>
        <row r="2250">
          <cell r="C2250">
            <v>3985</v>
          </cell>
          <cell r="D2250" t="str">
            <v>Geschinen</v>
          </cell>
        </row>
        <row r="2251">
          <cell r="C2251">
            <v>3985</v>
          </cell>
          <cell r="D2251" t="str">
            <v>Münster</v>
          </cell>
        </row>
        <row r="2252">
          <cell r="C2252">
            <v>3986</v>
          </cell>
          <cell r="D2252" t="str">
            <v>Ried-Mörel</v>
          </cell>
        </row>
        <row r="2253">
          <cell r="C2253">
            <v>3987</v>
          </cell>
          <cell r="D2253" t="str">
            <v>Riederalp</v>
          </cell>
        </row>
        <row r="2254">
          <cell r="C2254">
            <v>3988</v>
          </cell>
          <cell r="D2254" t="str">
            <v>Obergesteln</v>
          </cell>
        </row>
        <row r="2255">
          <cell r="C2255">
            <v>3988</v>
          </cell>
          <cell r="D2255" t="str">
            <v>Ulrichen</v>
          </cell>
        </row>
        <row r="2256">
          <cell r="C2256">
            <v>3989</v>
          </cell>
          <cell r="D2256" t="str">
            <v>Blitzingen</v>
          </cell>
        </row>
        <row r="2257">
          <cell r="C2257">
            <v>3989</v>
          </cell>
          <cell r="D2257" t="str">
            <v>Grafschaft</v>
          </cell>
        </row>
        <row r="2258">
          <cell r="C2258">
            <v>3989</v>
          </cell>
          <cell r="D2258" t="str">
            <v>Niederwald</v>
          </cell>
        </row>
        <row r="2259">
          <cell r="C2259">
            <v>3989</v>
          </cell>
          <cell r="D2259" t="str">
            <v>Biel</v>
          </cell>
        </row>
        <row r="2260">
          <cell r="C2260">
            <v>3989</v>
          </cell>
          <cell r="D2260" t="str">
            <v>Ritzingen</v>
          </cell>
        </row>
        <row r="2261">
          <cell r="C2261">
            <v>3991</v>
          </cell>
          <cell r="D2261" t="str">
            <v>Betten</v>
          </cell>
        </row>
        <row r="2262">
          <cell r="C2262">
            <v>3992</v>
          </cell>
          <cell r="D2262" t="str">
            <v>Bettmeralp</v>
          </cell>
        </row>
        <row r="2263">
          <cell r="C2263">
            <v>3993</v>
          </cell>
          <cell r="D2263" t="str">
            <v>Grengiols</v>
          </cell>
        </row>
        <row r="2264">
          <cell r="C2264">
            <v>3994</v>
          </cell>
          <cell r="D2264" t="str">
            <v>Lax</v>
          </cell>
        </row>
        <row r="2265">
          <cell r="C2265">
            <v>3994</v>
          </cell>
          <cell r="D2265" t="str">
            <v>Martisberg</v>
          </cell>
        </row>
        <row r="2266">
          <cell r="C2266">
            <v>3995</v>
          </cell>
          <cell r="D2266" t="str">
            <v>Ausserbinn</v>
          </cell>
        </row>
        <row r="2267">
          <cell r="C2267">
            <v>3995</v>
          </cell>
          <cell r="D2267" t="str">
            <v>Ernen</v>
          </cell>
        </row>
        <row r="2268">
          <cell r="C2268">
            <v>3995</v>
          </cell>
          <cell r="D2268" t="str">
            <v>Mühlebach</v>
          </cell>
        </row>
        <row r="2269">
          <cell r="C2269">
            <v>3995</v>
          </cell>
          <cell r="D2269" t="str">
            <v>Steinhaus</v>
          </cell>
        </row>
        <row r="2270">
          <cell r="C2270">
            <v>3996</v>
          </cell>
          <cell r="D2270" t="str">
            <v>Binn</v>
          </cell>
        </row>
        <row r="2271">
          <cell r="C2271">
            <v>3997</v>
          </cell>
          <cell r="D2271" t="str">
            <v>Bellwald</v>
          </cell>
        </row>
        <row r="2272">
          <cell r="C2272">
            <v>3998</v>
          </cell>
          <cell r="D2272" t="str">
            <v>Gluringen</v>
          </cell>
        </row>
        <row r="2273">
          <cell r="C2273">
            <v>3998</v>
          </cell>
          <cell r="D2273" t="str">
            <v>Reckingen</v>
          </cell>
        </row>
        <row r="2274">
          <cell r="C2274">
            <v>4001</v>
          </cell>
          <cell r="D2274" t="str">
            <v>Basel</v>
          </cell>
        </row>
        <row r="2275">
          <cell r="C2275">
            <v>4051</v>
          </cell>
          <cell r="D2275" t="str">
            <v>Am Ring</v>
          </cell>
        </row>
        <row r="2276">
          <cell r="C2276">
            <v>4051</v>
          </cell>
          <cell r="D2276" t="str">
            <v>Grossbasel Altstadt</v>
          </cell>
        </row>
        <row r="2277">
          <cell r="C2277">
            <v>4051</v>
          </cell>
          <cell r="D2277" t="str">
            <v>Innenstadt</v>
          </cell>
        </row>
        <row r="2278">
          <cell r="C2278">
            <v>4051</v>
          </cell>
          <cell r="D2278" t="str">
            <v>Vorstädte</v>
          </cell>
        </row>
        <row r="2279">
          <cell r="C2279">
            <v>4052</v>
          </cell>
          <cell r="D2279" t="str">
            <v>Breite</v>
          </cell>
        </row>
        <row r="2280">
          <cell r="C2280">
            <v>4052</v>
          </cell>
          <cell r="D2280" t="str">
            <v>St. Alban</v>
          </cell>
        </row>
        <row r="2281">
          <cell r="C2281">
            <v>4052</v>
          </cell>
          <cell r="D2281" t="str">
            <v>St. Jakob</v>
          </cell>
        </row>
        <row r="2282">
          <cell r="C2282">
            <v>4053</v>
          </cell>
          <cell r="D2282" t="str">
            <v>Gundeldingen</v>
          </cell>
        </row>
        <row r="2283">
          <cell r="C2283">
            <v>4054</v>
          </cell>
          <cell r="D2283" t="str">
            <v>Bachletten</v>
          </cell>
        </row>
        <row r="2284">
          <cell r="C2284">
            <v>4054</v>
          </cell>
          <cell r="D2284" t="str">
            <v>Gotthelf</v>
          </cell>
        </row>
        <row r="2285">
          <cell r="C2285">
            <v>4055</v>
          </cell>
          <cell r="D2285" t="str">
            <v>Iselin</v>
          </cell>
        </row>
        <row r="2286">
          <cell r="C2286">
            <v>4055</v>
          </cell>
          <cell r="D2286" t="str">
            <v>St. Johann</v>
          </cell>
        </row>
        <row r="2287">
          <cell r="C2287">
            <v>4056</v>
          </cell>
          <cell r="D2287" t="str">
            <v>Kleinhüningen</v>
          </cell>
        </row>
        <row r="2288">
          <cell r="C2288">
            <v>4056</v>
          </cell>
          <cell r="D2288" t="str">
            <v>Klybeck</v>
          </cell>
        </row>
        <row r="2289">
          <cell r="C2289">
            <v>4057</v>
          </cell>
          <cell r="D2289" t="str">
            <v>Kleinbasel Altstadt</v>
          </cell>
        </row>
        <row r="2290">
          <cell r="C2290">
            <v>4057</v>
          </cell>
          <cell r="D2290" t="str">
            <v>Kleinbasel West</v>
          </cell>
        </row>
        <row r="2291">
          <cell r="C2291">
            <v>4058</v>
          </cell>
          <cell r="D2291" t="str">
            <v>Clara</v>
          </cell>
        </row>
        <row r="2292">
          <cell r="C2292">
            <v>4058</v>
          </cell>
          <cell r="D2292" t="str">
            <v>Hirzbrunnen</v>
          </cell>
        </row>
        <row r="2293">
          <cell r="C2293">
            <v>4058</v>
          </cell>
          <cell r="D2293" t="str">
            <v>Rosental</v>
          </cell>
        </row>
        <row r="2294">
          <cell r="C2294">
            <v>4058</v>
          </cell>
          <cell r="D2294" t="str">
            <v>Wettstein</v>
          </cell>
        </row>
        <row r="2295">
          <cell r="C2295">
            <v>4059</v>
          </cell>
          <cell r="D2295" t="str">
            <v>Bruderholz</v>
          </cell>
        </row>
        <row r="2296">
          <cell r="C2296">
            <v>4101</v>
          </cell>
          <cell r="D2296" t="str">
            <v>Binningen</v>
          </cell>
        </row>
        <row r="2297">
          <cell r="C2297">
            <v>4103</v>
          </cell>
          <cell r="D2297" t="str">
            <v>Bottmingen</v>
          </cell>
        </row>
        <row r="2298">
          <cell r="C2298">
            <v>4104</v>
          </cell>
          <cell r="D2298" t="str">
            <v>Oberwil</v>
          </cell>
        </row>
        <row r="2299">
          <cell r="C2299">
            <v>4105</v>
          </cell>
          <cell r="D2299" t="str">
            <v>Biel-Benken</v>
          </cell>
        </row>
        <row r="2300">
          <cell r="C2300">
            <v>4106</v>
          </cell>
          <cell r="D2300" t="str">
            <v>Therwil</v>
          </cell>
        </row>
        <row r="2301">
          <cell r="C2301">
            <v>4107</v>
          </cell>
          <cell r="D2301" t="str">
            <v>Ettingen</v>
          </cell>
        </row>
        <row r="2302">
          <cell r="C2302">
            <v>4108</v>
          </cell>
          <cell r="D2302" t="str">
            <v>Witterswil</v>
          </cell>
        </row>
        <row r="2303">
          <cell r="C2303">
            <v>4112</v>
          </cell>
          <cell r="D2303" t="str">
            <v>Bättwil</v>
          </cell>
        </row>
        <row r="2304">
          <cell r="C2304">
            <v>4112</v>
          </cell>
          <cell r="D2304" t="str">
            <v>Hofstetten-Flüh</v>
          </cell>
        </row>
        <row r="2305">
          <cell r="C2305">
            <v>4115</v>
          </cell>
          <cell r="D2305" t="str">
            <v>Mariastein</v>
          </cell>
        </row>
        <row r="2306">
          <cell r="C2306">
            <v>4116</v>
          </cell>
          <cell r="D2306" t="str">
            <v>Metzerlen</v>
          </cell>
        </row>
        <row r="2307">
          <cell r="C2307">
            <v>4117</v>
          </cell>
          <cell r="D2307" t="str">
            <v>Burg im Leimental</v>
          </cell>
        </row>
        <row r="2308">
          <cell r="C2308">
            <v>4118</v>
          </cell>
          <cell r="D2308" t="str">
            <v>Rodersdorf</v>
          </cell>
        </row>
        <row r="2309">
          <cell r="C2309">
            <v>4123</v>
          </cell>
          <cell r="D2309" t="str">
            <v>Allschwil</v>
          </cell>
        </row>
        <row r="2310">
          <cell r="C2310">
            <v>4124</v>
          </cell>
          <cell r="D2310" t="str">
            <v>Schönenbuch</v>
          </cell>
        </row>
        <row r="2311">
          <cell r="C2311">
            <v>4125</v>
          </cell>
          <cell r="D2311" t="str">
            <v>Riehen</v>
          </cell>
        </row>
        <row r="2312">
          <cell r="C2312">
            <v>4126</v>
          </cell>
          <cell r="D2312" t="str">
            <v>Bettingen</v>
          </cell>
        </row>
        <row r="2313">
          <cell r="C2313">
            <v>4126</v>
          </cell>
          <cell r="D2313" t="str">
            <v>St. Chrischona</v>
          </cell>
        </row>
        <row r="2314">
          <cell r="C2314">
            <v>4127</v>
          </cell>
          <cell r="D2314" t="str">
            <v>Birsfelden</v>
          </cell>
        </row>
        <row r="2315">
          <cell r="C2315">
            <v>4132</v>
          </cell>
          <cell r="D2315" t="str">
            <v>Muttenz</v>
          </cell>
        </row>
        <row r="2316">
          <cell r="C2316">
            <v>4132</v>
          </cell>
          <cell r="D2316" t="str">
            <v>Schweizerhalle</v>
          </cell>
        </row>
        <row r="2317">
          <cell r="C2317">
            <v>4133</v>
          </cell>
          <cell r="D2317" t="str">
            <v>Augst</v>
          </cell>
        </row>
        <row r="2318">
          <cell r="C2318">
            <v>4133</v>
          </cell>
          <cell r="D2318" t="str">
            <v>Pratteln</v>
          </cell>
        </row>
        <row r="2319">
          <cell r="C2319">
            <v>4142</v>
          </cell>
          <cell r="D2319" t="str">
            <v>Münchenstein</v>
          </cell>
        </row>
        <row r="2320">
          <cell r="C2320">
            <v>4143</v>
          </cell>
          <cell r="D2320" t="str">
            <v>Dornach</v>
          </cell>
        </row>
        <row r="2321">
          <cell r="C2321">
            <v>4144</v>
          </cell>
          <cell r="D2321" t="str">
            <v>Arlesheim</v>
          </cell>
        </row>
        <row r="2322">
          <cell r="C2322">
            <v>4145</v>
          </cell>
          <cell r="D2322" t="str">
            <v>Gempen</v>
          </cell>
        </row>
        <row r="2323">
          <cell r="C2323">
            <v>4146</v>
          </cell>
          <cell r="D2323" t="str">
            <v>Hochwald</v>
          </cell>
        </row>
        <row r="2324">
          <cell r="C2324">
            <v>4147</v>
          </cell>
          <cell r="D2324" t="str">
            <v>Aesch</v>
          </cell>
        </row>
        <row r="2325">
          <cell r="C2325">
            <v>4147</v>
          </cell>
          <cell r="D2325" t="str">
            <v>Duggingen</v>
          </cell>
        </row>
        <row r="2326">
          <cell r="C2326">
            <v>4147</v>
          </cell>
          <cell r="D2326" t="str">
            <v>Dornachbrugg</v>
          </cell>
        </row>
        <row r="2327">
          <cell r="C2327">
            <v>4148</v>
          </cell>
          <cell r="D2327" t="str">
            <v>Pfeffingen</v>
          </cell>
        </row>
        <row r="2328">
          <cell r="C2328">
            <v>4153</v>
          </cell>
          <cell r="D2328" t="str">
            <v>Reinach</v>
          </cell>
        </row>
        <row r="2329">
          <cell r="C2329">
            <v>4203</v>
          </cell>
          <cell r="D2329" t="str">
            <v>Grellingen</v>
          </cell>
        </row>
        <row r="2330">
          <cell r="C2330">
            <v>4204</v>
          </cell>
          <cell r="D2330" t="str">
            <v>Himmelried</v>
          </cell>
        </row>
        <row r="2331">
          <cell r="C2331">
            <v>4204</v>
          </cell>
          <cell r="D2331" t="str">
            <v>Steffen</v>
          </cell>
        </row>
        <row r="2332">
          <cell r="C2332">
            <v>4206</v>
          </cell>
          <cell r="D2332" t="str">
            <v>Seewen</v>
          </cell>
        </row>
        <row r="2333">
          <cell r="C2333">
            <v>4207</v>
          </cell>
          <cell r="D2333" t="str">
            <v>Bretzwil</v>
          </cell>
        </row>
        <row r="2334">
          <cell r="C2334">
            <v>4208</v>
          </cell>
          <cell r="D2334" t="str">
            <v>Nunningen</v>
          </cell>
        </row>
        <row r="2335">
          <cell r="C2335">
            <v>4208</v>
          </cell>
          <cell r="D2335" t="str">
            <v>Engi</v>
          </cell>
        </row>
        <row r="2336">
          <cell r="C2336">
            <v>4208</v>
          </cell>
          <cell r="D2336" t="str">
            <v>Roderis</v>
          </cell>
        </row>
        <row r="2337">
          <cell r="C2337">
            <v>4222</v>
          </cell>
          <cell r="D2337" t="str">
            <v>Zwingen</v>
          </cell>
        </row>
        <row r="2338">
          <cell r="C2338">
            <v>4223</v>
          </cell>
          <cell r="D2338" t="str">
            <v>Blauen</v>
          </cell>
        </row>
        <row r="2339">
          <cell r="C2339">
            <v>4224</v>
          </cell>
          <cell r="D2339" t="str">
            <v>Nenzlingen</v>
          </cell>
        </row>
        <row r="2340">
          <cell r="C2340">
            <v>4225</v>
          </cell>
          <cell r="D2340" t="str">
            <v>Brislach</v>
          </cell>
        </row>
        <row r="2341">
          <cell r="C2341">
            <v>4226</v>
          </cell>
          <cell r="D2341" t="str">
            <v>Breitenbach</v>
          </cell>
        </row>
        <row r="2342">
          <cell r="C2342">
            <v>4227</v>
          </cell>
          <cell r="D2342" t="str">
            <v>Büsserach</v>
          </cell>
        </row>
        <row r="2343">
          <cell r="C2343">
            <v>4228</v>
          </cell>
          <cell r="D2343" t="str">
            <v>Erschwil</v>
          </cell>
        </row>
        <row r="2344">
          <cell r="C2344">
            <v>4229</v>
          </cell>
          <cell r="D2344" t="str">
            <v>Beinwil</v>
          </cell>
        </row>
        <row r="2345">
          <cell r="C2345">
            <v>4232</v>
          </cell>
          <cell r="D2345" t="str">
            <v>Fehren</v>
          </cell>
        </row>
        <row r="2346">
          <cell r="C2346">
            <v>4233</v>
          </cell>
          <cell r="D2346" t="str">
            <v>Meltingen</v>
          </cell>
        </row>
        <row r="2347">
          <cell r="C2347">
            <v>4234</v>
          </cell>
          <cell r="D2347" t="str">
            <v>Zullwil</v>
          </cell>
        </row>
        <row r="2348">
          <cell r="C2348">
            <v>4242</v>
          </cell>
          <cell r="D2348" t="str">
            <v>Laufen</v>
          </cell>
        </row>
        <row r="2349">
          <cell r="C2349">
            <v>4243</v>
          </cell>
          <cell r="D2349" t="str">
            <v>Dittingen</v>
          </cell>
        </row>
        <row r="2350">
          <cell r="C2350">
            <v>4244</v>
          </cell>
          <cell r="D2350" t="str">
            <v>Röschenz</v>
          </cell>
        </row>
        <row r="2351">
          <cell r="C2351">
            <v>4245</v>
          </cell>
          <cell r="D2351" t="str">
            <v>Kleinlützel</v>
          </cell>
        </row>
        <row r="2352">
          <cell r="C2352">
            <v>4245</v>
          </cell>
          <cell r="D2352" t="str">
            <v>Ober Huggerwald</v>
          </cell>
        </row>
        <row r="2353">
          <cell r="C2353">
            <v>4246</v>
          </cell>
          <cell r="D2353" t="str">
            <v>Wahlen</v>
          </cell>
        </row>
        <row r="2354">
          <cell r="C2354">
            <v>4247</v>
          </cell>
          <cell r="D2354" t="str">
            <v>Grindel</v>
          </cell>
        </row>
        <row r="2355">
          <cell r="C2355">
            <v>4252</v>
          </cell>
          <cell r="D2355" t="str">
            <v>Bärschwil</v>
          </cell>
        </row>
        <row r="2356">
          <cell r="C2356">
            <v>4252</v>
          </cell>
          <cell r="D2356" t="str">
            <v>Vorder Wiler</v>
          </cell>
        </row>
        <row r="2357">
          <cell r="C2357">
            <v>4253</v>
          </cell>
          <cell r="D2357" t="str">
            <v>Liesberg</v>
          </cell>
        </row>
        <row r="2358">
          <cell r="C2358">
            <v>4253</v>
          </cell>
          <cell r="D2358" t="str">
            <v>Oberrüti</v>
          </cell>
        </row>
        <row r="2359">
          <cell r="C2359">
            <v>4302</v>
          </cell>
          <cell r="D2359" t="str">
            <v>Augst</v>
          </cell>
        </row>
        <row r="2360">
          <cell r="C2360">
            <v>4303</v>
          </cell>
          <cell r="D2360" t="str">
            <v>Kaiseraugst</v>
          </cell>
        </row>
        <row r="2361">
          <cell r="C2361">
            <v>4304</v>
          </cell>
          <cell r="D2361" t="str">
            <v>Giebenach</v>
          </cell>
        </row>
        <row r="2362">
          <cell r="C2362">
            <v>4305</v>
          </cell>
          <cell r="D2362" t="str">
            <v>Arisdorf</v>
          </cell>
        </row>
        <row r="2363">
          <cell r="C2363">
            <v>4305</v>
          </cell>
          <cell r="D2363" t="str">
            <v>Olsberg</v>
          </cell>
        </row>
        <row r="2364">
          <cell r="C2364">
            <v>4310</v>
          </cell>
          <cell r="D2364" t="str">
            <v>Rheinfelden</v>
          </cell>
        </row>
        <row r="2365">
          <cell r="C2365">
            <v>4312</v>
          </cell>
          <cell r="D2365" t="str">
            <v>Magden</v>
          </cell>
        </row>
        <row r="2366">
          <cell r="C2366">
            <v>4313</v>
          </cell>
          <cell r="D2366" t="str">
            <v>Möhlin</v>
          </cell>
        </row>
        <row r="2367">
          <cell r="C2367">
            <v>4313</v>
          </cell>
          <cell r="D2367" t="str">
            <v>Riburg</v>
          </cell>
        </row>
        <row r="2368">
          <cell r="C2368">
            <v>4314</v>
          </cell>
          <cell r="D2368" t="str">
            <v>Zeiningen</v>
          </cell>
        </row>
        <row r="2369">
          <cell r="C2369">
            <v>4315</v>
          </cell>
          <cell r="D2369" t="str">
            <v>Zuzgen</v>
          </cell>
        </row>
        <row r="2370">
          <cell r="C2370">
            <v>4316</v>
          </cell>
          <cell r="D2370" t="str">
            <v>Hellikon</v>
          </cell>
        </row>
        <row r="2371">
          <cell r="C2371">
            <v>4317</v>
          </cell>
          <cell r="D2371" t="str">
            <v>Wegenstetten</v>
          </cell>
        </row>
        <row r="2372">
          <cell r="C2372">
            <v>4322</v>
          </cell>
          <cell r="D2372" t="str">
            <v>Mumpf</v>
          </cell>
        </row>
        <row r="2373">
          <cell r="C2373">
            <v>4323</v>
          </cell>
          <cell r="D2373" t="str">
            <v>Wallbach</v>
          </cell>
        </row>
        <row r="2374">
          <cell r="C2374">
            <v>4324</v>
          </cell>
          <cell r="D2374" t="str">
            <v>Obermumpf</v>
          </cell>
        </row>
        <row r="2375">
          <cell r="C2375">
            <v>4325</v>
          </cell>
          <cell r="D2375" t="str">
            <v>Schupfart</v>
          </cell>
        </row>
        <row r="2376">
          <cell r="C2376">
            <v>4332</v>
          </cell>
          <cell r="D2376" t="str">
            <v>Stein</v>
          </cell>
        </row>
        <row r="2377">
          <cell r="C2377">
            <v>4333</v>
          </cell>
          <cell r="D2377" t="str">
            <v>Münchwilen</v>
          </cell>
        </row>
        <row r="2378">
          <cell r="C2378">
            <v>4334</v>
          </cell>
          <cell r="D2378" t="str">
            <v>Sisseln</v>
          </cell>
        </row>
        <row r="2379">
          <cell r="C2379">
            <v>4402</v>
          </cell>
          <cell r="D2379" t="str">
            <v>Frenkendorf</v>
          </cell>
        </row>
        <row r="2380">
          <cell r="C2380">
            <v>4410</v>
          </cell>
          <cell r="D2380" t="str">
            <v>Liestal</v>
          </cell>
        </row>
        <row r="2381">
          <cell r="C2381">
            <v>4411</v>
          </cell>
          <cell r="D2381" t="str">
            <v>Seltisberg</v>
          </cell>
        </row>
        <row r="2382">
          <cell r="C2382">
            <v>4412</v>
          </cell>
          <cell r="D2382" t="str">
            <v>Nuglar</v>
          </cell>
        </row>
        <row r="2383">
          <cell r="C2383">
            <v>4413</v>
          </cell>
          <cell r="D2383" t="str">
            <v>Büren</v>
          </cell>
        </row>
        <row r="2384">
          <cell r="C2384">
            <v>4414</v>
          </cell>
          <cell r="D2384" t="str">
            <v>Füllinsdorf</v>
          </cell>
        </row>
        <row r="2385">
          <cell r="C2385">
            <v>4415</v>
          </cell>
          <cell r="D2385" t="str">
            <v>Lausen</v>
          </cell>
        </row>
        <row r="2386">
          <cell r="C2386">
            <v>4416</v>
          </cell>
          <cell r="D2386" t="str">
            <v>Bubendorf</v>
          </cell>
        </row>
        <row r="2387">
          <cell r="C2387">
            <v>4417</v>
          </cell>
          <cell r="D2387" t="str">
            <v>Ziefen</v>
          </cell>
        </row>
        <row r="2388">
          <cell r="C2388">
            <v>4418</v>
          </cell>
          <cell r="D2388" t="str">
            <v>Reigoldswil</v>
          </cell>
        </row>
        <row r="2389">
          <cell r="C2389">
            <v>4419</v>
          </cell>
          <cell r="D2389" t="str">
            <v>Lupsingen</v>
          </cell>
        </row>
        <row r="2390">
          <cell r="C2390">
            <v>4421</v>
          </cell>
          <cell r="D2390" t="str">
            <v>St. Pantanleon</v>
          </cell>
        </row>
        <row r="2391">
          <cell r="C2391">
            <v>4423</v>
          </cell>
          <cell r="D2391" t="str">
            <v>Hersberg</v>
          </cell>
        </row>
        <row r="2392">
          <cell r="C2392">
            <v>4424</v>
          </cell>
          <cell r="D2392" t="str">
            <v>Arboldswil</v>
          </cell>
        </row>
        <row r="2393">
          <cell r="C2393">
            <v>4425</v>
          </cell>
          <cell r="D2393" t="str">
            <v>Titterten</v>
          </cell>
        </row>
        <row r="2394">
          <cell r="C2394">
            <v>4426</v>
          </cell>
          <cell r="D2394" t="str">
            <v>Lauwil</v>
          </cell>
        </row>
        <row r="2395">
          <cell r="C2395">
            <v>4431</v>
          </cell>
          <cell r="D2395" t="str">
            <v>Bennwil</v>
          </cell>
        </row>
        <row r="2396">
          <cell r="C2396">
            <v>4432</v>
          </cell>
          <cell r="D2396" t="str">
            <v>Lampenberg</v>
          </cell>
        </row>
        <row r="2397">
          <cell r="C2397">
            <v>4433</v>
          </cell>
          <cell r="D2397" t="str">
            <v>Ramlinsburg</v>
          </cell>
        </row>
        <row r="2398">
          <cell r="C2398">
            <v>4434</v>
          </cell>
          <cell r="D2398" t="str">
            <v>Hölstein</v>
          </cell>
        </row>
        <row r="2399">
          <cell r="C2399">
            <v>4435</v>
          </cell>
          <cell r="D2399" t="str">
            <v>Niederdorf</v>
          </cell>
        </row>
        <row r="2400">
          <cell r="C2400">
            <v>4436</v>
          </cell>
          <cell r="D2400" t="str">
            <v>Liedertswil</v>
          </cell>
        </row>
        <row r="2401">
          <cell r="C2401">
            <v>4436</v>
          </cell>
          <cell r="D2401" t="str">
            <v>Oberdorf</v>
          </cell>
        </row>
        <row r="2402">
          <cell r="C2402">
            <v>4437</v>
          </cell>
          <cell r="D2402" t="str">
            <v>Waldenburg</v>
          </cell>
        </row>
        <row r="2403">
          <cell r="C2403">
            <v>4438</v>
          </cell>
          <cell r="D2403" t="str">
            <v>Langenbruck</v>
          </cell>
        </row>
        <row r="2404">
          <cell r="C2404">
            <v>4441</v>
          </cell>
          <cell r="D2404" t="str">
            <v>Thürnen</v>
          </cell>
        </row>
        <row r="2405">
          <cell r="C2405">
            <v>4442</v>
          </cell>
          <cell r="D2405" t="str">
            <v>Diepflingen</v>
          </cell>
        </row>
        <row r="2406">
          <cell r="C2406">
            <v>4443</v>
          </cell>
          <cell r="D2406" t="str">
            <v>Wittinsburg</v>
          </cell>
        </row>
        <row r="2407">
          <cell r="C2407">
            <v>4444</v>
          </cell>
          <cell r="D2407" t="str">
            <v>Gelterkinden</v>
          </cell>
        </row>
        <row r="2408">
          <cell r="C2408">
            <v>4444</v>
          </cell>
          <cell r="D2408" t="str">
            <v>Rümlingen</v>
          </cell>
        </row>
        <row r="2409">
          <cell r="C2409">
            <v>4444</v>
          </cell>
          <cell r="D2409" t="str">
            <v>Mättenberg</v>
          </cell>
        </row>
        <row r="2410">
          <cell r="C2410">
            <v>4445</v>
          </cell>
          <cell r="D2410" t="str">
            <v>Häfelfingen</v>
          </cell>
        </row>
        <row r="2411">
          <cell r="C2411">
            <v>4446</v>
          </cell>
          <cell r="D2411" t="str">
            <v>Buckten</v>
          </cell>
        </row>
        <row r="2412">
          <cell r="C2412">
            <v>4447</v>
          </cell>
          <cell r="D2412" t="str">
            <v>Känerkinden</v>
          </cell>
        </row>
        <row r="2413">
          <cell r="C2413">
            <v>4448</v>
          </cell>
          <cell r="D2413" t="str">
            <v>Läufelfingen</v>
          </cell>
        </row>
        <row r="2414">
          <cell r="C2414">
            <v>4448</v>
          </cell>
          <cell r="D2414" t="str">
            <v>Dietisberg</v>
          </cell>
        </row>
        <row r="2415">
          <cell r="C2415">
            <v>4450</v>
          </cell>
          <cell r="D2415" t="str">
            <v>Sissach</v>
          </cell>
        </row>
        <row r="2416">
          <cell r="C2416">
            <v>4451</v>
          </cell>
          <cell r="D2416" t="str">
            <v>Wintersingen</v>
          </cell>
        </row>
        <row r="2417">
          <cell r="C2417">
            <v>4452</v>
          </cell>
          <cell r="D2417" t="str">
            <v>Itingen</v>
          </cell>
        </row>
        <row r="2418">
          <cell r="C2418">
            <v>4453</v>
          </cell>
          <cell r="D2418" t="str">
            <v>Nusshof</v>
          </cell>
        </row>
        <row r="2419">
          <cell r="C2419">
            <v>4455</v>
          </cell>
          <cell r="D2419" t="str">
            <v>Zunzgen</v>
          </cell>
        </row>
        <row r="2420">
          <cell r="C2420">
            <v>4456</v>
          </cell>
          <cell r="D2420" t="str">
            <v>Tenniken</v>
          </cell>
        </row>
        <row r="2421">
          <cell r="C2421">
            <v>4457</v>
          </cell>
          <cell r="D2421" t="str">
            <v>Diegten</v>
          </cell>
        </row>
        <row r="2422">
          <cell r="C2422">
            <v>4458</v>
          </cell>
          <cell r="D2422" t="str">
            <v>Eptingen</v>
          </cell>
        </row>
        <row r="2423">
          <cell r="C2423">
            <v>4461</v>
          </cell>
          <cell r="D2423" t="str">
            <v>Böckten</v>
          </cell>
        </row>
        <row r="2424">
          <cell r="C2424">
            <v>4462</v>
          </cell>
          <cell r="D2424" t="str">
            <v>Rickenbach</v>
          </cell>
        </row>
        <row r="2425">
          <cell r="C2425">
            <v>4463</v>
          </cell>
          <cell r="D2425" t="str">
            <v>Buus</v>
          </cell>
        </row>
        <row r="2426">
          <cell r="C2426">
            <v>4464</v>
          </cell>
          <cell r="D2426" t="str">
            <v>Maisprach</v>
          </cell>
        </row>
        <row r="2427">
          <cell r="C2427">
            <v>4465</v>
          </cell>
          <cell r="D2427" t="str">
            <v>Hemmiken</v>
          </cell>
        </row>
        <row r="2428">
          <cell r="C2428">
            <v>4466</v>
          </cell>
          <cell r="D2428" t="str">
            <v>Ormalingen</v>
          </cell>
        </row>
        <row r="2429">
          <cell r="C2429">
            <v>4467</v>
          </cell>
          <cell r="D2429" t="str">
            <v>Rothenfluh</v>
          </cell>
        </row>
        <row r="2430">
          <cell r="C2430">
            <v>4468</v>
          </cell>
          <cell r="D2430" t="str">
            <v>Kienberg</v>
          </cell>
        </row>
        <row r="2431">
          <cell r="C2431">
            <v>4469</v>
          </cell>
          <cell r="D2431" t="str">
            <v>Anwil</v>
          </cell>
        </row>
        <row r="2432">
          <cell r="C2432">
            <v>4492</v>
          </cell>
          <cell r="D2432" t="str">
            <v>Tecknau</v>
          </cell>
        </row>
        <row r="2433">
          <cell r="C2433">
            <v>4493</v>
          </cell>
          <cell r="D2433" t="str">
            <v>Wenslingen</v>
          </cell>
        </row>
        <row r="2434">
          <cell r="C2434">
            <v>4494</v>
          </cell>
          <cell r="D2434" t="str">
            <v>Oltingen</v>
          </cell>
        </row>
        <row r="2435">
          <cell r="C2435">
            <v>4495</v>
          </cell>
          <cell r="D2435" t="str">
            <v>Zeglingen</v>
          </cell>
        </row>
        <row r="2436">
          <cell r="C2436">
            <v>4496</v>
          </cell>
          <cell r="D2436" t="str">
            <v>Kilchberg</v>
          </cell>
        </row>
        <row r="2437">
          <cell r="C2437">
            <v>4497</v>
          </cell>
          <cell r="D2437" t="str">
            <v>Rünenberg</v>
          </cell>
        </row>
        <row r="2438">
          <cell r="C2438">
            <v>4500</v>
          </cell>
          <cell r="D2438" t="str">
            <v>Solothurn</v>
          </cell>
        </row>
        <row r="2439">
          <cell r="C2439">
            <v>4512</v>
          </cell>
          <cell r="D2439" t="str">
            <v>Bellach</v>
          </cell>
        </row>
        <row r="2440">
          <cell r="C2440">
            <v>4513</v>
          </cell>
          <cell r="D2440" t="str">
            <v>Langendorf</v>
          </cell>
        </row>
        <row r="2441">
          <cell r="C2441">
            <v>4514</v>
          </cell>
          <cell r="D2441" t="str">
            <v>Lommiswil</v>
          </cell>
        </row>
        <row r="2442">
          <cell r="C2442">
            <v>4515</v>
          </cell>
          <cell r="D2442" t="str">
            <v>Oberdorf</v>
          </cell>
        </row>
        <row r="2443">
          <cell r="C2443">
            <v>4522</v>
          </cell>
          <cell r="D2443" t="str">
            <v>Rüttenen</v>
          </cell>
        </row>
        <row r="2444">
          <cell r="C2444">
            <v>4522</v>
          </cell>
          <cell r="D2444" t="str">
            <v>Oberrüttenen</v>
          </cell>
        </row>
        <row r="2445">
          <cell r="C2445">
            <v>4523</v>
          </cell>
          <cell r="D2445" t="str">
            <v>Niederwil</v>
          </cell>
        </row>
        <row r="2446">
          <cell r="C2446">
            <v>4524</v>
          </cell>
          <cell r="D2446" t="str">
            <v>Balm bei Günsberg</v>
          </cell>
        </row>
        <row r="2447">
          <cell r="C2447">
            <v>4524</v>
          </cell>
          <cell r="D2447" t="str">
            <v>Günsberg</v>
          </cell>
        </row>
        <row r="2448">
          <cell r="C2448">
            <v>4524</v>
          </cell>
          <cell r="D2448" t="str">
            <v>Balmberg</v>
          </cell>
        </row>
        <row r="2449">
          <cell r="C2449">
            <v>4528</v>
          </cell>
          <cell r="D2449" t="str">
            <v>Zuchwil</v>
          </cell>
        </row>
        <row r="2450">
          <cell r="C2450">
            <v>4532</v>
          </cell>
          <cell r="D2450" t="str">
            <v>St. Niklaus</v>
          </cell>
        </row>
        <row r="2451">
          <cell r="C2451">
            <v>4532</v>
          </cell>
          <cell r="D2451" t="str">
            <v>Feldbrunnen</v>
          </cell>
        </row>
        <row r="2452">
          <cell r="C2452">
            <v>4533</v>
          </cell>
          <cell r="D2452" t="str">
            <v>Riedholz</v>
          </cell>
        </row>
        <row r="2453">
          <cell r="C2453">
            <v>4533</v>
          </cell>
          <cell r="D2453" t="str">
            <v>Attisholz</v>
          </cell>
        </row>
        <row r="2454">
          <cell r="C2454">
            <v>4533</v>
          </cell>
          <cell r="D2454" t="str">
            <v>Hinteres Riedholz</v>
          </cell>
        </row>
        <row r="2455">
          <cell r="C2455">
            <v>4534</v>
          </cell>
          <cell r="D2455" t="str">
            <v>Flumenthal</v>
          </cell>
        </row>
        <row r="2456">
          <cell r="C2456">
            <v>4535</v>
          </cell>
          <cell r="D2456" t="str">
            <v>Hubersdorf</v>
          </cell>
        </row>
        <row r="2457">
          <cell r="C2457">
            <v>4535</v>
          </cell>
          <cell r="D2457" t="str">
            <v>Kammersrohr</v>
          </cell>
        </row>
        <row r="2458">
          <cell r="C2458">
            <v>4536</v>
          </cell>
          <cell r="D2458" t="str">
            <v>Attiswil</v>
          </cell>
        </row>
        <row r="2459">
          <cell r="C2459">
            <v>4537</v>
          </cell>
          <cell r="D2459" t="str">
            <v>Wiedlisbach</v>
          </cell>
        </row>
        <row r="2460">
          <cell r="C2460">
            <v>4538</v>
          </cell>
          <cell r="D2460" t="str">
            <v>Oberbipp</v>
          </cell>
        </row>
        <row r="2461">
          <cell r="C2461">
            <v>4539</v>
          </cell>
          <cell r="D2461" t="str">
            <v>Farnern</v>
          </cell>
        </row>
        <row r="2462">
          <cell r="C2462">
            <v>4539</v>
          </cell>
          <cell r="D2462" t="str">
            <v>Rumisberg</v>
          </cell>
        </row>
        <row r="2463">
          <cell r="C2463">
            <v>4542</v>
          </cell>
          <cell r="D2463" t="str">
            <v>Luterbach</v>
          </cell>
        </row>
        <row r="2464">
          <cell r="C2464">
            <v>4543</v>
          </cell>
          <cell r="D2464" t="str">
            <v>Deitingen</v>
          </cell>
        </row>
        <row r="2465">
          <cell r="C2465">
            <v>4543</v>
          </cell>
          <cell r="D2465" t="str">
            <v>Wilihof</v>
          </cell>
        </row>
        <row r="2466">
          <cell r="C2466">
            <v>4552</v>
          </cell>
          <cell r="D2466" t="str">
            <v>Derendingen</v>
          </cell>
        </row>
        <row r="2467">
          <cell r="C2467">
            <v>4553</v>
          </cell>
          <cell r="D2467" t="str">
            <v>Subingen</v>
          </cell>
        </row>
        <row r="2468">
          <cell r="C2468">
            <v>4554</v>
          </cell>
          <cell r="D2468" t="str">
            <v>Etziken</v>
          </cell>
        </row>
        <row r="2469">
          <cell r="C2469">
            <v>4554</v>
          </cell>
          <cell r="D2469" t="str">
            <v>Hüniken</v>
          </cell>
        </row>
        <row r="2470">
          <cell r="C2470">
            <v>4556</v>
          </cell>
          <cell r="D2470" t="str">
            <v>Aeschi</v>
          </cell>
        </row>
        <row r="2471">
          <cell r="C2471">
            <v>4556</v>
          </cell>
          <cell r="D2471" t="str">
            <v>Bolken</v>
          </cell>
        </row>
        <row r="2472">
          <cell r="C2472">
            <v>4556</v>
          </cell>
          <cell r="D2472" t="str">
            <v>Steinhof</v>
          </cell>
        </row>
        <row r="2473">
          <cell r="C2473">
            <v>4556</v>
          </cell>
          <cell r="D2473" t="str">
            <v>Burgäschi</v>
          </cell>
        </row>
        <row r="2474">
          <cell r="C2474">
            <v>4557</v>
          </cell>
          <cell r="D2474" t="str">
            <v>Horriwil</v>
          </cell>
        </row>
        <row r="2475">
          <cell r="C2475">
            <v>4558</v>
          </cell>
          <cell r="D2475" t="str">
            <v>Hersiwil</v>
          </cell>
        </row>
        <row r="2476">
          <cell r="C2476">
            <v>4558</v>
          </cell>
          <cell r="D2476" t="str">
            <v>Winistorf</v>
          </cell>
        </row>
        <row r="2477">
          <cell r="C2477">
            <v>4558</v>
          </cell>
          <cell r="D2477" t="str">
            <v>Heinrichswil</v>
          </cell>
        </row>
        <row r="2478">
          <cell r="C2478">
            <v>4562</v>
          </cell>
          <cell r="D2478" t="str">
            <v>Biberist</v>
          </cell>
        </row>
        <row r="2479">
          <cell r="C2479">
            <v>4563</v>
          </cell>
          <cell r="D2479" t="str">
            <v>Gerlafingen</v>
          </cell>
        </row>
        <row r="2480">
          <cell r="C2480">
            <v>4564</v>
          </cell>
          <cell r="D2480" t="str">
            <v>Obergerlafingen</v>
          </cell>
        </row>
        <row r="2481">
          <cell r="C2481">
            <v>4564</v>
          </cell>
          <cell r="D2481" t="str">
            <v>Zielebach</v>
          </cell>
        </row>
        <row r="2482">
          <cell r="C2482">
            <v>4565</v>
          </cell>
          <cell r="D2482" t="str">
            <v>Recherswil</v>
          </cell>
        </row>
        <row r="2483">
          <cell r="C2483">
            <v>4566</v>
          </cell>
          <cell r="D2483" t="str">
            <v>Halten</v>
          </cell>
        </row>
        <row r="2484">
          <cell r="C2484">
            <v>4566</v>
          </cell>
          <cell r="D2484" t="str">
            <v>Kriegstetten</v>
          </cell>
        </row>
        <row r="2485">
          <cell r="C2485">
            <v>4566</v>
          </cell>
          <cell r="D2485" t="str">
            <v>Oekingen</v>
          </cell>
        </row>
        <row r="2486">
          <cell r="C2486">
            <v>4571</v>
          </cell>
          <cell r="D2486" t="str">
            <v>Lüterkofen-Ichertswil</v>
          </cell>
        </row>
        <row r="2487">
          <cell r="C2487">
            <v>4571</v>
          </cell>
          <cell r="D2487" t="str">
            <v>Ichertswil</v>
          </cell>
        </row>
        <row r="2488">
          <cell r="C2488">
            <v>4573</v>
          </cell>
          <cell r="D2488" t="str">
            <v>Lohn-Ammannsegg</v>
          </cell>
        </row>
        <row r="2489">
          <cell r="C2489">
            <v>4573</v>
          </cell>
          <cell r="D2489" t="str">
            <v>Ammansegg</v>
          </cell>
        </row>
        <row r="2490">
          <cell r="C2490">
            <v>4574</v>
          </cell>
          <cell r="D2490" t="str">
            <v>Lüsslingen</v>
          </cell>
        </row>
        <row r="2491">
          <cell r="C2491">
            <v>4574</v>
          </cell>
          <cell r="D2491" t="str">
            <v>Nennigkofen</v>
          </cell>
        </row>
        <row r="2492">
          <cell r="C2492">
            <v>4576</v>
          </cell>
          <cell r="D2492" t="str">
            <v>Tscheppach</v>
          </cell>
        </row>
        <row r="2493">
          <cell r="C2493">
            <v>4577</v>
          </cell>
          <cell r="D2493" t="str">
            <v>Hessigkofen</v>
          </cell>
        </row>
        <row r="2494">
          <cell r="C2494">
            <v>4578</v>
          </cell>
          <cell r="D2494" t="str">
            <v>Bibern</v>
          </cell>
        </row>
        <row r="2495">
          <cell r="C2495">
            <v>4579</v>
          </cell>
          <cell r="D2495" t="str">
            <v>Gossliwil</v>
          </cell>
        </row>
        <row r="2496">
          <cell r="C2496">
            <v>4581</v>
          </cell>
          <cell r="D2496" t="str">
            <v>Küttigkofen</v>
          </cell>
        </row>
        <row r="2497">
          <cell r="C2497">
            <v>4582</v>
          </cell>
          <cell r="D2497" t="str">
            <v>Brügglen</v>
          </cell>
        </row>
        <row r="2498">
          <cell r="C2498">
            <v>4583</v>
          </cell>
          <cell r="D2498" t="str">
            <v>Aetigkofen</v>
          </cell>
        </row>
        <row r="2499">
          <cell r="C2499">
            <v>4583</v>
          </cell>
          <cell r="D2499" t="str">
            <v>Mühledorf</v>
          </cell>
        </row>
        <row r="2500">
          <cell r="C2500">
            <v>4584</v>
          </cell>
          <cell r="D2500" t="str">
            <v>Lüterswil-Gächliwil</v>
          </cell>
        </row>
        <row r="2501">
          <cell r="C2501">
            <v>4584</v>
          </cell>
          <cell r="D2501" t="str">
            <v>Gächliwil</v>
          </cell>
        </row>
        <row r="2502">
          <cell r="C2502">
            <v>4585</v>
          </cell>
          <cell r="D2502" t="str">
            <v>Biezwil</v>
          </cell>
        </row>
        <row r="2503">
          <cell r="C2503">
            <v>4586</v>
          </cell>
          <cell r="D2503" t="str">
            <v>Kyburg-Buchegg</v>
          </cell>
        </row>
        <row r="2504">
          <cell r="C2504">
            <v>4587</v>
          </cell>
          <cell r="D2504" t="str">
            <v>Aetingen</v>
          </cell>
        </row>
        <row r="2505">
          <cell r="C2505">
            <v>4588</v>
          </cell>
          <cell r="D2505" t="str">
            <v>Oberramsern</v>
          </cell>
        </row>
        <row r="2506">
          <cell r="C2506">
            <v>4588</v>
          </cell>
          <cell r="D2506" t="str">
            <v>Unterramsern</v>
          </cell>
        </row>
        <row r="2507">
          <cell r="C2507">
            <v>4588</v>
          </cell>
          <cell r="D2507" t="str">
            <v>Brittern</v>
          </cell>
        </row>
        <row r="2508">
          <cell r="C2508">
            <v>4600</v>
          </cell>
          <cell r="D2508" t="str">
            <v>Olten</v>
          </cell>
        </row>
        <row r="2509">
          <cell r="C2509">
            <v>4612</v>
          </cell>
          <cell r="D2509" t="str">
            <v>Wangen bei Olten</v>
          </cell>
        </row>
        <row r="2510">
          <cell r="C2510">
            <v>4612</v>
          </cell>
          <cell r="D2510" t="str">
            <v>Kleinwangen</v>
          </cell>
        </row>
        <row r="2511">
          <cell r="C2511">
            <v>4613</v>
          </cell>
          <cell r="D2511" t="str">
            <v>Rickenbach</v>
          </cell>
        </row>
        <row r="2512">
          <cell r="C2512">
            <v>4613</v>
          </cell>
          <cell r="D2512" t="str">
            <v>Steckenberg</v>
          </cell>
        </row>
        <row r="2513">
          <cell r="C2513">
            <v>4614</v>
          </cell>
          <cell r="D2513" t="str">
            <v>Hägendorf</v>
          </cell>
        </row>
        <row r="2514">
          <cell r="C2514">
            <v>4615</v>
          </cell>
          <cell r="D2514" t="str">
            <v>Allerheiligenberg</v>
          </cell>
        </row>
        <row r="2515">
          <cell r="C2515">
            <v>4616</v>
          </cell>
          <cell r="D2515" t="str">
            <v>Kappel</v>
          </cell>
        </row>
        <row r="2516">
          <cell r="C2516">
            <v>4617</v>
          </cell>
          <cell r="D2516" t="str">
            <v>Gunzgen</v>
          </cell>
        </row>
        <row r="2517">
          <cell r="C2517">
            <v>4618</v>
          </cell>
          <cell r="D2517" t="str">
            <v>Boningen</v>
          </cell>
        </row>
        <row r="2518">
          <cell r="C2518">
            <v>4622</v>
          </cell>
          <cell r="D2518" t="str">
            <v>Egerkingen</v>
          </cell>
        </row>
        <row r="2519">
          <cell r="C2519">
            <v>4623</v>
          </cell>
          <cell r="D2519" t="str">
            <v>Neuendorf</v>
          </cell>
        </row>
        <row r="2520">
          <cell r="C2520">
            <v>4624</v>
          </cell>
          <cell r="D2520" t="str">
            <v>Härkingen</v>
          </cell>
        </row>
        <row r="2521">
          <cell r="C2521">
            <v>4625</v>
          </cell>
          <cell r="D2521" t="str">
            <v>Oberbuchsiten</v>
          </cell>
        </row>
        <row r="2522">
          <cell r="C2522">
            <v>4626</v>
          </cell>
          <cell r="D2522" t="str">
            <v>Niederbuchsiten</v>
          </cell>
        </row>
        <row r="2523">
          <cell r="C2523">
            <v>4628</v>
          </cell>
          <cell r="D2523" t="str">
            <v>Wolfwil</v>
          </cell>
        </row>
        <row r="2524">
          <cell r="C2524">
            <v>4629</v>
          </cell>
          <cell r="D2524" t="str">
            <v>Fulenbach</v>
          </cell>
        </row>
        <row r="2525">
          <cell r="C2525">
            <v>4632</v>
          </cell>
          <cell r="D2525" t="str">
            <v>Trimbach</v>
          </cell>
        </row>
        <row r="2526">
          <cell r="C2526">
            <v>4633</v>
          </cell>
          <cell r="D2526" t="str">
            <v>Hauenstein-Ifenthal</v>
          </cell>
        </row>
        <row r="2527">
          <cell r="C2527">
            <v>4633</v>
          </cell>
          <cell r="D2527" t="str">
            <v>Ifenthal</v>
          </cell>
        </row>
        <row r="2528">
          <cell r="C2528">
            <v>4634</v>
          </cell>
          <cell r="D2528" t="str">
            <v>Wisen</v>
          </cell>
        </row>
        <row r="2529">
          <cell r="C2529">
            <v>4652</v>
          </cell>
          <cell r="D2529" t="str">
            <v>Winznau</v>
          </cell>
        </row>
        <row r="2530">
          <cell r="C2530">
            <v>4653</v>
          </cell>
          <cell r="D2530" t="str">
            <v>Obergösgen</v>
          </cell>
        </row>
        <row r="2531">
          <cell r="C2531">
            <v>4654</v>
          </cell>
          <cell r="D2531" t="str">
            <v>Lostorf</v>
          </cell>
        </row>
        <row r="2532">
          <cell r="C2532">
            <v>4654</v>
          </cell>
          <cell r="D2532" t="str">
            <v>Mahren</v>
          </cell>
        </row>
        <row r="2533">
          <cell r="C2533">
            <v>4655</v>
          </cell>
          <cell r="D2533" t="str">
            <v>Rohr</v>
          </cell>
        </row>
        <row r="2534">
          <cell r="C2534">
            <v>4655</v>
          </cell>
          <cell r="D2534" t="str">
            <v>Stüsslingen</v>
          </cell>
        </row>
        <row r="2535">
          <cell r="C2535">
            <v>4656</v>
          </cell>
          <cell r="D2535" t="str">
            <v>Starrkirch-Wil</v>
          </cell>
        </row>
        <row r="2536">
          <cell r="C2536">
            <v>4657</v>
          </cell>
          <cell r="D2536" t="str">
            <v>Dulliken</v>
          </cell>
        </row>
        <row r="2537">
          <cell r="C2537">
            <v>4658</v>
          </cell>
          <cell r="D2537" t="str">
            <v>Däniken</v>
          </cell>
        </row>
        <row r="2538">
          <cell r="C2538">
            <v>4658</v>
          </cell>
          <cell r="D2538" t="str">
            <v>Grod</v>
          </cell>
        </row>
        <row r="2539">
          <cell r="C2539">
            <v>4663</v>
          </cell>
          <cell r="D2539" t="str">
            <v>Aarburg</v>
          </cell>
        </row>
        <row r="2540">
          <cell r="C2540">
            <v>4665</v>
          </cell>
          <cell r="D2540" t="str">
            <v>Oftringen</v>
          </cell>
        </row>
        <row r="2541">
          <cell r="C2541">
            <v>4702</v>
          </cell>
          <cell r="D2541" t="str">
            <v>Oensingen</v>
          </cell>
        </row>
        <row r="2542">
          <cell r="C2542">
            <v>4703</v>
          </cell>
          <cell r="D2542" t="str">
            <v>Kestenholz</v>
          </cell>
        </row>
        <row r="2543">
          <cell r="C2543">
            <v>4704</v>
          </cell>
          <cell r="D2543" t="str">
            <v>Niederbipp</v>
          </cell>
        </row>
        <row r="2544">
          <cell r="C2544">
            <v>4704</v>
          </cell>
          <cell r="D2544" t="str">
            <v>Wolfisberg</v>
          </cell>
        </row>
        <row r="2545">
          <cell r="C2545">
            <v>4710</v>
          </cell>
          <cell r="D2545" t="str">
            <v>Balsthal</v>
          </cell>
        </row>
        <row r="2546">
          <cell r="C2546">
            <v>4712</v>
          </cell>
          <cell r="D2546" t="str">
            <v>Laupersdorf</v>
          </cell>
        </row>
        <row r="2547">
          <cell r="C2547">
            <v>4712</v>
          </cell>
          <cell r="D2547" t="str">
            <v>Höngen</v>
          </cell>
        </row>
        <row r="2548">
          <cell r="C2548">
            <v>4713</v>
          </cell>
          <cell r="D2548" t="str">
            <v>Matzendorf</v>
          </cell>
        </row>
        <row r="2549">
          <cell r="C2549">
            <v>4713</v>
          </cell>
          <cell r="D2549" t="str">
            <v>Müli</v>
          </cell>
        </row>
        <row r="2550">
          <cell r="C2550">
            <v>4714</v>
          </cell>
          <cell r="D2550" t="str">
            <v>Aedermannsdorf</v>
          </cell>
        </row>
        <row r="2551">
          <cell r="C2551">
            <v>4715</v>
          </cell>
          <cell r="D2551" t="str">
            <v>Herbetswil</v>
          </cell>
        </row>
        <row r="2552">
          <cell r="C2552">
            <v>4716</v>
          </cell>
          <cell r="D2552" t="str">
            <v>Gänsbrunnen</v>
          </cell>
        </row>
        <row r="2553">
          <cell r="C2553">
            <v>4716</v>
          </cell>
          <cell r="D2553" t="str">
            <v>Welschenrohr</v>
          </cell>
        </row>
        <row r="2554">
          <cell r="C2554">
            <v>4717</v>
          </cell>
          <cell r="D2554" t="str">
            <v>Ramiswil</v>
          </cell>
        </row>
        <row r="2555">
          <cell r="C2555">
            <v>4717</v>
          </cell>
          <cell r="D2555" t="str">
            <v>Mümliswil</v>
          </cell>
        </row>
        <row r="2556">
          <cell r="C2556">
            <v>4718</v>
          </cell>
          <cell r="D2556" t="str">
            <v>Holderbank</v>
          </cell>
        </row>
        <row r="2557">
          <cell r="C2557">
            <v>4800</v>
          </cell>
          <cell r="D2557" t="str">
            <v>Zofingen</v>
          </cell>
        </row>
        <row r="2558">
          <cell r="C2558">
            <v>4802</v>
          </cell>
          <cell r="D2558" t="str">
            <v>Strengelbach</v>
          </cell>
        </row>
        <row r="2559">
          <cell r="C2559">
            <v>4803</v>
          </cell>
          <cell r="D2559" t="str">
            <v>Vordemwald</v>
          </cell>
        </row>
        <row r="2560">
          <cell r="C2560">
            <v>4805</v>
          </cell>
          <cell r="D2560" t="str">
            <v>Brittnau</v>
          </cell>
        </row>
        <row r="2561">
          <cell r="C2561">
            <v>4806</v>
          </cell>
          <cell r="D2561" t="str">
            <v>Wikon</v>
          </cell>
        </row>
        <row r="2562">
          <cell r="C2562">
            <v>4812</v>
          </cell>
          <cell r="D2562" t="str">
            <v>Uerkheim</v>
          </cell>
        </row>
        <row r="2563">
          <cell r="C2563">
            <v>4812</v>
          </cell>
          <cell r="D2563" t="str">
            <v>Mühlethal</v>
          </cell>
        </row>
        <row r="2564">
          <cell r="C2564">
            <v>4812</v>
          </cell>
          <cell r="D2564" t="str">
            <v>Neudorf</v>
          </cell>
        </row>
        <row r="2565">
          <cell r="C2565">
            <v>4812</v>
          </cell>
          <cell r="D2565" t="str">
            <v>Oberdorf</v>
          </cell>
        </row>
        <row r="2566">
          <cell r="C2566">
            <v>4814</v>
          </cell>
          <cell r="D2566" t="str">
            <v>Bottenwil</v>
          </cell>
        </row>
        <row r="2567">
          <cell r="C2567">
            <v>4852</v>
          </cell>
          <cell r="D2567" t="str">
            <v>Rothrist</v>
          </cell>
        </row>
        <row r="2568">
          <cell r="C2568">
            <v>4852</v>
          </cell>
          <cell r="D2568" t="str">
            <v>Fleckenhausen</v>
          </cell>
        </row>
        <row r="2569">
          <cell r="C2569">
            <v>4852</v>
          </cell>
          <cell r="D2569" t="str">
            <v>Gfill</v>
          </cell>
        </row>
        <row r="2570">
          <cell r="C2570">
            <v>4852</v>
          </cell>
          <cell r="D2570" t="str">
            <v>Säget</v>
          </cell>
        </row>
        <row r="2571">
          <cell r="C2571">
            <v>4853</v>
          </cell>
          <cell r="D2571" t="str">
            <v>Murgenthal</v>
          </cell>
        </row>
        <row r="2572">
          <cell r="C2572">
            <v>4853</v>
          </cell>
          <cell r="D2572" t="str">
            <v>Balzenwil</v>
          </cell>
        </row>
        <row r="2573">
          <cell r="C2573">
            <v>4853</v>
          </cell>
          <cell r="D2573" t="str">
            <v>Hohwart</v>
          </cell>
        </row>
        <row r="2574">
          <cell r="C2574">
            <v>4853</v>
          </cell>
          <cell r="D2574" t="str">
            <v>Riken</v>
          </cell>
        </row>
        <row r="2575">
          <cell r="C2575">
            <v>4853</v>
          </cell>
          <cell r="D2575" t="str">
            <v>Walliswil</v>
          </cell>
        </row>
        <row r="2576">
          <cell r="C2576">
            <v>4853</v>
          </cell>
          <cell r="D2576" t="str">
            <v>Obermurgenthal</v>
          </cell>
        </row>
        <row r="2577">
          <cell r="C2577">
            <v>4856</v>
          </cell>
          <cell r="D2577" t="str">
            <v>Glashütten</v>
          </cell>
        </row>
        <row r="2578">
          <cell r="C2578">
            <v>4900</v>
          </cell>
          <cell r="D2578" t="str">
            <v>Langenthal</v>
          </cell>
        </row>
        <row r="2579">
          <cell r="C2579">
            <v>4911</v>
          </cell>
          <cell r="D2579" t="str">
            <v>Schwarzhäusern</v>
          </cell>
        </row>
        <row r="2580">
          <cell r="C2580">
            <v>4911</v>
          </cell>
          <cell r="D2580" t="str">
            <v>Ruefshusen</v>
          </cell>
        </row>
        <row r="2581">
          <cell r="C2581">
            <v>4912</v>
          </cell>
          <cell r="D2581" t="str">
            <v>Aarwangen</v>
          </cell>
        </row>
        <row r="2582">
          <cell r="C2582">
            <v>4912</v>
          </cell>
          <cell r="D2582" t="str">
            <v>Meiniswil</v>
          </cell>
        </row>
        <row r="2583">
          <cell r="C2583">
            <v>4913</v>
          </cell>
          <cell r="D2583" t="str">
            <v>Bannwil</v>
          </cell>
        </row>
        <row r="2584">
          <cell r="C2584">
            <v>4913</v>
          </cell>
          <cell r="D2584" t="str">
            <v>Schriberweid</v>
          </cell>
        </row>
        <row r="2585">
          <cell r="C2585">
            <v>4913</v>
          </cell>
          <cell r="D2585" t="str">
            <v>Stalten</v>
          </cell>
        </row>
        <row r="2586">
          <cell r="C2586">
            <v>4913</v>
          </cell>
          <cell r="D2586" t="str">
            <v>Winkel</v>
          </cell>
        </row>
        <row r="2587">
          <cell r="C2587">
            <v>4914</v>
          </cell>
          <cell r="D2587" t="str">
            <v>Roggwil</v>
          </cell>
        </row>
        <row r="2588">
          <cell r="C2588">
            <v>4914</v>
          </cell>
          <cell r="D2588" t="str">
            <v>Brüel</v>
          </cell>
        </row>
        <row r="2589">
          <cell r="C2589">
            <v>4914</v>
          </cell>
          <cell r="D2589" t="str">
            <v>Kaltenherberg</v>
          </cell>
        </row>
        <row r="2590">
          <cell r="C2590">
            <v>4915</v>
          </cell>
          <cell r="D2590" t="str">
            <v>Pfaffnau</v>
          </cell>
        </row>
        <row r="2591">
          <cell r="C2591">
            <v>4915</v>
          </cell>
          <cell r="D2591" t="str">
            <v>Schuelerslehn</v>
          </cell>
        </row>
        <row r="2592">
          <cell r="C2592">
            <v>4915</v>
          </cell>
          <cell r="D2592" t="str">
            <v>St. Urban</v>
          </cell>
        </row>
        <row r="2593">
          <cell r="C2593">
            <v>4916</v>
          </cell>
          <cell r="D2593" t="str">
            <v>Untersteckholz</v>
          </cell>
        </row>
        <row r="2594">
          <cell r="C2594">
            <v>4916</v>
          </cell>
          <cell r="D2594" t="str">
            <v>Chlyrot</v>
          </cell>
        </row>
        <row r="2595">
          <cell r="C2595">
            <v>4916</v>
          </cell>
          <cell r="D2595" t="str">
            <v>Sängi</v>
          </cell>
        </row>
        <row r="2596">
          <cell r="C2596">
            <v>4917</v>
          </cell>
          <cell r="D2596" t="str">
            <v>Busswil bei Melchnau</v>
          </cell>
        </row>
        <row r="2597">
          <cell r="C2597">
            <v>4917</v>
          </cell>
          <cell r="D2597" t="str">
            <v>Melchnau</v>
          </cell>
        </row>
        <row r="2598">
          <cell r="C2598">
            <v>4917</v>
          </cell>
          <cell r="D2598" t="str">
            <v>Breitacher</v>
          </cell>
        </row>
        <row r="2599">
          <cell r="C2599">
            <v>4917</v>
          </cell>
          <cell r="D2599" t="str">
            <v>Im Gjuch</v>
          </cell>
        </row>
        <row r="2600">
          <cell r="C2600">
            <v>4919</v>
          </cell>
          <cell r="D2600" t="str">
            <v>Reisiswil</v>
          </cell>
        </row>
        <row r="2601">
          <cell r="C2601">
            <v>4922</v>
          </cell>
          <cell r="D2601" t="str">
            <v>Thunstetten</v>
          </cell>
        </row>
        <row r="2602">
          <cell r="C2602">
            <v>4922</v>
          </cell>
          <cell r="D2602" t="str">
            <v>Bützberg</v>
          </cell>
        </row>
        <row r="2603">
          <cell r="C2603">
            <v>4922</v>
          </cell>
          <cell r="D2603" t="str">
            <v>Forst</v>
          </cell>
        </row>
        <row r="2604">
          <cell r="C2604">
            <v>4922</v>
          </cell>
          <cell r="D2604" t="str">
            <v>Hof</v>
          </cell>
        </row>
        <row r="2605">
          <cell r="C2605">
            <v>4922</v>
          </cell>
          <cell r="D2605" t="str">
            <v>Moos</v>
          </cell>
        </row>
        <row r="2606">
          <cell r="C2606">
            <v>4922</v>
          </cell>
          <cell r="D2606" t="str">
            <v>Wyssenried</v>
          </cell>
        </row>
        <row r="2607">
          <cell r="C2607">
            <v>4923</v>
          </cell>
          <cell r="D2607" t="str">
            <v>Wynau</v>
          </cell>
        </row>
        <row r="2608">
          <cell r="C2608">
            <v>4923</v>
          </cell>
          <cell r="D2608" t="str">
            <v>Ägerten</v>
          </cell>
        </row>
        <row r="2609">
          <cell r="C2609">
            <v>4924</v>
          </cell>
          <cell r="D2609" t="str">
            <v>Obersteckholz</v>
          </cell>
        </row>
        <row r="2610">
          <cell r="C2610">
            <v>4932</v>
          </cell>
          <cell r="D2610" t="str">
            <v>Gutenburg</v>
          </cell>
        </row>
        <row r="2611">
          <cell r="C2611">
            <v>4932</v>
          </cell>
          <cell r="D2611" t="str">
            <v>Lotzwil</v>
          </cell>
        </row>
        <row r="2612">
          <cell r="C2612">
            <v>4933</v>
          </cell>
          <cell r="D2612" t="str">
            <v>Rütschelen</v>
          </cell>
        </row>
        <row r="2613">
          <cell r="C2613">
            <v>4933</v>
          </cell>
          <cell r="D2613" t="str">
            <v>Berg</v>
          </cell>
        </row>
        <row r="2614">
          <cell r="C2614">
            <v>4934</v>
          </cell>
          <cell r="D2614" t="str">
            <v>Madiswil</v>
          </cell>
        </row>
        <row r="2615">
          <cell r="C2615">
            <v>4934</v>
          </cell>
          <cell r="D2615" t="str">
            <v>Ghürn</v>
          </cell>
        </row>
        <row r="2616">
          <cell r="C2616">
            <v>4934</v>
          </cell>
          <cell r="D2616" t="str">
            <v>Mättenbach</v>
          </cell>
        </row>
        <row r="2617">
          <cell r="C2617">
            <v>4934</v>
          </cell>
          <cell r="D2617" t="str">
            <v>Wyssbach</v>
          </cell>
        </row>
        <row r="2618">
          <cell r="C2618">
            <v>4935</v>
          </cell>
          <cell r="D2618" t="str">
            <v>Leimiswil</v>
          </cell>
        </row>
        <row r="2619">
          <cell r="C2619">
            <v>4935</v>
          </cell>
          <cell r="D2619" t="str">
            <v>Lindenholz</v>
          </cell>
        </row>
        <row r="2620">
          <cell r="C2620">
            <v>4936</v>
          </cell>
          <cell r="D2620" t="str">
            <v>Kleindietwil</v>
          </cell>
        </row>
        <row r="2621">
          <cell r="C2621">
            <v>4936</v>
          </cell>
          <cell r="D2621" t="str">
            <v>Dietwilschynen</v>
          </cell>
        </row>
        <row r="2622">
          <cell r="C2622">
            <v>4937</v>
          </cell>
          <cell r="D2622" t="str">
            <v>Ursenbach</v>
          </cell>
        </row>
        <row r="2623">
          <cell r="C2623">
            <v>4937</v>
          </cell>
          <cell r="D2623" t="str">
            <v>Lünschberg</v>
          </cell>
        </row>
        <row r="2624">
          <cell r="C2624">
            <v>4937</v>
          </cell>
          <cell r="D2624" t="str">
            <v>Ryschberg</v>
          </cell>
        </row>
        <row r="2625">
          <cell r="C2625">
            <v>4937</v>
          </cell>
          <cell r="D2625" t="str">
            <v>Unterdorf</v>
          </cell>
        </row>
        <row r="2626">
          <cell r="C2626">
            <v>4938</v>
          </cell>
          <cell r="D2626" t="str">
            <v>Rohrbach</v>
          </cell>
        </row>
        <row r="2627">
          <cell r="C2627">
            <v>4938</v>
          </cell>
          <cell r="D2627" t="str">
            <v>Rohrbachgraben</v>
          </cell>
        </row>
        <row r="2628">
          <cell r="C2628">
            <v>4938</v>
          </cell>
          <cell r="D2628" t="str">
            <v>Brand</v>
          </cell>
        </row>
        <row r="2629">
          <cell r="C2629">
            <v>4938</v>
          </cell>
          <cell r="D2629" t="str">
            <v>Sossau</v>
          </cell>
        </row>
        <row r="2630">
          <cell r="C2630">
            <v>4938</v>
          </cell>
          <cell r="D2630" t="str">
            <v>Toggiburg</v>
          </cell>
        </row>
        <row r="2631">
          <cell r="C2631">
            <v>4938</v>
          </cell>
          <cell r="D2631" t="str">
            <v>Wald</v>
          </cell>
        </row>
        <row r="2632">
          <cell r="C2632">
            <v>4943</v>
          </cell>
          <cell r="D2632" t="str">
            <v>Oeschenbach</v>
          </cell>
        </row>
        <row r="2633">
          <cell r="C2633">
            <v>4943</v>
          </cell>
          <cell r="D2633" t="str">
            <v>Bleuen</v>
          </cell>
        </row>
        <row r="2634">
          <cell r="C2634">
            <v>4943</v>
          </cell>
          <cell r="D2634" t="str">
            <v>Hofen</v>
          </cell>
        </row>
        <row r="2635">
          <cell r="C2635">
            <v>4943</v>
          </cell>
          <cell r="D2635" t="str">
            <v>Zulligen</v>
          </cell>
        </row>
        <row r="2636">
          <cell r="C2636">
            <v>4944</v>
          </cell>
          <cell r="D2636" t="str">
            <v>Auswil</v>
          </cell>
        </row>
        <row r="2637">
          <cell r="C2637">
            <v>4944</v>
          </cell>
          <cell r="D2637" t="str">
            <v>Ärbolligen</v>
          </cell>
        </row>
        <row r="2638">
          <cell r="C2638">
            <v>4944</v>
          </cell>
          <cell r="D2638" t="str">
            <v>Unter - Auswil</v>
          </cell>
        </row>
        <row r="2639">
          <cell r="C2639">
            <v>4950</v>
          </cell>
          <cell r="D2639" t="str">
            <v>Huttwil</v>
          </cell>
        </row>
        <row r="2640">
          <cell r="C2640">
            <v>4952</v>
          </cell>
          <cell r="D2640" t="str">
            <v>Eriswil</v>
          </cell>
        </row>
        <row r="2641">
          <cell r="C2641">
            <v>4954</v>
          </cell>
          <cell r="D2641" t="str">
            <v>Wyssachen</v>
          </cell>
        </row>
        <row r="2642">
          <cell r="C2642">
            <v>4955</v>
          </cell>
          <cell r="D2642" t="str">
            <v>Gondiswil</v>
          </cell>
        </row>
        <row r="2643">
          <cell r="C2643">
            <v>4955</v>
          </cell>
          <cell r="D2643" t="str">
            <v>Staldershus</v>
          </cell>
        </row>
        <row r="2644">
          <cell r="C2644">
            <v>5000</v>
          </cell>
          <cell r="D2644" t="str">
            <v>Aarau</v>
          </cell>
        </row>
        <row r="2645">
          <cell r="C2645">
            <v>5004</v>
          </cell>
          <cell r="D2645" t="str">
            <v>Telli</v>
          </cell>
        </row>
        <row r="2646">
          <cell r="C2646">
            <v>5012</v>
          </cell>
          <cell r="D2646" t="str">
            <v>Eppenberg</v>
          </cell>
        </row>
        <row r="2647">
          <cell r="C2647">
            <v>5012</v>
          </cell>
          <cell r="D2647" t="str">
            <v>Schönenwerd</v>
          </cell>
        </row>
        <row r="2648">
          <cell r="C2648">
            <v>5012</v>
          </cell>
          <cell r="D2648" t="str">
            <v>Riedbrunnen</v>
          </cell>
        </row>
        <row r="2649">
          <cell r="C2649">
            <v>5012</v>
          </cell>
          <cell r="D2649" t="str">
            <v>Wöschnau</v>
          </cell>
        </row>
        <row r="2650">
          <cell r="C2650">
            <v>5013</v>
          </cell>
          <cell r="D2650" t="str">
            <v>Niedergösgen</v>
          </cell>
        </row>
        <row r="2651">
          <cell r="C2651">
            <v>5014</v>
          </cell>
          <cell r="D2651" t="str">
            <v>Gretzenbach</v>
          </cell>
        </row>
        <row r="2652">
          <cell r="C2652">
            <v>5015</v>
          </cell>
          <cell r="D2652" t="str">
            <v>Niedererlinsbach</v>
          </cell>
        </row>
        <row r="2653">
          <cell r="C2653">
            <v>5015</v>
          </cell>
          <cell r="D2653" t="str">
            <v>Obererlinsbach</v>
          </cell>
        </row>
        <row r="2654">
          <cell r="C2654">
            <v>5017</v>
          </cell>
          <cell r="D2654" t="str">
            <v>Erlinsbach</v>
          </cell>
        </row>
        <row r="2655">
          <cell r="C2655">
            <v>5018</v>
          </cell>
          <cell r="D2655" t="str">
            <v>Untererlinsbach</v>
          </cell>
        </row>
        <row r="2656">
          <cell r="C2656">
            <v>5022</v>
          </cell>
          <cell r="D2656" t="str">
            <v>Küttigen</v>
          </cell>
        </row>
        <row r="2657">
          <cell r="C2657">
            <v>5022</v>
          </cell>
          <cell r="D2657" t="str">
            <v>Rombach</v>
          </cell>
        </row>
        <row r="2658">
          <cell r="C2658">
            <v>5023</v>
          </cell>
          <cell r="D2658" t="str">
            <v>Biberstein</v>
          </cell>
        </row>
        <row r="2659">
          <cell r="C2659">
            <v>5025</v>
          </cell>
          <cell r="D2659" t="str">
            <v>Densbüren</v>
          </cell>
        </row>
        <row r="2660">
          <cell r="C2660">
            <v>5025</v>
          </cell>
          <cell r="D2660" t="str">
            <v>Asp</v>
          </cell>
        </row>
        <row r="2661">
          <cell r="C2661">
            <v>5027</v>
          </cell>
          <cell r="D2661" t="str">
            <v>Herznach</v>
          </cell>
        </row>
        <row r="2662">
          <cell r="C2662">
            <v>5028</v>
          </cell>
          <cell r="D2662" t="str">
            <v>Ueken</v>
          </cell>
        </row>
        <row r="2663">
          <cell r="C2663">
            <v>5032</v>
          </cell>
          <cell r="D2663" t="str">
            <v>Aarau Rohr</v>
          </cell>
        </row>
        <row r="2664">
          <cell r="C2664">
            <v>5033</v>
          </cell>
          <cell r="D2664" t="str">
            <v>Buchs</v>
          </cell>
        </row>
        <row r="2665">
          <cell r="C2665">
            <v>5034</v>
          </cell>
          <cell r="D2665" t="str">
            <v>Suhr</v>
          </cell>
        </row>
        <row r="2666">
          <cell r="C2666">
            <v>5035</v>
          </cell>
          <cell r="D2666" t="str">
            <v>Unterentfelden</v>
          </cell>
        </row>
        <row r="2667">
          <cell r="C2667">
            <v>5036</v>
          </cell>
          <cell r="D2667" t="str">
            <v>Oberentfelden</v>
          </cell>
        </row>
        <row r="2668">
          <cell r="C2668">
            <v>5037</v>
          </cell>
          <cell r="D2668" t="str">
            <v>Muhen</v>
          </cell>
        </row>
        <row r="2669">
          <cell r="C2669">
            <v>5040</v>
          </cell>
          <cell r="D2669" t="str">
            <v>Schöftland</v>
          </cell>
        </row>
        <row r="2670">
          <cell r="C2670">
            <v>5042</v>
          </cell>
          <cell r="D2670" t="str">
            <v>Hirschthal</v>
          </cell>
        </row>
        <row r="2671">
          <cell r="C2671">
            <v>5043</v>
          </cell>
          <cell r="D2671" t="str">
            <v>Holziken</v>
          </cell>
        </row>
        <row r="2672">
          <cell r="C2672">
            <v>5044</v>
          </cell>
          <cell r="D2672" t="str">
            <v>Schlossrued</v>
          </cell>
        </row>
        <row r="2673">
          <cell r="C2673">
            <v>5046</v>
          </cell>
          <cell r="D2673" t="str">
            <v>Schmiedrued</v>
          </cell>
        </row>
        <row r="2674">
          <cell r="C2674">
            <v>5046</v>
          </cell>
          <cell r="D2674" t="str">
            <v>Innere Schiltwald</v>
          </cell>
        </row>
        <row r="2675">
          <cell r="C2675">
            <v>5046</v>
          </cell>
          <cell r="D2675" t="str">
            <v>Walde</v>
          </cell>
        </row>
        <row r="2676">
          <cell r="C2676">
            <v>5053</v>
          </cell>
          <cell r="D2676" t="str">
            <v>Staffelbach</v>
          </cell>
        </row>
        <row r="2677">
          <cell r="C2677">
            <v>5053</v>
          </cell>
          <cell r="D2677" t="str">
            <v>Wittwil</v>
          </cell>
        </row>
        <row r="2678">
          <cell r="C2678">
            <v>5054</v>
          </cell>
          <cell r="D2678" t="str">
            <v>Kirchleerau</v>
          </cell>
        </row>
        <row r="2679">
          <cell r="C2679">
            <v>5054</v>
          </cell>
          <cell r="D2679" t="str">
            <v>Moosleerau</v>
          </cell>
        </row>
        <row r="2680">
          <cell r="C2680">
            <v>5056</v>
          </cell>
          <cell r="D2680" t="str">
            <v>Attelwil</v>
          </cell>
        </row>
        <row r="2681">
          <cell r="C2681">
            <v>5057</v>
          </cell>
          <cell r="D2681" t="str">
            <v>Reitnau</v>
          </cell>
        </row>
        <row r="2682">
          <cell r="C2682">
            <v>5058</v>
          </cell>
          <cell r="D2682" t="str">
            <v>Wiliberg</v>
          </cell>
        </row>
        <row r="2683">
          <cell r="C2683">
            <v>5062</v>
          </cell>
          <cell r="D2683" t="str">
            <v>Oberhof</v>
          </cell>
        </row>
        <row r="2684">
          <cell r="C2684">
            <v>5063</v>
          </cell>
          <cell r="D2684" t="str">
            <v>Wölflinswil</v>
          </cell>
        </row>
        <row r="2685">
          <cell r="C2685">
            <v>5064</v>
          </cell>
          <cell r="D2685" t="str">
            <v>Wittnau</v>
          </cell>
        </row>
        <row r="2686">
          <cell r="C2686">
            <v>5070</v>
          </cell>
          <cell r="D2686" t="str">
            <v>Frick</v>
          </cell>
        </row>
        <row r="2687">
          <cell r="C2687">
            <v>5072</v>
          </cell>
          <cell r="D2687" t="str">
            <v>Oeschgen</v>
          </cell>
        </row>
        <row r="2688">
          <cell r="C2688">
            <v>5073</v>
          </cell>
          <cell r="D2688" t="str">
            <v>Gipf-Oberfrick</v>
          </cell>
        </row>
        <row r="2689">
          <cell r="C2689">
            <v>5074</v>
          </cell>
          <cell r="D2689" t="str">
            <v>Eiken</v>
          </cell>
        </row>
        <row r="2690">
          <cell r="C2690">
            <v>5075</v>
          </cell>
          <cell r="D2690" t="str">
            <v>Hornussen</v>
          </cell>
        </row>
        <row r="2691">
          <cell r="C2691">
            <v>5076</v>
          </cell>
          <cell r="D2691" t="str">
            <v>Bözen</v>
          </cell>
        </row>
        <row r="2692">
          <cell r="C2692">
            <v>5077</v>
          </cell>
          <cell r="D2692" t="str">
            <v>Elfingen</v>
          </cell>
        </row>
        <row r="2693">
          <cell r="C2693">
            <v>5078</v>
          </cell>
          <cell r="D2693" t="str">
            <v>Effingen</v>
          </cell>
        </row>
        <row r="2694">
          <cell r="C2694">
            <v>5078</v>
          </cell>
          <cell r="D2694" t="str">
            <v>Chästel</v>
          </cell>
        </row>
        <row r="2695">
          <cell r="C2695">
            <v>5079</v>
          </cell>
          <cell r="D2695" t="str">
            <v>Zeihen</v>
          </cell>
        </row>
        <row r="2696">
          <cell r="C2696">
            <v>5079</v>
          </cell>
          <cell r="D2696" t="str">
            <v>Oberzeihen</v>
          </cell>
        </row>
        <row r="2697">
          <cell r="C2697">
            <v>5080</v>
          </cell>
          <cell r="D2697" t="str">
            <v>Laufenburg</v>
          </cell>
        </row>
        <row r="2698">
          <cell r="C2698">
            <v>5082</v>
          </cell>
          <cell r="D2698" t="str">
            <v>Kaisten</v>
          </cell>
        </row>
        <row r="2699">
          <cell r="C2699">
            <v>5083</v>
          </cell>
          <cell r="D2699" t="str">
            <v>Ittenthal</v>
          </cell>
        </row>
        <row r="2700">
          <cell r="C2700">
            <v>5084</v>
          </cell>
          <cell r="D2700" t="str">
            <v>Sulz</v>
          </cell>
        </row>
        <row r="2701">
          <cell r="C2701">
            <v>5084</v>
          </cell>
          <cell r="D2701" t="str">
            <v>Rheinsulz</v>
          </cell>
        </row>
        <row r="2702">
          <cell r="C2702">
            <v>5102</v>
          </cell>
          <cell r="D2702" t="str">
            <v>Rupperswil</v>
          </cell>
        </row>
        <row r="2703">
          <cell r="C2703">
            <v>5103</v>
          </cell>
          <cell r="D2703" t="str">
            <v>Wildegg</v>
          </cell>
        </row>
        <row r="2704">
          <cell r="C2704">
            <v>5103</v>
          </cell>
          <cell r="D2704" t="str">
            <v>Möriken</v>
          </cell>
        </row>
        <row r="2705">
          <cell r="C2705">
            <v>5105</v>
          </cell>
          <cell r="D2705" t="str">
            <v>Auenstein</v>
          </cell>
        </row>
        <row r="2706">
          <cell r="C2706">
            <v>5105</v>
          </cell>
          <cell r="D2706" t="str">
            <v>Veltheim</v>
          </cell>
        </row>
        <row r="2707">
          <cell r="C2707">
            <v>5107</v>
          </cell>
          <cell r="D2707" t="str">
            <v>Schinznach-Dorf</v>
          </cell>
        </row>
        <row r="2708">
          <cell r="C2708">
            <v>5108</v>
          </cell>
          <cell r="D2708" t="str">
            <v>Oberflachs</v>
          </cell>
        </row>
        <row r="2709">
          <cell r="C2709">
            <v>5112</v>
          </cell>
          <cell r="D2709" t="str">
            <v>Thalheim</v>
          </cell>
        </row>
        <row r="2710">
          <cell r="C2710">
            <v>5113</v>
          </cell>
          <cell r="D2710" t="str">
            <v>Holderbank</v>
          </cell>
        </row>
        <row r="2711">
          <cell r="C2711">
            <v>5116</v>
          </cell>
          <cell r="D2711" t="str">
            <v>Schinznach-Bad</v>
          </cell>
        </row>
        <row r="2712">
          <cell r="C2712">
            <v>5200</v>
          </cell>
          <cell r="D2712" t="str">
            <v>Brugg</v>
          </cell>
        </row>
        <row r="2713">
          <cell r="C2713">
            <v>5200</v>
          </cell>
          <cell r="D2713" t="str">
            <v>Windisch</v>
          </cell>
        </row>
        <row r="2714">
          <cell r="C2714">
            <v>5212</v>
          </cell>
          <cell r="D2714" t="str">
            <v>Hausen</v>
          </cell>
        </row>
        <row r="2715">
          <cell r="C2715">
            <v>5213</v>
          </cell>
          <cell r="D2715" t="str">
            <v>Villnachern</v>
          </cell>
        </row>
        <row r="2716">
          <cell r="C2716">
            <v>5222</v>
          </cell>
          <cell r="D2716" t="str">
            <v>Umiken</v>
          </cell>
        </row>
        <row r="2717">
          <cell r="C2717">
            <v>5223</v>
          </cell>
          <cell r="D2717" t="str">
            <v>Riniken</v>
          </cell>
        </row>
        <row r="2718">
          <cell r="C2718">
            <v>5223</v>
          </cell>
          <cell r="D2718" t="str">
            <v>Tiefgrueb</v>
          </cell>
        </row>
        <row r="2719">
          <cell r="C2719">
            <v>5225</v>
          </cell>
          <cell r="D2719" t="str">
            <v>Oberbözberg</v>
          </cell>
        </row>
        <row r="2720">
          <cell r="C2720">
            <v>5225</v>
          </cell>
          <cell r="D2720" t="str">
            <v>Überthal</v>
          </cell>
        </row>
        <row r="2721">
          <cell r="C2721">
            <v>5225</v>
          </cell>
          <cell r="D2721" t="str">
            <v>Gallenkirch</v>
          </cell>
        </row>
        <row r="2722">
          <cell r="C2722">
            <v>5225</v>
          </cell>
          <cell r="D2722" t="str">
            <v>Linn</v>
          </cell>
        </row>
        <row r="2723">
          <cell r="C2723">
            <v>5225</v>
          </cell>
          <cell r="D2723" t="str">
            <v>Unterbözberg</v>
          </cell>
        </row>
        <row r="2724">
          <cell r="C2724">
            <v>5233</v>
          </cell>
          <cell r="D2724" t="str">
            <v>Stilli</v>
          </cell>
        </row>
        <row r="2725">
          <cell r="C2725">
            <v>5234</v>
          </cell>
          <cell r="D2725" t="str">
            <v>Villigen</v>
          </cell>
        </row>
        <row r="2726">
          <cell r="C2726">
            <v>5235</v>
          </cell>
          <cell r="D2726" t="str">
            <v>Rüfenach</v>
          </cell>
        </row>
        <row r="2727">
          <cell r="C2727">
            <v>5235</v>
          </cell>
          <cell r="D2727" t="str">
            <v>Hinter Rein</v>
          </cell>
        </row>
        <row r="2728">
          <cell r="C2728">
            <v>5235</v>
          </cell>
          <cell r="D2728" t="str">
            <v>Vorder Rein</v>
          </cell>
        </row>
        <row r="2729">
          <cell r="C2729">
            <v>5236</v>
          </cell>
          <cell r="D2729" t="str">
            <v>Remigen</v>
          </cell>
        </row>
        <row r="2730">
          <cell r="C2730">
            <v>5237</v>
          </cell>
          <cell r="D2730" t="str">
            <v>Mönthal</v>
          </cell>
        </row>
        <row r="2731">
          <cell r="C2731">
            <v>5237</v>
          </cell>
          <cell r="D2731" t="str">
            <v>Ampferen</v>
          </cell>
        </row>
        <row r="2732">
          <cell r="C2732">
            <v>5242</v>
          </cell>
          <cell r="D2732" t="str">
            <v>Birr</v>
          </cell>
        </row>
        <row r="2733">
          <cell r="C2733">
            <v>5242</v>
          </cell>
          <cell r="D2733" t="str">
            <v>Lupfig</v>
          </cell>
        </row>
        <row r="2734">
          <cell r="C2734">
            <v>5243</v>
          </cell>
          <cell r="D2734" t="str">
            <v>Mülligen</v>
          </cell>
        </row>
        <row r="2735">
          <cell r="C2735">
            <v>5244</v>
          </cell>
          <cell r="D2735" t="str">
            <v>Birrhard</v>
          </cell>
        </row>
        <row r="2736">
          <cell r="C2736">
            <v>5245</v>
          </cell>
          <cell r="D2736" t="str">
            <v>Habsburg</v>
          </cell>
        </row>
        <row r="2737">
          <cell r="C2737">
            <v>5246</v>
          </cell>
          <cell r="D2737" t="str">
            <v>Scherz</v>
          </cell>
        </row>
        <row r="2738">
          <cell r="C2738">
            <v>5272</v>
          </cell>
          <cell r="D2738" t="str">
            <v>Gansingen</v>
          </cell>
        </row>
        <row r="2739">
          <cell r="C2739">
            <v>5272</v>
          </cell>
          <cell r="D2739" t="str">
            <v>Galten</v>
          </cell>
        </row>
        <row r="2740">
          <cell r="C2740">
            <v>5273</v>
          </cell>
          <cell r="D2740" t="str">
            <v>Oberhofen</v>
          </cell>
        </row>
        <row r="2741">
          <cell r="C2741">
            <v>5274</v>
          </cell>
          <cell r="D2741" t="str">
            <v>Mettau</v>
          </cell>
        </row>
        <row r="2742">
          <cell r="C2742">
            <v>5275</v>
          </cell>
          <cell r="D2742" t="str">
            <v>Etzgen</v>
          </cell>
        </row>
        <row r="2743">
          <cell r="C2743">
            <v>5276</v>
          </cell>
          <cell r="D2743" t="str">
            <v>Wil</v>
          </cell>
        </row>
        <row r="2744">
          <cell r="C2744">
            <v>5277</v>
          </cell>
          <cell r="D2744" t="str">
            <v>Hottwil</v>
          </cell>
        </row>
        <row r="2745">
          <cell r="C2745">
            <v>5300</v>
          </cell>
          <cell r="D2745" t="str">
            <v>Turgi</v>
          </cell>
        </row>
        <row r="2746">
          <cell r="C2746">
            <v>5300</v>
          </cell>
          <cell r="D2746" t="str">
            <v>Ennetturgi</v>
          </cell>
        </row>
        <row r="2747">
          <cell r="C2747">
            <v>5300</v>
          </cell>
          <cell r="D2747" t="str">
            <v>Vogelsang</v>
          </cell>
        </row>
        <row r="2748">
          <cell r="C2748">
            <v>5301</v>
          </cell>
          <cell r="D2748" t="str">
            <v>Untersiggenthal</v>
          </cell>
        </row>
        <row r="2749">
          <cell r="C2749">
            <v>5301</v>
          </cell>
          <cell r="D2749" t="str">
            <v>Würenlingen</v>
          </cell>
        </row>
        <row r="2750">
          <cell r="C2750">
            <v>5301</v>
          </cell>
          <cell r="D2750" t="str">
            <v>Siggenthal Station</v>
          </cell>
        </row>
        <row r="2751">
          <cell r="C2751">
            <v>5304</v>
          </cell>
          <cell r="D2751" t="str">
            <v>Endingen</v>
          </cell>
        </row>
        <row r="2752">
          <cell r="C2752">
            <v>5305</v>
          </cell>
          <cell r="D2752" t="str">
            <v>Unterendingen</v>
          </cell>
        </row>
        <row r="2753">
          <cell r="C2753">
            <v>5306</v>
          </cell>
          <cell r="D2753" t="str">
            <v>Tegerfelden</v>
          </cell>
        </row>
        <row r="2754">
          <cell r="C2754">
            <v>5312</v>
          </cell>
          <cell r="D2754" t="str">
            <v>Döttingen</v>
          </cell>
        </row>
        <row r="2755">
          <cell r="C2755">
            <v>5313</v>
          </cell>
          <cell r="D2755" t="str">
            <v>Klingnau</v>
          </cell>
        </row>
        <row r="2756">
          <cell r="C2756">
            <v>5314</v>
          </cell>
          <cell r="D2756" t="str">
            <v>Böttstein</v>
          </cell>
        </row>
        <row r="2757">
          <cell r="C2757">
            <v>5314</v>
          </cell>
          <cell r="D2757" t="str">
            <v>Kleindöttingen</v>
          </cell>
        </row>
        <row r="2758">
          <cell r="C2758">
            <v>5316</v>
          </cell>
          <cell r="D2758" t="str">
            <v>Leuggern</v>
          </cell>
        </row>
        <row r="2759">
          <cell r="C2759">
            <v>5316</v>
          </cell>
          <cell r="D2759" t="str">
            <v>Etzwil</v>
          </cell>
        </row>
        <row r="2760">
          <cell r="C2760">
            <v>5316</v>
          </cell>
          <cell r="D2760" t="str">
            <v>Felsenau</v>
          </cell>
        </row>
        <row r="2761">
          <cell r="C2761">
            <v>5316</v>
          </cell>
          <cell r="D2761" t="str">
            <v>Gippingen</v>
          </cell>
        </row>
        <row r="2762">
          <cell r="C2762">
            <v>5316</v>
          </cell>
          <cell r="D2762" t="str">
            <v>Hagenfirst</v>
          </cell>
        </row>
        <row r="2763">
          <cell r="C2763">
            <v>5316</v>
          </cell>
          <cell r="D2763" t="str">
            <v>Schlatt</v>
          </cell>
        </row>
        <row r="2764">
          <cell r="C2764">
            <v>5317</v>
          </cell>
          <cell r="D2764" t="str">
            <v>Hettenschwil</v>
          </cell>
        </row>
        <row r="2765">
          <cell r="C2765">
            <v>5318</v>
          </cell>
          <cell r="D2765" t="str">
            <v>Mandach</v>
          </cell>
        </row>
        <row r="2766">
          <cell r="C2766">
            <v>5322</v>
          </cell>
          <cell r="D2766" t="str">
            <v>Koblenz</v>
          </cell>
        </row>
        <row r="2767">
          <cell r="C2767">
            <v>5323</v>
          </cell>
          <cell r="D2767" t="str">
            <v>Rietheim</v>
          </cell>
        </row>
        <row r="2768">
          <cell r="C2768">
            <v>5324</v>
          </cell>
          <cell r="D2768" t="str">
            <v>Full-Reuenthal</v>
          </cell>
        </row>
        <row r="2769">
          <cell r="C2769">
            <v>5324</v>
          </cell>
          <cell r="D2769" t="str">
            <v>Full</v>
          </cell>
        </row>
        <row r="2770">
          <cell r="C2770">
            <v>5325</v>
          </cell>
          <cell r="D2770" t="str">
            <v>Leibstadt</v>
          </cell>
        </row>
        <row r="2771">
          <cell r="C2771">
            <v>5326</v>
          </cell>
          <cell r="D2771" t="str">
            <v>Schwaderloch</v>
          </cell>
        </row>
        <row r="2772">
          <cell r="C2772">
            <v>5330</v>
          </cell>
          <cell r="D2772" t="str">
            <v>Bad Zurzach</v>
          </cell>
        </row>
        <row r="2773">
          <cell r="C2773">
            <v>5332</v>
          </cell>
          <cell r="D2773" t="str">
            <v>Rekingen</v>
          </cell>
        </row>
        <row r="2774">
          <cell r="C2774">
            <v>5333</v>
          </cell>
          <cell r="D2774" t="str">
            <v>Baldingen</v>
          </cell>
        </row>
        <row r="2775">
          <cell r="C2775">
            <v>5334</v>
          </cell>
          <cell r="D2775" t="str">
            <v>Böbikon</v>
          </cell>
        </row>
        <row r="2776">
          <cell r="C2776">
            <v>5400</v>
          </cell>
          <cell r="D2776" t="str">
            <v>Baden</v>
          </cell>
        </row>
        <row r="2777">
          <cell r="C2777">
            <v>5400</v>
          </cell>
          <cell r="D2777" t="str">
            <v>Allmend</v>
          </cell>
        </row>
        <row r="2778">
          <cell r="C2778">
            <v>5400</v>
          </cell>
          <cell r="D2778" t="str">
            <v>Brunnmatt</v>
          </cell>
        </row>
        <row r="2779">
          <cell r="C2779">
            <v>5400</v>
          </cell>
          <cell r="D2779" t="str">
            <v>Chappelerhof</v>
          </cell>
        </row>
        <row r="2780">
          <cell r="C2780">
            <v>5400</v>
          </cell>
          <cell r="D2780" t="str">
            <v>Dättwil</v>
          </cell>
        </row>
        <row r="2781">
          <cell r="C2781">
            <v>5400</v>
          </cell>
          <cell r="D2781" t="str">
            <v>Meierhof</v>
          </cell>
        </row>
        <row r="2782">
          <cell r="C2782">
            <v>5400</v>
          </cell>
          <cell r="D2782" t="str">
            <v>Münzlishausen</v>
          </cell>
        </row>
        <row r="2783">
          <cell r="C2783">
            <v>5406</v>
          </cell>
          <cell r="D2783" t="str">
            <v>Rütihof</v>
          </cell>
        </row>
        <row r="2784">
          <cell r="C2784">
            <v>5408</v>
          </cell>
          <cell r="D2784" t="str">
            <v>Ennetbaden</v>
          </cell>
        </row>
        <row r="2785">
          <cell r="C2785">
            <v>5412</v>
          </cell>
          <cell r="D2785" t="str">
            <v>Gebenstorf</v>
          </cell>
        </row>
        <row r="2786">
          <cell r="C2786">
            <v>5413</v>
          </cell>
          <cell r="D2786" t="str">
            <v>Birmenstorf</v>
          </cell>
        </row>
        <row r="2787">
          <cell r="C2787">
            <v>5413</v>
          </cell>
          <cell r="D2787" t="str">
            <v>Müsle</v>
          </cell>
        </row>
        <row r="2788">
          <cell r="C2788">
            <v>5415</v>
          </cell>
          <cell r="D2788" t="str">
            <v>Obersiggenthal</v>
          </cell>
        </row>
        <row r="2789">
          <cell r="C2789">
            <v>5415</v>
          </cell>
          <cell r="D2789" t="str">
            <v>Hertenstein</v>
          </cell>
        </row>
        <row r="2790">
          <cell r="C2790">
            <v>5415</v>
          </cell>
          <cell r="D2790" t="str">
            <v>Rieden</v>
          </cell>
        </row>
        <row r="2791">
          <cell r="C2791">
            <v>5416</v>
          </cell>
          <cell r="D2791" t="str">
            <v>Kirchdorf</v>
          </cell>
        </row>
        <row r="2792">
          <cell r="C2792">
            <v>5420</v>
          </cell>
          <cell r="D2792" t="str">
            <v>Ehrendingen</v>
          </cell>
        </row>
        <row r="2793">
          <cell r="C2793">
            <v>5423</v>
          </cell>
          <cell r="D2793" t="str">
            <v>Freienwil</v>
          </cell>
        </row>
        <row r="2794">
          <cell r="C2794">
            <v>5425</v>
          </cell>
          <cell r="D2794" t="str">
            <v>Schneisingen</v>
          </cell>
        </row>
        <row r="2795">
          <cell r="C2795">
            <v>5426</v>
          </cell>
          <cell r="D2795" t="str">
            <v>Lengnau</v>
          </cell>
        </row>
        <row r="2796">
          <cell r="C2796">
            <v>5430</v>
          </cell>
          <cell r="D2796" t="str">
            <v>Wettingen</v>
          </cell>
        </row>
        <row r="2797">
          <cell r="C2797">
            <v>5432</v>
          </cell>
          <cell r="D2797" t="str">
            <v>Neuenhof</v>
          </cell>
        </row>
        <row r="2798">
          <cell r="C2798">
            <v>5436</v>
          </cell>
          <cell r="D2798" t="str">
            <v>Würenlos</v>
          </cell>
        </row>
        <row r="2799">
          <cell r="C2799">
            <v>5442</v>
          </cell>
          <cell r="D2799" t="str">
            <v>Fislisbach</v>
          </cell>
        </row>
        <row r="2800">
          <cell r="C2800">
            <v>5443</v>
          </cell>
          <cell r="D2800" t="str">
            <v>Niederrohrdorf</v>
          </cell>
        </row>
        <row r="2801">
          <cell r="C2801">
            <v>5443</v>
          </cell>
          <cell r="D2801" t="str">
            <v>Holzrüti</v>
          </cell>
        </row>
        <row r="2802">
          <cell r="C2802">
            <v>5443</v>
          </cell>
          <cell r="D2802" t="str">
            <v>Vogelrüti</v>
          </cell>
        </row>
        <row r="2803">
          <cell r="C2803">
            <v>5444</v>
          </cell>
          <cell r="D2803" t="str">
            <v>Künten</v>
          </cell>
        </row>
        <row r="2804">
          <cell r="C2804">
            <v>5445</v>
          </cell>
          <cell r="D2804" t="str">
            <v>Eggenwil</v>
          </cell>
        </row>
        <row r="2805">
          <cell r="C2805">
            <v>5452</v>
          </cell>
          <cell r="D2805" t="str">
            <v>Oberrohrdorf</v>
          </cell>
        </row>
        <row r="2806">
          <cell r="C2806">
            <v>5453</v>
          </cell>
          <cell r="D2806" t="str">
            <v>Remetschwil</v>
          </cell>
        </row>
        <row r="2807">
          <cell r="C2807">
            <v>5453</v>
          </cell>
          <cell r="D2807" t="str">
            <v>Busslingen</v>
          </cell>
        </row>
        <row r="2808">
          <cell r="C2808">
            <v>5453</v>
          </cell>
          <cell r="D2808" t="str">
            <v>Sennhof</v>
          </cell>
        </row>
        <row r="2809">
          <cell r="C2809">
            <v>5454</v>
          </cell>
          <cell r="D2809" t="str">
            <v>Bellikon</v>
          </cell>
        </row>
        <row r="2810">
          <cell r="C2810">
            <v>5462</v>
          </cell>
          <cell r="D2810" t="str">
            <v>Siglistorf</v>
          </cell>
        </row>
        <row r="2811">
          <cell r="C2811">
            <v>5463</v>
          </cell>
          <cell r="D2811" t="str">
            <v>Wislikofen</v>
          </cell>
        </row>
        <row r="2812">
          <cell r="C2812">
            <v>5464</v>
          </cell>
          <cell r="D2812" t="str">
            <v>Rümikon</v>
          </cell>
        </row>
        <row r="2813">
          <cell r="C2813">
            <v>5465</v>
          </cell>
          <cell r="D2813" t="str">
            <v>Mellikon</v>
          </cell>
        </row>
        <row r="2814">
          <cell r="C2814">
            <v>5466</v>
          </cell>
          <cell r="D2814" t="str">
            <v>Kaiserstuhl</v>
          </cell>
        </row>
        <row r="2815">
          <cell r="C2815">
            <v>5467</v>
          </cell>
          <cell r="D2815" t="str">
            <v>Fisibach</v>
          </cell>
        </row>
        <row r="2816">
          <cell r="C2816">
            <v>5502</v>
          </cell>
          <cell r="D2816" t="str">
            <v>Hunzenschwil</v>
          </cell>
        </row>
        <row r="2817">
          <cell r="C2817">
            <v>5503</v>
          </cell>
          <cell r="D2817" t="str">
            <v>Schafisheim</v>
          </cell>
        </row>
        <row r="2818">
          <cell r="C2818">
            <v>5504</v>
          </cell>
          <cell r="D2818" t="str">
            <v>Othmarsingen</v>
          </cell>
        </row>
        <row r="2819">
          <cell r="C2819">
            <v>5505</v>
          </cell>
          <cell r="D2819" t="str">
            <v>Brunegg</v>
          </cell>
        </row>
        <row r="2820">
          <cell r="C2820">
            <v>5506</v>
          </cell>
          <cell r="D2820" t="str">
            <v>Mägenwil</v>
          </cell>
        </row>
        <row r="2821">
          <cell r="C2821">
            <v>5507</v>
          </cell>
          <cell r="D2821" t="str">
            <v>Mellingen</v>
          </cell>
        </row>
        <row r="2822">
          <cell r="C2822">
            <v>5512</v>
          </cell>
          <cell r="D2822" t="str">
            <v>Wohlenschwil</v>
          </cell>
        </row>
        <row r="2823">
          <cell r="C2823">
            <v>5522</v>
          </cell>
          <cell r="D2823" t="str">
            <v>Hägglingen</v>
          </cell>
        </row>
        <row r="2824">
          <cell r="C2824">
            <v>5522</v>
          </cell>
          <cell r="D2824" t="str">
            <v>Tägerig</v>
          </cell>
        </row>
        <row r="2825">
          <cell r="C2825">
            <v>5522</v>
          </cell>
          <cell r="D2825" t="str">
            <v>Büschikon</v>
          </cell>
        </row>
        <row r="2826">
          <cell r="C2826">
            <v>5522</v>
          </cell>
          <cell r="D2826" t="str">
            <v>Rüti</v>
          </cell>
        </row>
        <row r="2827">
          <cell r="C2827">
            <v>5524</v>
          </cell>
          <cell r="D2827" t="str">
            <v>Niederwil</v>
          </cell>
        </row>
        <row r="2828">
          <cell r="C2828">
            <v>5524</v>
          </cell>
          <cell r="D2828" t="str">
            <v>Nesselnbach</v>
          </cell>
        </row>
        <row r="2829">
          <cell r="C2829">
            <v>5524</v>
          </cell>
          <cell r="D2829" t="str">
            <v>Gnadental</v>
          </cell>
        </row>
        <row r="2830">
          <cell r="C2830">
            <v>5525</v>
          </cell>
          <cell r="D2830" t="str">
            <v>Fischbach-Göslikon</v>
          </cell>
        </row>
        <row r="2831">
          <cell r="C2831">
            <v>5600</v>
          </cell>
          <cell r="D2831" t="str">
            <v>Lenzburg</v>
          </cell>
        </row>
        <row r="2832">
          <cell r="C2832">
            <v>5600</v>
          </cell>
          <cell r="D2832" t="str">
            <v>Ammerswil</v>
          </cell>
        </row>
        <row r="2833">
          <cell r="C2833">
            <v>5603</v>
          </cell>
          <cell r="D2833" t="str">
            <v>Staufen</v>
          </cell>
        </row>
        <row r="2834">
          <cell r="C2834">
            <v>5604</v>
          </cell>
          <cell r="D2834" t="str">
            <v>Hendschiken</v>
          </cell>
        </row>
        <row r="2835">
          <cell r="C2835">
            <v>5605</v>
          </cell>
          <cell r="D2835" t="str">
            <v>Dottikon</v>
          </cell>
        </row>
        <row r="2836">
          <cell r="C2836">
            <v>5606</v>
          </cell>
          <cell r="D2836" t="str">
            <v>Dintikon</v>
          </cell>
        </row>
        <row r="2837">
          <cell r="C2837">
            <v>5608</v>
          </cell>
          <cell r="D2837" t="str">
            <v>Stetten</v>
          </cell>
        </row>
        <row r="2838">
          <cell r="C2838">
            <v>5610</v>
          </cell>
          <cell r="D2838" t="str">
            <v>Wohlen</v>
          </cell>
        </row>
        <row r="2839">
          <cell r="C2839">
            <v>5611</v>
          </cell>
          <cell r="D2839" t="str">
            <v>Anglikon</v>
          </cell>
        </row>
        <row r="2840">
          <cell r="C2840">
            <v>5612</v>
          </cell>
          <cell r="D2840" t="str">
            <v>Villmergen</v>
          </cell>
        </row>
        <row r="2841">
          <cell r="C2841">
            <v>5613</v>
          </cell>
          <cell r="D2841" t="str">
            <v>Hilfikon</v>
          </cell>
        </row>
        <row r="2842">
          <cell r="C2842">
            <v>5614</v>
          </cell>
          <cell r="D2842" t="str">
            <v>Sarmenstorf</v>
          </cell>
        </row>
        <row r="2843">
          <cell r="C2843">
            <v>5615</v>
          </cell>
          <cell r="D2843" t="str">
            <v>Fahrwangen</v>
          </cell>
        </row>
        <row r="2844">
          <cell r="C2844">
            <v>5616</v>
          </cell>
          <cell r="D2844" t="str">
            <v>Meisterschwanden</v>
          </cell>
        </row>
        <row r="2845">
          <cell r="C2845">
            <v>5617</v>
          </cell>
          <cell r="D2845" t="str">
            <v>Tennwil</v>
          </cell>
        </row>
        <row r="2846">
          <cell r="C2846">
            <v>5618</v>
          </cell>
          <cell r="D2846" t="str">
            <v>Bettwil</v>
          </cell>
        </row>
        <row r="2847">
          <cell r="C2847">
            <v>5619</v>
          </cell>
          <cell r="D2847" t="str">
            <v>Büttikon</v>
          </cell>
        </row>
        <row r="2848">
          <cell r="C2848">
            <v>5619</v>
          </cell>
          <cell r="D2848" t="str">
            <v>Uezwil</v>
          </cell>
        </row>
        <row r="2849">
          <cell r="C2849">
            <v>5620</v>
          </cell>
          <cell r="D2849" t="str">
            <v>Bremgarten</v>
          </cell>
        </row>
        <row r="2850">
          <cell r="C2850">
            <v>5621</v>
          </cell>
          <cell r="D2850" t="str">
            <v>Zufikon</v>
          </cell>
        </row>
        <row r="2851">
          <cell r="C2851">
            <v>5622</v>
          </cell>
          <cell r="D2851" t="str">
            <v>Waltenschwil</v>
          </cell>
        </row>
        <row r="2852">
          <cell r="C2852">
            <v>5623</v>
          </cell>
          <cell r="D2852" t="str">
            <v>Boswil</v>
          </cell>
        </row>
        <row r="2853">
          <cell r="C2853">
            <v>5624</v>
          </cell>
          <cell r="D2853" t="str">
            <v>Bünzen</v>
          </cell>
        </row>
        <row r="2854">
          <cell r="C2854">
            <v>5624</v>
          </cell>
          <cell r="D2854" t="str">
            <v>Waldhäusern</v>
          </cell>
        </row>
        <row r="2855">
          <cell r="C2855">
            <v>5625</v>
          </cell>
          <cell r="D2855" t="str">
            <v>Kallern</v>
          </cell>
        </row>
        <row r="2856">
          <cell r="C2856">
            <v>5625</v>
          </cell>
          <cell r="D2856" t="str">
            <v>Ober Niesenberg</v>
          </cell>
        </row>
        <row r="2857">
          <cell r="C2857">
            <v>5626</v>
          </cell>
          <cell r="D2857" t="str">
            <v>Staffeln</v>
          </cell>
        </row>
        <row r="2858">
          <cell r="C2858">
            <v>5627</v>
          </cell>
          <cell r="D2858" t="str">
            <v>Besenbüren</v>
          </cell>
        </row>
        <row r="2859">
          <cell r="C2859">
            <v>5628</v>
          </cell>
          <cell r="D2859" t="str">
            <v>Aristau</v>
          </cell>
        </row>
        <row r="2860">
          <cell r="C2860">
            <v>5628</v>
          </cell>
          <cell r="D2860" t="str">
            <v>Birri</v>
          </cell>
        </row>
        <row r="2861">
          <cell r="C2861">
            <v>5628</v>
          </cell>
          <cell r="D2861" t="str">
            <v>Althäusern</v>
          </cell>
        </row>
        <row r="2862">
          <cell r="C2862">
            <v>5630</v>
          </cell>
          <cell r="D2862" t="str">
            <v>Muri</v>
          </cell>
        </row>
        <row r="2863">
          <cell r="C2863">
            <v>5632</v>
          </cell>
          <cell r="D2863" t="str">
            <v>Buttwil</v>
          </cell>
        </row>
        <row r="2864">
          <cell r="C2864">
            <v>5634</v>
          </cell>
          <cell r="D2864" t="str">
            <v>Merenschwand</v>
          </cell>
        </row>
        <row r="2865">
          <cell r="C2865">
            <v>5634</v>
          </cell>
          <cell r="D2865" t="str">
            <v>Rickenbach</v>
          </cell>
        </row>
        <row r="2866">
          <cell r="C2866">
            <v>5636</v>
          </cell>
          <cell r="D2866" t="str">
            <v>Benzenschwil</v>
          </cell>
        </row>
        <row r="2867">
          <cell r="C2867">
            <v>5636</v>
          </cell>
          <cell r="D2867" t="str">
            <v>Wallenschwil</v>
          </cell>
        </row>
        <row r="2868">
          <cell r="C2868">
            <v>5637</v>
          </cell>
          <cell r="D2868" t="str">
            <v>Beinwil</v>
          </cell>
        </row>
        <row r="2869">
          <cell r="C2869">
            <v>5637</v>
          </cell>
          <cell r="D2869" t="str">
            <v>Geltwil</v>
          </cell>
        </row>
        <row r="2870">
          <cell r="C2870">
            <v>5642</v>
          </cell>
          <cell r="D2870" t="str">
            <v>Mühlau</v>
          </cell>
        </row>
        <row r="2871">
          <cell r="C2871">
            <v>5643</v>
          </cell>
          <cell r="D2871" t="str">
            <v>Sins</v>
          </cell>
        </row>
        <row r="2872">
          <cell r="C2872">
            <v>5643</v>
          </cell>
          <cell r="D2872" t="str">
            <v>Alikon</v>
          </cell>
        </row>
        <row r="2873">
          <cell r="C2873">
            <v>5643</v>
          </cell>
          <cell r="D2873" t="str">
            <v>Gärischwil</v>
          </cell>
        </row>
        <row r="2874">
          <cell r="C2874">
            <v>5643</v>
          </cell>
          <cell r="D2874" t="str">
            <v>Holderstock</v>
          </cell>
        </row>
        <row r="2875">
          <cell r="C2875">
            <v>5643</v>
          </cell>
          <cell r="D2875" t="str">
            <v>Meienberg</v>
          </cell>
        </row>
        <row r="2876">
          <cell r="C2876">
            <v>5644</v>
          </cell>
          <cell r="D2876" t="str">
            <v>Auw</v>
          </cell>
        </row>
        <row r="2877">
          <cell r="C2877">
            <v>5644</v>
          </cell>
          <cell r="D2877" t="str">
            <v>Rüstenschwil</v>
          </cell>
        </row>
        <row r="2878">
          <cell r="C2878">
            <v>5645</v>
          </cell>
          <cell r="D2878" t="str">
            <v>Aettenschwil</v>
          </cell>
        </row>
        <row r="2879">
          <cell r="C2879">
            <v>5646</v>
          </cell>
          <cell r="D2879" t="str">
            <v>Abtwil</v>
          </cell>
        </row>
        <row r="2880">
          <cell r="C2880">
            <v>5647</v>
          </cell>
          <cell r="D2880" t="str">
            <v>Oberrüti</v>
          </cell>
        </row>
        <row r="2881">
          <cell r="C2881">
            <v>5702</v>
          </cell>
          <cell r="D2881" t="str">
            <v>Niederlenz</v>
          </cell>
        </row>
        <row r="2882">
          <cell r="C2882">
            <v>5703</v>
          </cell>
          <cell r="D2882" t="str">
            <v>Seon</v>
          </cell>
        </row>
        <row r="2883">
          <cell r="C2883">
            <v>5704</v>
          </cell>
          <cell r="D2883" t="str">
            <v>Egliswil</v>
          </cell>
        </row>
        <row r="2884">
          <cell r="C2884">
            <v>5705</v>
          </cell>
          <cell r="D2884" t="str">
            <v>Hallwil</v>
          </cell>
        </row>
        <row r="2885">
          <cell r="C2885">
            <v>5706</v>
          </cell>
          <cell r="D2885" t="str">
            <v>Boniswil</v>
          </cell>
        </row>
        <row r="2886">
          <cell r="C2886">
            <v>5707</v>
          </cell>
          <cell r="D2886" t="str">
            <v>Seengen</v>
          </cell>
        </row>
        <row r="2887">
          <cell r="C2887">
            <v>5708</v>
          </cell>
          <cell r="D2887" t="str">
            <v>Birrwil</v>
          </cell>
        </row>
        <row r="2888">
          <cell r="C2888">
            <v>5712</v>
          </cell>
          <cell r="D2888" t="str">
            <v>Beinwil am See</v>
          </cell>
        </row>
        <row r="2889">
          <cell r="C2889">
            <v>5722</v>
          </cell>
          <cell r="D2889" t="str">
            <v>Gränichen</v>
          </cell>
        </row>
        <row r="2890">
          <cell r="C2890">
            <v>5723</v>
          </cell>
          <cell r="D2890" t="str">
            <v>Teufenthal</v>
          </cell>
        </row>
        <row r="2891">
          <cell r="C2891">
            <v>5724</v>
          </cell>
          <cell r="D2891" t="str">
            <v>Dürrenäsch</v>
          </cell>
        </row>
        <row r="2892">
          <cell r="C2892">
            <v>5725</v>
          </cell>
          <cell r="D2892" t="str">
            <v>Leutwil</v>
          </cell>
        </row>
        <row r="2893">
          <cell r="C2893">
            <v>5726</v>
          </cell>
          <cell r="D2893" t="str">
            <v>Unterkulm</v>
          </cell>
        </row>
        <row r="2894">
          <cell r="C2894">
            <v>5727</v>
          </cell>
          <cell r="D2894" t="str">
            <v>Oberkulm</v>
          </cell>
        </row>
        <row r="2895">
          <cell r="C2895">
            <v>5728</v>
          </cell>
          <cell r="D2895" t="str">
            <v>Gontenschwil</v>
          </cell>
        </row>
        <row r="2896">
          <cell r="C2896">
            <v>5732</v>
          </cell>
          <cell r="D2896" t="str">
            <v>Zetzwil</v>
          </cell>
        </row>
        <row r="2897">
          <cell r="C2897">
            <v>5733</v>
          </cell>
          <cell r="D2897" t="str">
            <v>Leimbach</v>
          </cell>
        </row>
        <row r="2898">
          <cell r="C2898">
            <v>5734</v>
          </cell>
          <cell r="D2898" t="str">
            <v>Reinach</v>
          </cell>
        </row>
        <row r="2899">
          <cell r="C2899">
            <v>5735</v>
          </cell>
          <cell r="D2899" t="str">
            <v>Pfeffikon</v>
          </cell>
        </row>
        <row r="2900">
          <cell r="C2900">
            <v>5736</v>
          </cell>
          <cell r="D2900" t="str">
            <v>Burg</v>
          </cell>
        </row>
        <row r="2901">
          <cell r="C2901">
            <v>5737</v>
          </cell>
          <cell r="D2901" t="str">
            <v>Menziken</v>
          </cell>
        </row>
        <row r="2902">
          <cell r="C2902">
            <v>5742</v>
          </cell>
          <cell r="D2902" t="str">
            <v>Kölliken</v>
          </cell>
        </row>
        <row r="2903">
          <cell r="C2903">
            <v>5745</v>
          </cell>
          <cell r="D2903" t="str">
            <v>Safenwil</v>
          </cell>
        </row>
        <row r="2904">
          <cell r="C2904">
            <v>5746</v>
          </cell>
          <cell r="D2904" t="str">
            <v>Walterswil</v>
          </cell>
        </row>
        <row r="2905">
          <cell r="C2905">
            <v>5746</v>
          </cell>
          <cell r="D2905" t="str">
            <v>Engelberg</v>
          </cell>
        </row>
        <row r="2906">
          <cell r="C2906">
            <v>5746</v>
          </cell>
          <cell r="D2906" t="str">
            <v>Rothacker</v>
          </cell>
        </row>
        <row r="2907">
          <cell r="C2907">
            <v>6000</v>
          </cell>
          <cell r="D2907" t="str">
            <v>Luzern</v>
          </cell>
        </row>
        <row r="2908">
          <cell r="C2908">
            <v>6003</v>
          </cell>
          <cell r="D2908" t="str">
            <v>Baselstrasse-Bernstrasse</v>
          </cell>
        </row>
        <row r="2909">
          <cell r="C2909">
            <v>6003</v>
          </cell>
          <cell r="D2909" t="str">
            <v>Bruch–Gibraltar</v>
          </cell>
        </row>
        <row r="2910">
          <cell r="C2910">
            <v>6003</v>
          </cell>
          <cell r="D2910" t="str">
            <v>Hirschmatt-Kleinstadt</v>
          </cell>
        </row>
        <row r="2911">
          <cell r="C2911">
            <v>6003</v>
          </cell>
          <cell r="D2911" t="str">
            <v>Neustadt-Voltastrasse</v>
          </cell>
        </row>
        <row r="2912">
          <cell r="C2912">
            <v>6003</v>
          </cell>
          <cell r="D2912" t="str">
            <v>Obergütsch-Untergütsch</v>
          </cell>
        </row>
        <row r="2913">
          <cell r="C2913">
            <v>6004</v>
          </cell>
          <cell r="D2913" t="str">
            <v>Altstadt-Wey</v>
          </cell>
        </row>
        <row r="2914">
          <cell r="C2914">
            <v>6004</v>
          </cell>
          <cell r="D2914" t="str">
            <v>Bramberg-St.Karli</v>
          </cell>
        </row>
        <row r="2915">
          <cell r="C2915">
            <v>6004</v>
          </cell>
          <cell r="D2915" t="str">
            <v>Hochwacht-Zürichstrasse</v>
          </cell>
        </row>
        <row r="2916">
          <cell r="C2916">
            <v>6004</v>
          </cell>
          <cell r="D2916" t="str">
            <v>Kantonsspital-Ibach</v>
          </cell>
        </row>
        <row r="2917">
          <cell r="C2917">
            <v>6004</v>
          </cell>
          <cell r="D2917" t="str">
            <v>Maihof-Rotsee</v>
          </cell>
        </row>
        <row r="2918">
          <cell r="C2918">
            <v>6005</v>
          </cell>
          <cell r="D2918" t="str">
            <v>Allmend</v>
          </cell>
        </row>
        <row r="2919">
          <cell r="C2919">
            <v>6005</v>
          </cell>
          <cell r="D2919" t="str">
            <v>Langensand-Matthof</v>
          </cell>
        </row>
        <row r="2920">
          <cell r="C2920">
            <v>6005</v>
          </cell>
          <cell r="D2920" t="str">
            <v>Obergrund-Allmend</v>
          </cell>
        </row>
        <row r="2921">
          <cell r="C2921">
            <v>6005</v>
          </cell>
          <cell r="D2921" t="str">
            <v>Sternmatt-Hochrüti</v>
          </cell>
        </row>
        <row r="2922">
          <cell r="C2922">
            <v>6005</v>
          </cell>
          <cell r="D2922" t="str">
            <v>Unterlachen-Tribschen</v>
          </cell>
        </row>
        <row r="2923">
          <cell r="C2923">
            <v>6005</v>
          </cell>
          <cell r="D2923" t="str">
            <v>Horw</v>
          </cell>
        </row>
        <row r="2924">
          <cell r="C2924">
            <v>6005</v>
          </cell>
          <cell r="D2924" t="str">
            <v>Kastanienbaum</v>
          </cell>
        </row>
        <row r="2925">
          <cell r="C2925">
            <v>6005</v>
          </cell>
          <cell r="D2925" t="str">
            <v>St. Niklausen</v>
          </cell>
        </row>
        <row r="2926">
          <cell r="C2926">
            <v>6006</v>
          </cell>
          <cell r="D2926" t="str">
            <v>Bellerive-Schlössli</v>
          </cell>
        </row>
        <row r="2927">
          <cell r="C2927">
            <v>6006</v>
          </cell>
          <cell r="D2927" t="str">
            <v>Halde-Lützelmatt</v>
          </cell>
        </row>
        <row r="2928">
          <cell r="C2928">
            <v>6006</v>
          </cell>
          <cell r="D2928" t="str">
            <v>Dreilinden/Südost</v>
          </cell>
        </row>
        <row r="2929">
          <cell r="C2929">
            <v>6006</v>
          </cell>
          <cell r="D2929" t="str">
            <v>Oberseeburg-Rebstock</v>
          </cell>
        </row>
        <row r="2930">
          <cell r="C2930">
            <v>6006</v>
          </cell>
          <cell r="D2930" t="str">
            <v>Würzenbach-Schädrüti</v>
          </cell>
        </row>
        <row r="2931">
          <cell r="C2931">
            <v>6010</v>
          </cell>
          <cell r="D2931" t="str">
            <v>Wesemlin-Dreilinden</v>
          </cell>
        </row>
        <row r="2932">
          <cell r="C2932">
            <v>6010</v>
          </cell>
          <cell r="D2932" t="str">
            <v>Kriens</v>
          </cell>
        </row>
        <row r="2933">
          <cell r="C2933">
            <v>6010</v>
          </cell>
          <cell r="D2933" t="str">
            <v>Eichhof</v>
          </cell>
        </row>
        <row r="2934">
          <cell r="C2934">
            <v>6012</v>
          </cell>
          <cell r="D2934" t="str">
            <v>Obernau</v>
          </cell>
        </row>
        <row r="2935">
          <cell r="C2935">
            <v>6013</v>
          </cell>
          <cell r="D2935" t="str">
            <v>Schwarzenberg</v>
          </cell>
        </row>
        <row r="2936">
          <cell r="C2936">
            <v>6013</v>
          </cell>
          <cell r="D2936" t="str">
            <v>Eigenthal</v>
          </cell>
        </row>
        <row r="2937">
          <cell r="C2937">
            <v>6013</v>
          </cell>
          <cell r="D2937" t="str">
            <v>Lifelen</v>
          </cell>
        </row>
        <row r="2938">
          <cell r="C2938">
            <v>6014</v>
          </cell>
          <cell r="D2938" t="str">
            <v>Littau</v>
          </cell>
        </row>
        <row r="2939">
          <cell r="C2939">
            <v>6014</v>
          </cell>
          <cell r="D2939" t="str">
            <v>Roten</v>
          </cell>
        </row>
        <row r="2940">
          <cell r="C2940">
            <v>6015</v>
          </cell>
          <cell r="D2940" t="str">
            <v>Reussbühl</v>
          </cell>
        </row>
        <row r="2941">
          <cell r="C2941">
            <v>6016</v>
          </cell>
          <cell r="D2941" t="str">
            <v>Neuenkirch</v>
          </cell>
        </row>
        <row r="2942">
          <cell r="C2942">
            <v>6016</v>
          </cell>
          <cell r="D2942" t="str">
            <v>Hellbühl</v>
          </cell>
        </row>
        <row r="2943">
          <cell r="C2943">
            <v>6016</v>
          </cell>
          <cell r="D2943" t="str">
            <v>Mättiwil</v>
          </cell>
        </row>
        <row r="2944">
          <cell r="C2944">
            <v>6017</v>
          </cell>
          <cell r="D2944" t="str">
            <v>Ruswil</v>
          </cell>
        </row>
        <row r="2945">
          <cell r="C2945">
            <v>6017</v>
          </cell>
          <cell r="D2945" t="str">
            <v>Holz</v>
          </cell>
        </row>
        <row r="2946">
          <cell r="C2946">
            <v>6018</v>
          </cell>
          <cell r="D2946" t="str">
            <v>Buttisholz</v>
          </cell>
        </row>
        <row r="2947">
          <cell r="C2947">
            <v>6018</v>
          </cell>
          <cell r="D2947" t="str">
            <v>Soppensee</v>
          </cell>
        </row>
        <row r="2948">
          <cell r="C2948">
            <v>6019</v>
          </cell>
          <cell r="D2948" t="str">
            <v>Sigigen</v>
          </cell>
        </row>
        <row r="2949">
          <cell r="C2949">
            <v>6020</v>
          </cell>
          <cell r="D2949" t="str">
            <v>Ebikon</v>
          </cell>
        </row>
        <row r="2950">
          <cell r="C2950">
            <v>6020</v>
          </cell>
          <cell r="D2950" t="str">
            <v>Emmenbrücke</v>
          </cell>
        </row>
        <row r="2951">
          <cell r="C2951">
            <v>6020</v>
          </cell>
          <cell r="D2951" t="str">
            <v>Rathausen</v>
          </cell>
        </row>
        <row r="2952">
          <cell r="C2952">
            <v>6022</v>
          </cell>
          <cell r="D2952" t="str">
            <v>Grosswangen</v>
          </cell>
        </row>
        <row r="2953">
          <cell r="C2953">
            <v>6023</v>
          </cell>
          <cell r="D2953" t="str">
            <v>Rothenburg</v>
          </cell>
        </row>
        <row r="2954">
          <cell r="C2954">
            <v>6024</v>
          </cell>
          <cell r="D2954" t="str">
            <v>Hildisrieden</v>
          </cell>
        </row>
        <row r="2955">
          <cell r="C2955">
            <v>6025</v>
          </cell>
          <cell r="D2955" t="str">
            <v>Neudorf</v>
          </cell>
        </row>
        <row r="2956">
          <cell r="C2956">
            <v>6026</v>
          </cell>
          <cell r="D2956" t="str">
            <v>Rain</v>
          </cell>
        </row>
        <row r="2957">
          <cell r="C2957">
            <v>6027</v>
          </cell>
          <cell r="D2957" t="str">
            <v>Römerswil</v>
          </cell>
        </row>
        <row r="2958">
          <cell r="C2958">
            <v>6027</v>
          </cell>
          <cell r="D2958" t="str">
            <v>Huwil</v>
          </cell>
        </row>
        <row r="2959">
          <cell r="C2959">
            <v>6028</v>
          </cell>
          <cell r="D2959" t="str">
            <v>Herlisberg</v>
          </cell>
        </row>
        <row r="2960">
          <cell r="C2960">
            <v>6032</v>
          </cell>
          <cell r="D2960" t="str">
            <v>Emmen</v>
          </cell>
        </row>
        <row r="2961">
          <cell r="C2961">
            <v>6033</v>
          </cell>
          <cell r="D2961" t="str">
            <v>Buchrain</v>
          </cell>
        </row>
        <row r="2962">
          <cell r="C2962">
            <v>6033</v>
          </cell>
          <cell r="D2962" t="str">
            <v>Schachen</v>
          </cell>
        </row>
        <row r="2963">
          <cell r="C2963">
            <v>6034</v>
          </cell>
          <cell r="D2963" t="str">
            <v>Ballwil</v>
          </cell>
        </row>
        <row r="2964">
          <cell r="C2964">
            <v>6034</v>
          </cell>
          <cell r="D2964" t="str">
            <v>Inwil</v>
          </cell>
        </row>
        <row r="2965">
          <cell r="C2965">
            <v>6034</v>
          </cell>
          <cell r="D2965" t="str">
            <v>Eschenbach</v>
          </cell>
        </row>
        <row r="2966">
          <cell r="C2966">
            <v>6034</v>
          </cell>
          <cell r="D2966" t="str">
            <v>Wald</v>
          </cell>
        </row>
        <row r="2967">
          <cell r="C2967">
            <v>6035</v>
          </cell>
          <cell r="D2967" t="str">
            <v>Root</v>
          </cell>
        </row>
        <row r="2968">
          <cell r="C2968">
            <v>6036</v>
          </cell>
          <cell r="D2968" t="str">
            <v>Dierikon</v>
          </cell>
        </row>
        <row r="2969">
          <cell r="C2969">
            <v>6038</v>
          </cell>
          <cell r="D2969" t="str">
            <v>Gisikon</v>
          </cell>
        </row>
        <row r="2970">
          <cell r="C2970">
            <v>6038</v>
          </cell>
          <cell r="D2970" t="str">
            <v>Honau</v>
          </cell>
        </row>
        <row r="2971">
          <cell r="C2971">
            <v>6042</v>
          </cell>
          <cell r="D2971" t="str">
            <v>Dietwil</v>
          </cell>
        </row>
        <row r="2972">
          <cell r="C2972">
            <v>6043</v>
          </cell>
          <cell r="D2972" t="str">
            <v>Adligenswil</v>
          </cell>
        </row>
        <row r="2973">
          <cell r="C2973">
            <v>6044</v>
          </cell>
          <cell r="D2973" t="str">
            <v>Udligenswil</v>
          </cell>
        </row>
        <row r="2974">
          <cell r="C2974">
            <v>6045</v>
          </cell>
          <cell r="D2974" t="str">
            <v>Meggen</v>
          </cell>
        </row>
        <row r="2975">
          <cell r="C2975">
            <v>6052</v>
          </cell>
          <cell r="D2975" t="str">
            <v>Hergiswil</v>
          </cell>
        </row>
        <row r="2976">
          <cell r="C2976">
            <v>6053</v>
          </cell>
          <cell r="D2976" t="str">
            <v>Alpnach</v>
          </cell>
        </row>
        <row r="2977">
          <cell r="C2977">
            <v>6053</v>
          </cell>
          <cell r="D2977" t="str">
            <v>Alpnachstad</v>
          </cell>
        </row>
        <row r="2978">
          <cell r="C2978">
            <v>6053</v>
          </cell>
          <cell r="D2978" t="str">
            <v>Schoried</v>
          </cell>
        </row>
        <row r="2979">
          <cell r="C2979">
            <v>6056</v>
          </cell>
          <cell r="D2979" t="str">
            <v>Sarnen</v>
          </cell>
        </row>
        <row r="2980">
          <cell r="C2980">
            <v>6056</v>
          </cell>
          <cell r="D2980" t="str">
            <v>Kägiswil</v>
          </cell>
        </row>
        <row r="2981">
          <cell r="C2981">
            <v>6056</v>
          </cell>
          <cell r="D2981" t="str">
            <v>Kreuzstrasse</v>
          </cell>
        </row>
        <row r="2982">
          <cell r="C2982">
            <v>6060</v>
          </cell>
          <cell r="D2982" t="str">
            <v>Ramersberg</v>
          </cell>
        </row>
        <row r="2983">
          <cell r="C2983">
            <v>6062</v>
          </cell>
          <cell r="D2983" t="str">
            <v>Wilen</v>
          </cell>
        </row>
        <row r="2984">
          <cell r="C2984">
            <v>6063</v>
          </cell>
          <cell r="D2984" t="str">
            <v>Stalden</v>
          </cell>
        </row>
        <row r="2985">
          <cell r="C2985">
            <v>6064</v>
          </cell>
          <cell r="D2985" t="str">
            <v>Foribach</v>
          </cell>
        </row>
        <row r="2986">
          <cell r="C2986">
            <v>6064</v>
          </cell>
          <cell r="D2986" t="str">
            <v>Kerns</v>
          </cell>
        </row>
        <row r="2987">
          <cell r="C2987">
            <v>6064</v>
          </cell>
          <cell r="D2987" t="str">
            <v>Sand</v>
          </cell>
        </row>
        <row r="2988">
          <cell r="C2988">
            <v>6064</v>
          </cell>
          <cell r="D2988" t="str">
            <v>Melchsee-Frutt</v>
          </cell>
        </row>
        <row r="2989">
          <cell r="C2989">
            <v>6066</v>
          </cell>
          <cell r="D2989" t="str">
            <v>St. Niklausen</v>
          </cell>
        </row>
        <row r="2990">
          <cell r="C2990">
            <v>6067</v>
          </cell>
          <cell r="D2990" t="str">
            <v>Melchtal</v>
          </cell>
        </row>
        <row r="2991">
          <cell r="C2991">
            <v>6072</v>
          </cell>
          <cell r="D2991" t="str">
            <v>Sachseln</v>
          </cell>
        </row>
        <row r="2992">
          <cell r="C2992">
            <v>6072</v>
          </cell>
          <cell r="D2992" t="str">
            <v>Edisried</v>
          </cell>
        </row>
        <row r="2993">
          <cell r="C2993">
            <v>6073</v>
          </cell>
          <cell r="D2993" t="str">
            <v>Flüeli-Ranft</v>
          </cell>
        </row>
        <row r="2994">
          <cell r="C2994">
            <v>6074</v>
          </cell>
          <cell r="D2994" t="str">
            <v>Giswil</v>
          </cell>
        </row>
        <row r="2995">
          <cell r="C2995">
            <v>6074</v>
          </cell>
          <cell r="D2995" t="str">
            <v>Kleinteil</v>
          </cell>
        </row>
        <row r="2996">
          <cell r="C2996">
            <v>6078</v>
          </cell>
          <cell r="D2996" t="str">
            <v>Lungern</v>
          </cell>
        </row>
        <row r="2997">
          <cell r="C2997">
            <v>6078</v>
          </cell>
          <cell r="D2997" t="str">
            <v>Bürglen</v>
          </cell>
        </row>
        <row r="2998">
          <cell r="C2998">
            <v>6078</v>
          </cell>
          <cell r="D2998" t="str">
            <v>Obsee</v>
          </cell>
        </row>
        <row r="2999">
          <cell r="C2999">
            <v>6083</v>
          </cell>
          <cell r="D2999" t="str">
            <v>Hasliberg</v>
          </cell>
        </row>
        <row r="3000">
          <cell r="C3000">
            <v>6083</v>
          </cell>
          <cell r="D3000" t="str">
            <v>Hohfluh</v>
          </cell>
        </row>
        <row r="3001">
          <cell r="C3001">
            <v>6084</v>
          </cell>
          <cell r="D3001" t="str">
            <v>Wasserwendi</v>
          </cell>
        </row>
        <row r="3002">
          <cell r="C3002">
            <v>6084</v>
          </cell>
          <cell r="D3002" t="str">
            <v>Brünig</v>
          </cell>
        </row>
        <row r="3003">
          <cell r="C3003">
            <v>6084</v>
          </cell>
          <cell r="D3003" t="str">
            <v>Käserstatt</v>
          </cell>
        </row>
        <row r="3004">
          <cell r="C3004">
            <v>6085</v>
          </cell>
          <cell r="D3004" t="str">
            <v>Hasliberg Goldern</v>
          </cell>
        </row>
        <row r="3005">
          <cell r="C3005">
            <v>6086</v>
          </cell>
          <cell r="D3005" t="str">
            <v>Hasliberg Reuti</v>
          </cell>
        </row>
        <row r="3006">
          <cell r="C3006">
            <v>6102</v>
          </cell>
          <cell r="D3006" t="str">
            <v>Malters</v>
          </cell>
        </row>
        <row r="3007">
          <cell r="C3007">
            <v>6102</v>
          </cell>
          <cell r="D3007" t="str">
            <v>Ännigen</v>
          </cell>
        </row>
        <row r="3008">
          <cell r="C3008">
            <v>6102</v>
          </cell>
          <cell r="D3008" t="str">
            <v>Blatten</v>
          </cell>
        </row>
        <row r="3009">
          <cell r="C3009">
            <v>6105</v>
          </cell>
          <cell r="D3009" t="str">
            <v>Werthenstein</v>
          </cell>
        </row>
        <row r="3010">
          <cell r="C3010">
            <v>6105</v>
          </cell>
          <cell r="D3010" t="str">
            <v>Markt</v>
          </cell>
        </row>
        <row r="3011">
          <cell r="C3011">
            <v>6105</v>
          </cell>
          <cell r="D3011" t="str">
            <v>Schachen</v>
          </cell>
        </row>
        <row r="3012">
          <cell r="C3012">
            <v>6110</v>
          </cell>
          <cell r="D3012" t="str">
            <v>Wolhusen</v>
          </cell>
        </row>
        <row r="3013">
          <cell r="C3013">
            <v>6112</v>
          </cell>
          <cell r="D3013" t="str">
            <v>Doppleschwand</v>
          </cell>
        </row>
        <row r="3014">
          <cell r="C3014">
            <v>6113</v>
          </cell>
          <cell r="D3014" t="str">
            <v>Romoos</v>
          </cell>
        </row>
        <row r="3015">
          <cell r="C3015">
            <v>6114</v>
          </cell>
          <cell r="D3015" t="str">
            <v>Steinhuserberg</v>
          </cell>
        </row>
        <row r="3016">
          <cell r="C3016">
            <v>6122</v>
          </cell>
          <cell r="D3016" t="str">
            <v>Menznau</v>
          </cell>
        </row>
        <row r="3017">
          <cell r="C3017">
            <v>6122</v>
          </cell>
          <cell r="D3017" t="str">
            <v>Blochwil</v>
          </cell>
        </row>
        <row r="3018">
          <cell r="C3018">
            <v>6123</v>
          </cell>
          <cell r="D3018" t="str">
            <v>Geiss</v>
          </cell>
        </row>
        <row r="3019">
          <cell r="C3019">
            <v>6125</v>
          </cell>
          <cell r="D3019" t="str">
            <v>Menzberg</v>
          </cell>
        </row>
        <row r="3020">
          <cell r="C3020">
            <v>6126</v>
          </cell>
          <cell r="D3020" t="str">
            <v>Willisau Land</v>
          </cell>
        </row>
        <row r="3021">
          <cell r="C3021">
            <v>6126</v>
          </cell>
          <cell r="D3021" t="str">
            <v>Daiwil</v>
          </cell>
        </row>
        <row r="3022">
          <cell r="C3022">
            <v>6126</v>
          </cell>
          <cell r="D3022" t="str">
            <v>Schülen</v>
          </cell>
        </row>
        <row r="3023">
          <cell r="C3023">
            <v>6130</v>
          </cell>
          <cell r="D3023" t="str">
            <v>Willisau Stadt</v>
          </cell>
        </row>
        <row r="3024">
          <cell r="C3024">
            <v>6133</v>
          </cell>
          <cell r="D3024" t="str">
            <v>Hergiswil bei Willisau</v>
          </cell>
        </row>
        <row r="3025">
          <cell r="C3025">
            <v>6133</v>
          </cell>
          <cell r="D3025" t="str">
            <v>Hintersagen-Hübeli</v>
          </cell>
        </row>
        <row r="3026">
          <cell r="C3026">
            <v>6142</v>
          </cell>
          <cell r="D3026" t="str">
            <v>Gettnau</v>
          </cell>
        </row>
        <row r="3027">
          <cell r="C3027">
            <v>6143</v>
          </cell>
          <cell r="D3027" t="str">
            <v>Ohmstal</v>
          </cell>
        </row>
        <row r="3028">
          <cell r="C3028">
            <v>6143</v>
          </cell>
          <cell r="D3028" t="str">
            <v>Niderwil</v>
          </cell>
        </row>
        <row r="3029">
          <cell r="C3029">
            <v>6144</v>
          </cell>
          <cell r="D3029" t="str">
            <v>Zell</v>
          </cell>
        </row>
        <row r="3030">
          <cell r="C3030">
            <v>6145</v>
          </cell>
          <cell r="D3030" t="str">
            <v>Fischbach</v>
          </cell>
        </row>
        <row r="3031">
          <cell r="C3031">
            <v>6146</v>
          </cell>
          <cell r="D3031" t="str">
            <v>Grossdietwil</v>
          </cell>
        </row>
        <row r="3032">
          <cell r="C3032">
            <v>6146</v>
          </cell>
          <cell r="D3032" t="str">
            <v>Ärpolingen</v>
          </cell>
        </row>
        <row r="3033">
          <cell r="C3033">
            <v>6147</v>
          </cell>
          <cell r="D3033" t="str">
            <v>Altbüron</v>
          </cell>
        </row>
        <row r="3034">
          <cell r="C3034">
            <v>6152</v>
          </cell>
          <cell r="D3034" t="str">
            <v>Hüswil</v>
          </cell>
        </row>
        <row r="3035">
          <cell r="C3035">
            <v>6153</v>
          </cell>
          <cell r="D3035" t="str">
            <v>Ufhusen</v>
          </cell>
        </row>
        <row r="3036">
          <cell r="C3036">
            <v>6154</v>
          </cell>
          <cell r="D3036" t="str">
            <v>Luthern</v>
          </cell>
        </row>
        <row r="3037">
          <cell r="C3037">
            <v>6154</v>
          </cell>
          <cell r="D3037" t="str">
            <v>Hofstatt</v>
          </cell>
        </row>
        <row r="3038">
          <cell r="C3038">
            <v>6156</v>
          </cell>
          <cell r="D3038" t="str">
            <v>Luthernbad</v>
          </cell>
        </row>
        <row r="3039">
          <cell r="C3039">
            <v>6162</v>
          </cell>
          <cell r="D3039" t="str">
            <v>Entlebuch</v>
          </cell>
        </row>
        <row r="3040">
          <cell r="C3040">
            <v>6162</v>
          </cell>
          <cell r="D3040" t="str">
            <v>Finsterwald b. Entlebuch</v>
          </cell>
        </row>
        <row r="3041">
          <cell r="C3041">
            <v>6162</v>
          </cell>
          <cell r="D3041" t="str">
            <v>Rengg</v>
          </cell>
        </row>
        <row r="3042">
          <cell r="C3042">
            <v>6163</v>
          </cell>
          <cell r="D3042" t="str">
            <v>Ebnet</v>
          </cell>
        </row>
        <row r="3043">
          <cell r="C3043">
            <v>6166</v>
          </cell>
          <cell r="D3043" t="str">
            <v>Hasle</v>
          </cell>
        </row>
        <row r="3044">
          <cell r="C3044">
            <v>6167</v>
          </cell>
          <cell r="D3044" t="str">
            <v>Bramboden</v>
          </cell>
        </row>
        <row r="3045">
          <cell r="C3045">
            <v>6170</v>
          </cell>
          <cell r="D3045" t="str">
            <v>Schüpfheim</v>
          </cell>
        </row>
        <row r="3046">
          <cell r="C3046">
            <v>6173</v>
          </cell>
          <cell r="D3046" t="str">
            <v>Flühli</v>
          </cell>
        </row>
        <row r="3047">
          <cell r="C3047">
            <v>6174</v>
          </cell>
          <cell r="D3047" t="str">
            <v>Sörenberg</v>
          </cell>
        </row>
        <row r="3048">
          <cell r="C3048">
            <v>6182</v>
          </cell>
          <cell r="D3048" t="str">
            <v>Escholzmatt</v>
          </cell>
        </row>
        <row r="3049">
          <cell r="C3049">
            <v>6196</v>
          </cell>
          <cell r="D3049" t="str">
            <v>Marbach</v>
          </cell>
        </row>
        <row r="3050">
          <cell r="C3050">
            <v>6197</v>
          </cell>
          <cell r="D3050" t="str">
            <v>Schangnau</v>
          </cell>
        </row>
        <row r="3051">
          <cell r="C3051">
            <v>6197</v>
          </cell>
          <cell r="D3051" t="str">
            <v>Bumbach</v>
          </cell>
        </row>
        <row r="3052">
          <cell r="C3052">
            <v>6197</v>
          </cell>
          <cell r="D3052" t="str">
            <v>Wald</v>
          </cell>
        </row>
        <row r="3053">
          <cell r="C3053">
            <v>6203</v>
          </cell>
          <cell r="D3053" t="str">
            <v>Sempach Station</v>
          </cell>
        </row>
        <row r="3054">
          <cell r="C3054">
            <v>6204</v>
          </cell>
          <cell r="D3054" t="str">
            <v>Sempach</v>
          </cell>
        </row>
        <row r="3055">
          <cell r="C3055">
            <v>6205</v>
          </cell>
          <cell r="D3055" t="str">
            <v>Eich</v>
          </cell>
        </row>
        <row r="3056">
          <cell r="C3056">
            <v>6205</v>
          </cell>
          <cell r="D3056" t="str">
            <v>Hundgellen</v>
          </cell>
        </row>
        <row r="3057">
          <cell r="C3057">
            <v>6205</v>
          </cell>
          <cell r="D3057" t="str">
            <v>Vogelgsang</v>
          </cell>
        </row>
        <row r="3058">
          <cell r="C3058">
            <v>6207</v>
          </cell>
          <cell r="D3058" t="str">
            <v>Nottwil</v>
          </cell>
        </row>
        <row r="3059">
          <cell r="C3059">
            <v>6208</v>
          </cell>
          <cell r="D3059" t="str">
            <v>Oberkirch</v>
          </cell>
        </row>
        <row r="3060">
          <cell r="C3060">
            <v>6210</v>
          </cell>
          <cell r="D3060" t="str">
            <v>Sursee</v>
          </cell>
        </row>
        <row r="3061">
          <cell r="C3061">
            <v>6211</v>
          </cell>
          <cell r="D3061" t="str">
            <v>Buchs</v>
          </cell>
        </row>
        <row r="3062">
          <cell r="C3062">
            <v>6212</v>
          </cell>
          <cell r="D3062" t="str">
            <v>Eriswil</v>
          </cell>
        </row>
        <row r="3063">
          <cell r="C3063">
            <v>6212</v>
          </cell>
          <cell r="D3063" t="str">
            <v>Kaltbach</v>
          </cell>
        </row>
        <row r="3064">
          <cell r="C3064">
            <v>6212</v>
          </cell>
          <cell r="D3064" t="str">
            <v>Oberdorf</v>
          </cell>
        </row>
        <row r="3065">
          <cell r="C3065">
            <v>6212</v>
          </cell>
          <cell r="D3065" t="str">
            <v>St. Erhard</v>
          </cell>
        </row>
        <row r="3066">
          <cell r="C3066">
            <v>6213</v>
          </cell>
          <cell r="D3066" t="str">
            <v>Wilihof</v>
          </cell>
        </row>
        <row r="3067">
          <cell r="C3067">
            <v>6213</v>
          </cell>
          <cell r="D3067" t="str">
            <v>Dieboldswil</v>
          </cell>
        </row>
        <row r="3068">
          <cell r="C3068">
            <v>6214</v>
          </cell>
          <cell r="D3068" t="str">
            <v>Gunzwil</v>
          </cell>
        </row>
        <row r="3069">
          <cell r="C3069">
            <v>6214</v>
          </cell>
          <cell r="D3069" t="str">
            <v>Schenkon</v>
          </cell>
        </row>
        <row r="3070">
          <cell r="C3070">
            <v>6214</v>
          </cell>
          <cell r="D3070" t="str">
            <v>Bäch</v>
          </cell>
        </row>
        <row r="3071">
          <cell r="C3071">
            <v>6214</v>
          </cell>
          <cell r="D3071" t="str">
            <v>Kagiswil</v>
          </cell>
        </row>
        <row r="3072">
          <cell r="C3072">
            <v>6214</v>
          </cell>
          <cell r="D3072" t="str">
            <v>Locheten</v>
          </cell>
        </row>
        <row r="3073">
          <cell r="C3073">
            <v>6214</v>
          </cell>
          <cell r="D3073" t="str">
            <v>Tann</v>
          </cell>
        </row>
        <row r="3074">
          <cell r="C3074">
            <v>6214</v>
          </cell>
          <cell r="D3074" t="str">
            <v>Tannberg</v>
          </cell>
        </row>
        <row r="3075">
          <cell r="C3075">
            <v>6214</v>
          </cell>
          <cell r="D3075" t="str">
            <v>Waldi</v>
          </cell>
        </row>
        <row r="3076">
          <cell r="C3076">
            <v>6214</v>
          </cell>
          <cell r="D3076" t="str">
            <v>Wili</v>
          </cell>
        </row>
        <row r="3077">
          <cell r="C3077">
            <v>6214</v>
          </cell>
          <cell r="D3077" t="str">
            <v>Wittwil</v>
          </cell>
        </row>
        <row r="3078">
          <cell r="C3078">
            <v>6214</v>
          </cell>
          <cell r="D3078" t="str">
            <v>Zopfenberg</v>
          </cell>
        </row>
        <row r="3079">
          <cell r="C3079">
            <v>6215</v>
          </cell>
          <cell r="D3079" t="str">
            <v>Beromünster</v>
          </cell>
        </row>
        <row r="3080">
          <cell r="C3080">
            <v>6215</v>
          </cell>
          <cell r="D3080" t="str">
            <v>Schwarzenbach</v>
          </cell>
        </row>
        <row r="3081">
          <cell r="C3081">
            <v>6216</v>
          </cell>
          <cell r="D3081" t="str">
            <v>Mauensee</v>
          </cell>
        </row>
        <row r="3082">
          <cell r="C3082">
            <v>6217</v>
          </cell>
          <cell r="D3082" t="str">
            <v>Kottwil</v>
          </cell>
        </row>
        <row r="3083">
          <cell r="C3083">
            <v>6217</v>
          </cell>
          <cell r="D3083" t="str">
            <v>Seewagen</v>
          </cell>
        </row>
        <row r="3084">
          <cell r="C3084">
            <v>6218</v>
          </cell>
          <cell r="D3084" t="str">
            <v>Ettiswil</v>
          </cell>
        </row>
        <row r="3085">
          <cell r="C3085">
            <v>6221</v>
          </cell>
          <cell r="D3085" t="str">
            <v>Rickenbach</v>
          </cell>
        </row>
        <row r="3086">
          <cell r="C3086">
            <v>6221</v>
          </cell>
          <cell r="D3086" t="str">
            <v>Mullwil</v>
          </cell>
        </row>
        <row r="3087">
          <cell r="C3087">
            <v>6221</v>
          </cell>
          <cell r="D3087" t="str">
            <v>Niederwil</v>
          </cell>
        </row>
        <row r="3088">
          <cell r="C3088">
            <v>6231</v>
          </cell>
          <cell r="D3088" t="str">
            <v>Schlierbach</v>
          </cell>
        </row>
        <row r="3089">
          <cell r="C3089">
            <v>6231</v>
          </cell>
          <cell r="D3089" t="str">
            <v>Etzelwil</v>
          </cell>
        </row>
        <row r="3090">
          <cell r="C3090">
            <v>6231</v>
          </cell>
          <cell r="D3090" t="str">
            <v>Wetzwil</v>
          </cell>
        </row>
        <row r="3091">
          <cell r="C3091">
            <v>6232</v>
          </cell>
          <cell r="D3091" t="str">
            <v>Geuensee</v>
          </cell>
        </row>
        <row r="3092">
          <cell r="C3092">
            <v>6232</v>
          </cell>
          <cell r="D3092" t="str">
            <v>Krummbach</v>
          </cell>
        </row>
        <row r="3093">
          <cell r="C3093">
            <v>6233</v>
          </cell>
          <cell r="D3093" t="str">
            <v>Büron</v>
          </cell>
        </row>
        <row r="3094">
          <cell r="C3094">
            <v>6234</v>
          </cell>
          <cell r="D3094" t="str">
            <v>Kulmerau</v>
          </cell>
        </row>
        <row r="3095">
          <cell r="C3095">
            <v>6234</v>
          </cell>
          <cell r="D3095" t="str">
            <v>Triengen</v>
          </cell>
        </row>
        <row r="3096">
          <cell r="C3096">
            <v>6234</v>
          </cell>
          <cell r="D3096" t="str">
            <v>Wellnau</v>
          </cell>
        </row>
        <row r="3097">
          <cell r="C3097">
            <v>6235</v>
          </cell>
          <cell r="D3097" t="str">
            <v>Winikon</v>
          </cell>
        </row>
        <row r="3098">
          <cell r="C3098">
            <v>6242</v>
          </cell>
          <cell r="D3098" t="str">
            <v>Wauwil</v>
          </cell>
        </row>
        <row r="3099">
          <cell r="C3099">
            <v>6243</v>
          </cell>
          <cell r="D3099" t="str">
            <v>Egolzwil</v>
          </cell>
        </row>
        <row r="3100">
          <cell r="C3100">
            <v>6244</v>
          </cell>
          <cell r="D3100" t="str">
            <v>Nebikon</v>
          </cell>
        </row>
        <row r="3101">
          <cell r="C3101">
            <v>6245</v>
          </cell>
          <cell r="D3101" t="str">
            <v>Ebersecken</v>
          </cell>
        </row>
        <row r="3102">
          <cell r="C3102">
            <v>6246</v>
          </cell>
          <cell r="D3102" t="str">
            <v>Altishofen</v>
          </cell>
        </row>
        <row r="3103">
          <cell r="C3103">
            <v>6247</v>
          </cell>
          <cell r="D3103" t="str">
            <v>Schötz</v>
          </cell>
        </row>
        <row r="3104">
          <cell r="C3104">
            <v>6248</v>
          </cell>
          <cell r="D3104" t="str">
            <v>Alberswil</v>
          </cell>
        </row>
        <row r="3105">
          <cell r="C3105">
            <v>6252</v>
          </cell>
          <cell r="D3105" t="str">
            <v>Dagmersellen</v>
          </cell>
        </row>
        <row r="3106">
          <cell r="C3106">
            <v>6252</v>
          </cell>
          <cell r="D3106" t="str">
            <v>Hasli</v>
          </cell>
        </row>
        <row r="3107">
          <cell r="C3107">
            <v>6252</v>
          </cell>
          <cell r="D3107" t="str">
            <v>Lätte</v>
          </cell>
        </row>
        <row r="3108">
          <cell r="C3108">
            <v>6253</v>
          </cell>
          <cell r="D3108" t="str">
            <v>Uffikon</v>
          </cell>
        </row>
        <row r="3109">
          <cell r="C3109">
            <v>6260</v>
          </cell>
          <cell r="D3109" t="str">
            <v>Langnau bei Reiden</v>
          </cell>
        </row>
        <row r="3110">
          <cell r="C3110">
            <v>6260</v>
          </cell>
          <cell r="D3110" t="str">
            <v>Reiden</v>
          </cell>
        </row>
        <row r="3111">
          <cell r="C3111">
            <v>6260</v>
          </cell>
          <cell r="D3111" t="str">
            <v>Hintermoos</v>
          </cell>
        </row>
        <row r="3112">
          <cell r="C3112">
            <v>6260</v>
          </cell>
          <cell r="D3112" t="str">
            <v>Mehlsecken</v>
          </cell>
        </row>
        <row r="3113">
          <cell r="C3113">
            <v>6260</v>
          </cell>
          <cell r="D3113" t="str">
            <v>Reidermoos</v>
          </cell>
        </row>
        <row r="3114">
          <cell r="C3114">
            <v>6263</v>
          </cell>
          <cell r="D3114" t="str">
            <v>Richenthal</v>
          </cell>
        </row>
        <row r="3115">
          <cell r="C3115">
            <v>6265</v>
          </cell>
          <cell r="D3115" t="str">
            <v>Roggliswil</v>
          </cell>
        </row>
        <row r="3116">
          <cell r="C3116">
            <v>6275</v>
          </cell>
          <cell r="D3116" t="str">
            <v>Oberebersol</v>
          </cell>
        </row>
        <row r="3117">
          <cell r="C3117">
            <v>6275</v>
          </cell>
          <cell r="D3117" t="str">
            <v>Ottenhusen</v>
          </cell>
        </row>
        <row r="3118">
          <cell r="C3118">
            <v>6276</v>
          </cell>
          <cell r="D3118" t="str">
            <v>Hohenrain</v>
          </cell>
        </row>
        <row r="3119">
          <cell r="C3119">
            <v>6277</v>
          </cell>
          <cell r="D3119" t="str">
            <v>Lieli</v>
          </cell>
        </row>
        <row r="3120">
          <cell r="C3120">
            <v>6277</v>
          </cell>
          <cell r="D3120" t="str">
            <v>Kleinwangen</v>
          </cell>
        </row>
        <row r="3121">
          <cell r="C3121">
            <v>6280</v>
          </cell>
          <cell r="D3121" t="str">
            <v>Hochdorf</v>
          </cell>
        </row>
        <row r="3122">
          <cell r="C3122">
            <v>6280</v>
          </cell>
          <cell r="D3122" t="str">
            <v>Urswil</v>
          </cell>
        </row>
        <row r="3123">
          <cell r="C3123">
            <v>6283</v>
          </cell>
          <cell r="D3123" t="str">
            <v>Baldegg</v>
          </cell>
        </row>
        <row r="3124">
          <cell r="C3124">
            <v>6283</v>
          </cell>
          <cell r="D3124" t="str">
            <v>Nunwil</v>
          </cell>
        </row>
        <row r="3125">
          <cell r="C3125">
            <v>6284</v>
          </cell>
          <cell r="D3125" t="str">
            <v>Gelfingen</v>
          </cell>
        </row>
        <row r="3126">
          <cell r="C3126">
            <v>6284</v>
          </cell>
          <cell r="D3126" t="str">
            <v>Sulz</v>
          </cell>
        </row>
        <row r="3127">
          <cell r="C3127">
            <v>6285</v>
          </cell>
          <cell r="D3127" t="str">
            <v>Hitzkirch</v>
          </cell>
        </row>
        <row r="3128">
          <cell r="C3128">
            <v>6285</v>
          </cell>
          <cell r="D3128" t="str">
            <v>Retschwil</v>
          </cell>
        </row>
        <row r="3129">
          <cell r="C3129">
            <v>6286</v>
          </cell>
          <cell r="D3129" t="str">
            <v>Altwis</v>
          </cell>
        </row>
        <row r="3130">
          <cell r="C3130">
            <v>6287</v>
          </cell>
          <cell r="D3130" t="str">
            <v>Aesch</v>
          </cell>
        </row>
        <row r="3131">
          <cell r="C3131">
            <v>6288</v>
          </cell>
          <cell r="D3131" t="str">
            <v>Schongau</v>
          </cell>
        </row>
        <row r="3132">
          <cell r="C3132">
            <v>6289</v>
          </cell>
          <cell r="D3132" t="str">
            <v>Hämikon</v>
          </cell>
        </row>
        <row r="3133">
          <cell r="C3133">
            <v>6289</v>
          </cell>
          <cell r="D3133" t="str">
            <v>Müswangen</v>
          </cell>
        </row>
        <row r="3134">
          <cell r="C3134">
            <v>6294</v>
          </cell>
          <cell r="D3134" t="str">
            <v>Ermensee</v>
          </cell>
        </row>
        <row r="3135">
          <cell r="C3135">
            <v>6295</v>
          </cell>
          <cell r="D3135" t="str">
            <v>Mosen</v>
          </cell>
        </row>
        <row r="3136">
          <cell r="C3136">
            <v>6300</v>
          </cell>
          <cell r="D3136" t="str">
            <v>Zug</v>
          </cell>
        </row>
        <row r="3137">
          <cell r="C3137">
            <v>6300</v>
          </cell>
          <cell r="D3137" t="str">
            <v>Choller</v>
          </cell>
        </row>
        <row r="3138">
          <cell r="C3138">
            <v>6312</v>
          </cell>
          <cell r="D3138" t="str">
            <v>Steinhausen</v>
          </cell>
        </row>
        <row r="3139">
          <cell r="C3139">
            <v>6313</v>
          </cell>
          <cell r="D3139" t="str">
            <v>Edlibach</v>
          </cell>
        </row>
        <row r="3140">
          <cell r="C3140">
            <v>6313</v>
          </cell>
          <cell r="D3140" t="str">
            <v>Finstersee</v>
          </cell>
        </row>
        <row r="3141">
          <cell r="C3141">
            <v>6313</v>
          </cell>
          <cell r="D3141" t="str">
            <v>Menzingen</v>
          </cell>
        </row>
        <row r="3142">
          <cell r="C3142">
            <v>6313</v>
          </cell>
          <cell r="D3142" t="str">
            <v>Gottschalkenberg</v>
          </cell>
        </row>
        <row r="3143">
          <cell r="C3143">
            <v>6313</v>
          </cell>
          <cell r="D3143" t="str">
            <v>Schwand</v>
          </cell>
        </row>
        <row r="3144">
          <cell r="C3144">
            <v>6313</v>
          </cell>
          <cell r="D3144" t="str">
            <v>Bethlehem</v>
          </cell>
        </row>
        <row r="3145">
          <cell r="C3145">
            <v>6314</v>
          </cell>
          <cell r="D3145" t="str">
            <v>Unterägeri</v>
          </cell>
        </row>
        <row r="3146">
          <cell r="C3146">
            <v>6314</v>
          </cell>
          <cell r="D3146" t="str">
            <v>Inwil</v>
          </cell>
        </row>
        <row r="3147">
          <cell r="C3147">
            <v>6314</v>
          </cell>
          <cell r="D3147" t="str">
            <v>Mittenägeri</v>
          </cell>
        </row>
        <row r="3148">
          <cell r="C3148">
            <v>6314</v>
          </cell>
          <cell r="D3148" t="str">
            <v>Neuägeri</v>
          </cell>
        </row>
        <row r="3149">
          <cell r="C3149">
            <v>6315</v>
          </cell>
          <cell r="D3149" t="str">
            <v>Oberägeri</v>
          </cell>
        </row>
        <row r="3150">
          <cell r="C3150">
            <v>6315</v>
          </cell>
          <cell r="D3150" t="str">
            <v>Alosen</v>
          </cell>
        </row>
        <row r="3151">
          <cell r="C3151">
            <v>6315</v>
          </cell>
          <cell r="D3151" t="str">
            <v>Morgarten</v>
          </cell>
        </row>
        <row r="3152">
          <cell r="C3152">
            <v>6317</v>
          </cell>
          <cell r="D3152" t="str">
            <v>Oberwil</v>
          </cell>
        </row>
        <row r="3153">
          <cell r="C3153">
            <v>6318</v>
          </cell>
          <cell r="D3153" t="str">
            <v>Walchwil</v>
          </cell>
        </row>
        <row r="3154">
          <cell r="C3154">
            <v>6319</v>
          </cell>
          <cell r="D3154" t="str">
            <v>Allenwinden</v>
          </cell>
        </row>
        <row r="3155">
          <cell r="C3155">
            <v>6330</v>
          </cell>
          <cell r="D3155" t="str">
            <v>Cham</v>
          </cell>
        </row>
        <row r="3156">
          <cell r="C3156">
            <v>6330</v>
          </cell>
          <cell r="D3156" t="str">
            <v>Chamau</v>
          </cell>
        </row>
        <row r="3157">
          <cell r="C3157">
            <v>6330</v>
          </cell>
          <cell r="D3157" t="str">
            <v>Chämleten</v>
          </cell>
        </row>
        <row r="3158">
          <cell r="C3158">
            <v>6330</v>
          </cell>
          <cell r="D3158" t="str">
            <v>Lindencham</v>
          </cell>
        </row>
        <row r="3159">
          <cell r="C3159">
            <v>6330</v>
          </cell>
          <cell r="D3159" t="str">
            <v>Niederwil</v>
          </cell>
        </row>
        <row r="3160">
          <cell r="C3160">
            <v>6331</v>
          </cell>
          <cell r="D3160" t="str">
            <v>Hünenberg</v>
          </cell>
        </row>
        <row r="3161">
          <cell r="C3161">
            <v>6332</v>
          </cell>
          <cell r="D3161" t="str">
            <v>Hagendorn</v>
          </cell>
        </row>
        <row r="3162">
          <cell r="C3162">
            <v>6340</v>
          </cell>
          <cell r="D3162" t="str">
            <v>Baar</v>
          </cell>
        </row>
        <row r="3163">
          <cell r="C3163">
            <v>6340</v>
          </cell>
          <cell r="D3163" t="str">
            <v>Albisbrunn</v>
          </cell>
        </row>
        <row r="3164">
          <cell r="C3164">
            <v>6340</v>
          </cell>
          <cell r="D3164" t="str">
            <v>Heisch</v>
          </cell>
        </row>
        <row r="3165">
          <cell r="C3165">
            <v>6340</v>
          </cell>
          <cell r="D3165" t="str">
            <v>Hirzwangen</v>
          </cell>
        </row>
        <row r="3166">
          <cell r="C3166">
            <v>6340</v>
          </cell>
          <cell r="D3166" t="str">
            <v>Husertal</v>
          </cell>
        </row>
        <row r="3167">
          <cell r="C3167">
            <v>6340</v>
          </cell>
          <cell r="D3167" t="str">
            <v>Sihlbrugg</v>
          </cell>
        </row>
        <row r="3168">
          <cell r="C3168">
            <v>6340</v>
          </cell>
          <cell r="D3168" t="str">
            <v>Spitzen</v>
          </cell>
        </row>
        <row r="3169">
          <cell r="C3169">
            <v>6340</v>
          </cell>
          <cell r="D3169" t="str">
            <v>Türlen</v>
          </cell>
        </row>
        <row r="3170">
          <cell r="C3170">
            <v>6340</v>
          </cell>
          <cell r="D3170" t="str">
            <v>Vollenweid</v>
          </cell>
        </row>
        <row r="3171">
          <cell r="C3171">
            <v>6340</v>
          </cell>
          <cell r="D3171" t="str">
            <v>Zimmerberg</v>
          </cell>
        </row>
        <row r="3172">
          <cell r="C3172">
            <v>6340</v>
          </cell>
          <cell r="D3172" t="str">
            <v>Sihlbrugg (Baar)</v>
          </cell>
        </row>
        <row r="3173">
          <cell r="C3173">
            <v>6343</v>
          </cell>
          <cell r="D3173" t="str">
            <v>Risch</v>
          </cell>
        </row>
        <row r="3174">
          <cell r="C3174">
            <v>6343</v>
          </cell>
          <cell r="D3174" t="str">
            <v>Berchtwil</v>
          </cell>
        </row>
        <row r="3175">
          <cell r="C3175">
            <v>6343</v>
          </cell>
          <cell r="D3175" t="str">
            <v>Buonas</v>
          </cell>
        </row>
        <row r="3176">
          <cell r="C3176">
            <v>6343</v>
          </cell>
          <cell r="D3176" t="str">
            <v>Ibikon</v>
          </cell>
        </row>
        <row r="3177">
          <cell r="C3177">
            <v>6343</v>
          </cell>
          <cell r="D3177" t="str">
            <v>Rotkreuz</v>
          </cell>
        </row>
        <row r="3178">
          <cell r="C3178">
            <v>6343</v>
          </cell>
          <cell r="D3178" t="str">
            <v>Holzhäusern</v>
          </cell>
        </row>
        <row r="3179">
          <cell r="C3179">
            <v>6344</v>
          </cell>
          <cell r="D3179" t="str">
            <v>Meierskappel</v>
          </cell>
        </row>
        <row r="3180">
          <cell r="C3180">
            <v>6345</v>
          </cell>
          <cell r="D3180" t="str">
            <v>Neuheim</v>
          </cell>
        </row>
        <row r="3181">
          <cell r="C3181">
            <v>6353</v>
          </cell>
          <cell r="D3181" t="str">
            <v>Weggis</v>
          </cell>
        </row>
        <row r="3182">
          <cell r="C3182">
            <v>6354</v>
          </cell>
          <cell r="D3182" t="str">
            <v>Vitznau</v>
          </cell>
        </row>
        <row r="3183">
          <cell r="C3183">
            <v>6356</v>
          </cell>
          <cell r="D3183" t="str">
            <v>Rigi Kaltbad</v>
          </cell>
        </row>
        <row r="3184">
          <cell r="C3184">
            <v>6362</v>
          </cell>
          <cell r="D3184" t="str">
            <v>Ennetmoos</v>
          </cell>
        </row>
        <row r="3185">
          <cell r="C3185">
            <v>6362</v>
          </cell>
          <cell r="D3185" t="str">
            <v>Stansstad</v>
          </cell>
        </row>
        <row r="3186">
          <cell r="C3186">
            <v>6362</v>
          </cell>
          <cell r="D3186" t="str">
            <v>Lewengrueben</v>
          </cell>
        </row>
        <row r="3187">
          <cell r="C3187">
            <v>6362</v>
          </cell>
          <cell r="D3187" t="str">
            <v>St. Jakob</v>
          </cell>
        </row>
        <row r="3188">
          <cell r="C3188">
            <v>6363</v>
          </cell>
          <cell r="D3188" t="str">
            <v>Ennetbürgen</v>
          </cell>
        </row>
        <row r="3189">
          <cell r="C3189">
            <v>6363</v>
          </cell>
          <cell r="D3189" t="str">
            <v>Buochli</v>
          </cell>
        </row>
        <row r="3190">
          <cell r="C3190">
            <v>6363</v>
          </cell>
          <cell r="D3190" t="str">
            <v>Bürgenstock</v>
          </cell>
        </row>
        <row r="3191">
          <cell r="C3191">
            <v>6363</v>
          </cell>
          <cell r="D3191" t="str">
            <v>Fürigen</v>
          </cell>
        </row>
        <row r="3192">
          <cell r="C3192">
            <v>6363</v>
          </cell>
          <cell r="D3192" t="str">
            <v>Obbürgen</v>
          </cell>
        </row>
        <row r="3193">
          <cell r="C3193">
            <v>6365</v>
          </cell>
          <cell r="D3193" t="str">
            <v>Kehrsiten</v>
          </cell>
        </row>
        <row r="3194">
          <cell r="C3194">
            <v>6370</v>
          </cell>
          <cell r="D3194" t="str">
            <v>Stans</v>
          </cell>
        </row>
        <row r="3195">
          <cell r="C3195">
            <v>6370</v>
          </cell>
          <cell r="D3195" t="str">
            <v>Oberdorf</v>
          </cell>
        </row>
        <row r="3196">
          <cell r="C3196">
            <v>6370</v>
          </cell>
          <cell r="D3196" t="str">
            <v>Rotzberghostatt</v>
          </cell>
        </row>
        <row r="3197">
          <cell r="C3197">
            <v>6374</v>
          </cell>
          <cell r="D3197" t="str">
            <v>Buochs</v>
          </cell>
        </row>
        <row r="3198">
          <cell r="C3198">
            <v>6375</v>
          </cell>
          <cell r="D3198" t="str">
            <v>Beckenried</v>
          </cell>
        </row>
        <row r="3199">
          <cell r="C3199">
            <v>6375</v>
          </cell>
          <cell r="D3199" t="str">
            <v>Niederdorf</v>
          </cell>
        </row>
        <row r="3200">
          <cell r="C3200">
            <v>6376</v>
          </cell>
          <cell r="D3200" t="str">
            <v>Emmetten</v>
          </cell>
        </row>
        <row r="3201">
          <cell r="C3201">
            <v>6376</v>
          </cell>
          <cell r="D3201" t="str">
            <v>Schöneck</v>
          </cell>
        </row>
        <row r="3202">
          <cell r="C3202">
            <v>6377</v>
          </cell>
          <cell r="D3202" t="str">
            <v>Seelisberg</v>
          </cell>
        </row>
        <row r="3203">
          <cell r="C3203">
            <v>6377</v>
          </cell>
          <cell r="D3203" t="str">
            <v>Oberdorf</v>
          </cell>
        </row>
        <row r="3204">
          <cell r="C3204">
            <v>6382</v>
          </cell>
          <cell r="D3204" t="str">
            <v>Büren</v>
          </cell>
        </row>
        <row r="3205">
          <cell r="C3205">
            <v>6382</v>
          </cell>
          <cell r="D3205" t="str">
            <v>Büren nid dem Bach</v>
          </cell>
        </row>
        <row r="3206">
          <cell r="C3206">
            <v>6383</v>
          </cell>
          <cell r="D3206" t="str">
            <v>Dallenwil</v>
          </cell>
        </row>
        <row r="3207">
          <cell r="C3207">
            <v>6383</v>
          </cell>
          <cell r="D3207" t="str">
            <v>Niederrickenbach</v>
          </cell>
        </row>
        <row r="3208">
          <cell r="C3208">
            <v>6383</v>
          </cell>
          <cell r="D3208" t="str">
            <v>Städtli</v>
          </cell>
        </row>
        <row r="3209">
          <cell r="C3209">
            <v>6383</v>
          </cell>
          <cell r="D3209" t="str">
            <v>Wiesenberg</v>
          </cell>
        </row>
        <row r="3210">
          <cell r="C3210">
            <v>6383</v>
          </cell>
          <cell r="D3210" t="str">
            <v>Wirzweli</v>
          </cell>
        </row>
        <row r="3211">
          <cell r="C3211">
            <v>6386</v>
          </cell>
          <cell r="D3211" t="str">
            <v>Wolfenschiessen</v>
          </cell>
        </row>
        <row r="3212">
          <cell r="C3212">
            <v>6387</v>
          </cell>
          <cell r="D3212" t="str">
            <v>Oberrickenbach</v>
          </cell>
        </row>
        <row r="3213">
          <cell r="C3213">
            <v>6388</v>
          </cell>
          <cell r="D3213" t="str">
            <v>Engelberg</v>
          </cell>
        </row>
        <row r="3214">
          <cell r="C3214">
            <v>6388</v>
          </cell>
          <cell r="D3214" t="str">
            <v>Grafenort (Engelberg)</v>
          </cell>
        </row>
        <row r="3215">
          <cell r="C3215">
            <v>6402</v>
          </cell>
          <cell r="D3215" t="str">
            <v>Küssnacht</v>
          </cell>
        </row>
        <row r="3216">
          <cell r="C3216">
            <v>6402</v>
          </cell>
          <cell r="D3216" t="str">
            <v>Merlischachen</v>
          </cell>
        </row>
        <row r="3217">
          <cell r="C3217">
            <v>6404</v>
          </cell>
          <cell r="D3217" t="str">
            <v>Greppen</v>
          </cell>
        </row>
        <row r="3218">
          <cell r="C3218">
            <v>6405</v>
          </cell>
          <cell r="D3218" t="str">
            <v>Immensee</v>
          </cell>
        </row>
        <row r="3219">
          <cell r="C3219">
            <v>6410</v>
          </cell>
          <cell r="D3219" t="str">
            <v>Arth</v>
          </cell>
        </row>
        <row r="3220">
          <cell r="C3220">
            <v>6410</v>
          </cell>
          <cell r="D3220" t="str">
            <v>Gersau</v>
          </cell>
        </row>
        <row r="3221">
          <cell r="C3221">
            <v>6410</v>
          </cell>
          <cell r="D3221" t="str">
            <v>Goldau</v>
          </cell>
        </row>
        <row r="3222">
          <cell r="C3222">
            <v>6410</v>
          </cell>
          <cell r="D3222" t="str">
            <v>Klösterli</v>
          </cell>
        </row>
        <row r="3223">
          <cell r="C3223">
            <v>6410</v>
          </cell>
          <cell r="D3223" t="str">
            <v>Rigi Kulm</v>
          </cell>
        </row>
        <row r="3224">
          <cell r="C3224">
            <v>6410</v>
          </cell>
          <cell r="D3224" t="str">
            <v>Rigi Scheidegg</v>
          </cell>
        </row>
        <row r="3225">
          <cell r="C3225">
            <v>6414</v>
          </cell>
          <cell r="D3225" t="str">
            <v>Oberarth</v>
          </cell>
        </row>
        <row r="3226">
          <cell r="C3226">
            <v>6416</v>
          </cell>
          <cell r="D3226" t="str">
            <v>Steinerberg</v>
          </cell>
        </row>
        <row r="3227">
          <cell r="C3227">
            <v>6417</v>
          </cell>
          <cell r="D3227" t="str">
            <v>Sattel</v>
          </cell>
        </row>
        <row r="3228">
          <cell r="C3228">
            <v>6417</v>
          </cell>
          <cell r="D3228" t="str">
            <v>Haltikon</v>
          </cell>
        </row>
        <row r="3229">
          <cell r="C3229">
            <v>6417</v>
          </cell>
          <cell r="D3229" t="str">
            <v>Mostelberg</v>
          </cell>
        </row>
        <row r="3230">
          <cell r="C3230">
            <v>6418</v>
          </cell>
          <cell r="D3230" t="str">
            <v>Rothenthurm</v>
          </cell>
        </row>
        <row r="3231">
          <cell r="C3231">
            <v>6418</v>
          </cell>
          <cell r="D3231" t="str">
            <v>Dritte Altmatt</v>
          </cell>
        </row>
        <row r="3232">
          <cell r="C3232">
            <v>6418</v>
          </cell>
          <cell r="D3232" t="str">
            <v>Zweite Altmatt</v>
          </cell>
        </row>
        <row r="3233">
          <cell r="C3233">
            <v>6422</v>
          </cell>
          <cell r="D3233" t="str">
            <v>Steinen</v>
          </cell>
        </row>
        <row r="3234">
          <cell r="C3234">
            <v>6423</v>
          </cell>
          <cell r="D3234" t="str">
            <v>Schwyz</v>
          </cell>
        </row>
        <row r="3235">
          <cell r="C3235">
            <v>6423</v>
          </cell>
          <cell r="D3235" t="str">
            <v>Seewen</v>
          </cell>
        </row>
        <row r="3236">
          <cell r="C3236">
            <v>6424</v>
          </cell>
          <cell r="D3236" t="str">
            <v>Lauerz</v>
          </cell>
        </row>
        <row r="3237">
          <cell r="C3237">
            <v>6432</v>
          </cell>
          <cell r="D3237" t="str">
            <v>Rickenbach</v>
          </cell>
        </row>
        <row r="3238">
          <cell r="C3238">
            <v>6433</v>
          </cell>
          <cell r="D3238" t="str">
            <v>Stoos</v>
          </cell>
        </row>
        <row r="3239">
          <cell r="C3239">
            <v>6434</v>
          </cell>
          <cell r="D3239" t="str">
            <v>Illgau</v>
          </cell>
        </row>
        <row r="3240">
          <cell r="C3240">
            <v>6436</v>
          </cell>
          <cell r="D3240" t="str">
            <v>Muotathal</v>
          </cell>
        </row>
        <row r="3241">
          <cell r="C3241">
            <v>6436</v>
          </cell>
          <cell r="D3241" t="str">
            <v>Bisisthal</v>
          </cell>
        </row>
        <row r="3242">
          <cell r="C3242">
            <v>6436</v>
          </cell>
          <cell r="D3242" t="str">
            <v>Ried</v>
          </cell>
        </row>
        <row r="3243">
          <cell r="C3243">
            <v>6438</v>
          </cell>
          <cell r="D3243" t="str">
            <v>Ibach</v>
          </cell>
        </row>
        <row r="3244">
          <cell r="C3244">
            <v>6440</v>
          </cell>
          <cell r="D3244" t="str">
            <v>Ingenbohl</v>
          </cell>
        </row>
        <row r="3245">
          <cell r="C3245">
            <v>6440</v>
          </cell>
          <cell r="D3245" t="str">
            <v>Brunnen</v>
          </cell>
        </row>
        <row r="3246">
          <cell r="C3246">
            <v>6440</v>
          </cell>
          <cell r="D3246" t="str">
            <v>Halten</v>
          </cell>
        </row>
        <row r="3247">
          <cell r="C3247">
            <v>6440</v>
          </cell>
          <cell r="D3247" t="str">
            <v>Schränggigen</v>
          </cell>
        </row>
        <row r="3248">
          <cell r="C3248">
            <v>6440</v>
          </cell>
          <cell r="D3248" t="str">
            <v>Unterschönenbuch</v>
          </cell>
        </row>
        <row r="3249">
          <cell r="C3249">
            <v>6440</v>
          </cell>
          <cell r="D3249" t="str">
            <v>Wilen</v>
          </cell>
        </row>
        <row r="3250">
          <cell r="C3250">
            <v>6443</v>
          </cell>
          <cell r="D3250" t="str">
            <v>Morschach</v>
          </cell>
        </row>
        <row r="3251">
          <cell r="C3251">
            <v>6452</v>
          </cell>
          <cell r="D3251" t="str">
            <v>Riemenstalden</v>
          </cell>
        </row>
        <row r="3252">
          <cell r="C3252">
            <v>6452</v>
          </cell>
          <cell r="D3252" t="str">
            <v>Sisikon</v>
          </cell>
        </row>
        <row r="3253">
          <cell r="C3253">
            <v>6454</v>
          </cell>
          <cell r="D3253" t="str">
            <v>Flüelen</v>
          </cell>
        </row>
        <row r="3254">
          <cell r="C3254">
            <v>6454</v>
          </cell>
          <cell r="D3254" t="str">
            <v>Oberdorf</v>
          </cell>
        </row>
        <row r="3255">
          <cell r="C3255">
            <v>6454</v>
          </cell>
          <cell r="D3255" t="str">
            <v>Usserdorf</v>
          </cell>
        </row>
        <row r="3256">
          <cell r="C3256">
            <v>6460</v>
          </cell>
          <cell r="D3256" t="str">
            <v>Altdorf</v>
          </cell>
        </row>
        <row r="3257">
          <cell r="C3257">
            <v>6460</v>
          </cell>
          <cell r="D3257" t="str">
            <v>Unterschächen</v>
          </cell>
        </row>
        <row r="3258">
          <cell r="C3258">
            <v>6460</v>
          </cell>
          <cell r="D3258" t="str">
            <v>Gebiet Flüelerstrasse</v>
          </cell>
        </row>
        <row r="3259">
          <cell r="C3259">
            <v>6460</v>
          </cell>
          <cell r="D3259" t="str">
            <v>Eggbergen</v>
          </cell>
        </row>
        <row r="3260">
          <cell r="C3260">
            <v>6461</v>
          </cell>
          <cell r="D3260" t="str">
            <v>Isenthal</v>
          </cell>
        </row>
        <row r="3261">
          <cell r="C3261">
            <v>6462</v>
          </cell>
          <cell r="D3261" t="str">
            <v>Seedorf</v>
          </cell>
        </row>
        <row r="3262">
          <cell r="C3262">
            <v>6462</v>
          </cell>
          <cell r="D3262" t="str">
            <v>Bolzbach</v>
          </cell>
        </row>
        <row r="3263">
          <cell r="C3263">
            <v>6463</v>
          </cell>
          <cell r="D3263" t="str">
            <v>Bürglen</v>
          </cell>
        </row>
        <row r="3264">
          <cell r="C3264">
            <v>6463</v>
          </cell>
          <cell r="D3264" t="str">
            <v>Gebiet Hartolfingen</v>
          </cell>
        </row>
        <row r="3265">
          <cell r="C3265">
            <v>6464</v>
          </cell>
          <cell r="D3265" t="str">
            <v>Spiringen</v>
          </cell>
        </row>
        <row r="3266">
          <cell r="C3266">
            <v>6464</v>
          </cell>
          <cell r="D3266" t="str">
            <v>Urnerboden</v>
          </cell>
        </row>
        <row r="3267">
          <cell r="C3267">
            <v>6464</v>
          </cell>
          <cell r="D3267" t="str">
            <v>Witerschwanden</v>
          </cell>
        </row>
        <row r="3268">
          <cell r="C3268">
            <v>6466</v>
          </cell>
          <cell r="D3268" t="str">
            <v>Bauen</v>
          </cell>
        </row>
        <row r="3269">
          <cell r="C3269">
            <v>6466</v>
          </cell>
          <cell r="D3269" t="str">
            <v>Isleten</v>
          </cell>
        </row>
        <row r="3270">
          <cell r="C3270">
            <v>6467</v>
          </cell>
          <cell r="D3270" t="str">
            <v>Schattdorf</v>
          </cell>
        </row>
        <row r="3271">
          <cell r="C3271">
            <v>6467</v>
          </cell>
          <cell r="D3271" t="str">
            <v>Grund</v>
          </cell>
        </row>
        <row r="3272">
          <cell r="C3272">
            <v>6467</v>
          </cell>
          <cell r="D3272" t="str">
            <v>Rütti</v>
          </cell>
        </row>
        <row r="3273">
          <cell r="C3273">
            <v>6467</v>
          </cell>
          <cell r="D3273" t="str">
            <v>Acherli</v>
          </cell>
        </row>
        <row r="3274">
          <cell r="C3274">
            <v>6468</v>
          </cell>
          <cell r="D3274" t="str">
            <v>Attinghausen</v>
          </cell>
        </row>
        <row r="3275">
          <cell r="C3275">
            <v>6469</v>
          </cell>
          <cell r="D3275" t="str">
            <v>Haldi bei Schattdorf</v>
          </cell>
        </row>
        <row r="3276">
          <cell r="C3276">
            <v>6472</v>
          </cell>
          <cell r="D3276" t="str">
            <v>Erstfeld</v>
          </cell>
        </row>
        <row r="3277">
          <cell r="C3277">
            <v>6473</v>
          </cell>
          <cell r="D3277" t="str">
            <v>Silenen</v>
          </cell>
        </row>
        <row r="3278">
          <cell r="C3278">
            <v>6473</v>
          </cell>
          <cell r="D3278" t="str">
            <v>Dörfli</v>
          </cell>
        </row>
        <row r="3279">
          <cell r="C3279">
            <v>6473</v>
          </cell>
          <cell r="D3279" t="str">
            <v>Hinter Bristen</v>
          </cell>
        </row>
        <row r="3280">
          <cell r="C3280">
            <v>6473</v>
          </cell>
          <cell r="D3280" t="str">
            <v>Öfibach</v>
          </cell>
        </row>
        <row r="3281">
          <cell r="C3281">
            <v>6473</v>
          </cell>
          <cell r="D3281" t="str">
            <v>Buechen</v>
          </cell>
        </row>
        <row r="3282">
          <cell r="C3282">
            <v>6474</v>
          </cell>
          <cell r="D3282" t="str">
            <v>Amsteg</v>
          </cell>
        </row>
        <row r="3283">
          <cell r="C3283">
            <v>6474</v>
          </cell>
          <cell r="D3283" t="str">
            <v>Amsteg</v>
          </cell>
        </row>
        <row r="3284">
          <cell r="C3284">
            <v>6475</v>
          </cell>
          <cell r="D3284" t="str">
            <v>Bristen</v>
          </cell>
        </row>
        <row r="3285">
          <cell r="C3285">
            <v>6476</v>
          </cell>
          <cell r="D3285" t="str">
            <v>Gurtnellen</v>
          </cell>
        </row>
        <row r="3286">
          <cell r="C3286">
            <v>6476</v>
          </cell>
          <cell r="D3286" t="str">
            <v>Intschi</v>
          </cell>
        </row>
        <row r="3287">
          <cell r="C3287">
            <v>6484</v>
          </cell>
          <cell r="D3287" t="str">
            <v>Wassen</v>
          </cell>
        </row>
        <row r="3288">
          <cell r="C3288">
            <v>6485</v>
          </cell>
          <cell r="D3288" t="str">
            <v>Meien</v>
          </cell>
        </row>
        <row r="3289">
          <cell r="C3289">
            <v>6487</v>
          </cell>
          <cell r="D3289" t="str">
            <v>Göschenen</v>
          </cell>
        </row>
        <row r="3290">
          <cell r="C3290">
            <v>6487</v>
          </cell>
          <cell r="D3290" t="str">
            <v>Abfrutt</v>
          </cell>
        </row>
        <row r="3291">
          <cell r="C3291">
            <v>6487</v>
          </cell>
          <cell r="D3291" t="str">
            <v>Gwüest</v>
          </cell>
        </row>
        <row r="3292">
          <cell r="C3292">
            <v>6490</v>
          </cell>
          <cell r="D3292" t="str">
            <v>Andermatt</v>
          </cell>
        </row>
        <row r="3293">
          <cell r="C3293">
            <v>6491</v>
          </cell>
          <cell r="D3293" t="str">
            <v>Realp</v>
          </cell>
        </row>
        <row r="3294">
          <cell r="C3294">
            <v>6493</v>
          </cell>
          <cell r="D3294" t="str">
            <v>Hospental</v>
          </cell>
        </row>
        <row r="3295">
          <cell r="C3295">
            <v>6500</v>
          </cell>
          <cell r="D3295" t="str">
            <v>Bellinzona</v>
          </cell>
        </row>
        <row r="3296">
          <cell r="C3296">
            <v>6503</v>
          </cell>
          <cell r="D3296" t="str">
            <v>Carasso</v>
          </cell>
        </row>
        <row r="3297">
          <cell r="C3297">
            <v>6512</v>
          </cell>
          <cell r="D3297" t="str">
            <v>Giubiasco</v>
          </cell>
        </row>
        <row r="3298">
          <cell r="C3298">
            <v>6513</v>
          </cell>
          <cell r="D3298" t="str">
            <v>Monte Carasso</v>
          </cell>
        </row>
        <row r="3299">
          <cell r="C3299">
            <v>6514</v>
          </cell>
          <cell r="D3299" t="str">
            <v>Sementina</v>
          </cell>
        </row>
        <row r="3300">
          <cell r="C3300">
            <v>6515</v>
          </cell>
          <cell r="D3300" t="str">
            <v>Gudo</v>
          </cell>
        </row>
        <row r="3301">
          <cell r="C3301">
            <v>6516</v>
          </cell>
          <cell r="D3301" t="str">
            <v>Cugnasco</v>
          </cell>
        </row>
        <row r="3302">
          <cell r="C3302">
            <v>6516</v>
          </cell>
          <cell r="D3302" t="str">
            <v>Gerra</v>
          </cell>
        </row>
        <row r="3303">
          <cell r="C3303">
            <v>6517</v>
          </cell>
          <cell r="D3303" t="str">
            <v>Arbedo-Castione</v>
          </cell>
        </row>
        <row r="3304">
          <cell r="C3304">
            <v>6517</v>
          </cell>
          <cell r="D3304" t="str">
            <v>Castione</v>
          </cell>
        </row>
        <row r="3305">
          <cell r="C3305">
            <v>6518</v>
          </cell>
          <cell r="D3305" t="str">
            <v>Gorduno</v>
          </cell>
        </row>
        <row r="3306">
          <cell r="C3306">
            <v>6523</v>
          </cell>
          <cell r="D3306" t="str">
            <v>Preonzo</v>
          </cell>
        </row>
        <row r="3307">
          <cell r="C3307">
            <v>6524</v>
          </cell>
          <cell r="D3307" t="str">
            <v>Moleno</v>
          </cell>
        </row>
        <row r="3308">
          <cell r="C3308">
            <v>6525</v>
          </cell>
          <cell r="D3308" t="str">
            <v>Gnosca</v>
          </cell>
        </row>
        <row r="3309">
          <cell r="C3309">
            <v>6526</v>
          </cell>
          <cell r="D3309" t="str">
            <v>Lodrino</v>
          </cell>
        </row>
        <row r="3310">
          <cell r="C3310">
            <v>6526</v>
          </cell>
          <cell r="D3310" t="str">
            <v>Prosito</v>
          </cell>
        </row>
        <row r="3311">
          <cell r="C3311">
            <v>6528</v>
          </cell>
          <cell r="D3311" t="str">
            <v>Camorino</v>
          </cell>
        </row>
        <row r="3312">
          <cell r="C3312">
            <v>6533</v>
          </cell>
          <cell r="D3312" t="str">
            <v>Lumino</v>
          </cell>
        </row>
        <row r="3313">
          <cell r="C3313">
            <v>6533</v>
          </cell>
          <cell r="D3313" t="str">
            <v>Monticello</v>
          </cell>
        </row>
        <row r="3314">
          <cell r="C3314">
            <v>6534</v>
          </cell>
          <cell r="D3314" t="str">
            <v>San Vittore</v>
          </cell>
        </row>
        <row r="3315">
          <cell r="C3315">
            <v>6535</v>
          </cell>
          <cell r="D3315" t="str">
            <v>Roveredo</v>
          </cell>
        </row>
        <row r="3316">
          <cell r="C3316">
            <v>6537</v>
          </cell>
          <cell r="D3316" t="str">
            <v>Grono</v>
          </cell>
        </row>
        <row r="3317">
          <cell r="C3317">
            <v>6538</v>
          </cell>
          <cell r="D3317" t="str">
            <v>Verdabbio</v>
          </cell>
        </row>
        <row r="3318">
          <cell r="C3318">
            <v>6538</v>
          </cell>
          <cell r="D3318" t="str">
            <v>Piani di Verdabbio</v>
          </cell>
        </row>
        <row r="3319">
          <cell r="C3319">
            <v>6540</v>
          </cell>
          <cell r="D3319" t="str">
            <v>Castaneda</v>
          </cell>
        </row>
        <row r="3320">
          <cell r="C3320">
            <v>6541</v>
          </cell>
          <cell r="D3320" t="str">
            <v>Sta Maria in Calanca</v>
          </cell>
        </row>
        <row r="3321">
          <cell r="C3321">
            <v>6542</v>
          </cell>
          <cell r="D3321" t="str">
            <v>Buseno</v>
          </cell>
        </row>
        <row r="3322">
          <cell r="C3322">
            <v>6542</v>
          </cell>
          <cell r="D3322" t="str">
            <v>Giova</v>
          </cell>
        </row>
        <row r="3323">
          <cell r="C3323">
            <v>6543</v>
          </cell>
          <cell r="D3323" t="str">
            <v>Arvigo</v>
          </cell>
        </row>
        <row r="3324">
          <cell r="C3324">
            <v>6544</v>
          </cell>
          <cell r="D3324" t="str">
            <v>Braggio</v>
          </cell>
        </row>
        <row r="3325">
          <cell r="C3325">
            <v>6545</v>
          </cell>
          <cell r="D3325" t="str">
            <v>Selma</v>
          </cell>
        </row>
        <row r="3326">
          <cell r="C3326">
            <v>6545</v>
          </cell>
          <cell r="D3326" t="str">
            <v>Landarenca</v>
          </cell>
        </row>
        <row r="3327">
          <cell r="C3327">
            <v>6546</v>
          </cell>
          <cell r="D3327" t="str">
            <v>Cauco</v>
          </cell>
        </row>
        <row r="3328">
          <cell r="C3328">
            <v>6546</v>
          </cell>
          <cell r="D3328" t="str">
            <v>Bodio</v>
          </cell>
        </row>
        <row r="3329">
          <cell r="C3329">
            <v>6546</v>
          </cell>
          <cell r="D3329" t="str">
            <v>Sta Domenica</v>
          </cell>
        </row>
        <row r="3330">
          <cell r="C3330">
            <v>6547</v>
          </cell>
          <cell r="D3330" t="str">
            <v>Augio</v>
          </cell>
        </row>
        <row r="3331">
          <cell r="C3331">
            <v>6548</v>
          </cell>
          <cell r="D3331" t="str">
            <v>Rossa</v>
          </cell>
        </row>
        <row r="3332">
          <cell r="C3332">
            <v>6549</v>
          </cell>
          <cell r="D3332" t="str">
            <v>Laura</v>
          </cell>
        </row>
        <row r="3333">
          <cell r="C3333">
            <v>6556</v>
          </cell>
          <cell r="D3333" t="str">
            <v>Leggia</v>
          </cell>
        </row>
        <row r="3334">
          <cell r="C3334">
            <v>6557</v>
          </cell>
          <cell r="D3334" t="str">
            <v>Cama</v>
          </cell>
        </row>
        <row r="3335">
          <cell r="C3335">
            <v>6557</v>
          </cell>
          <cell r="D3335" t="str">
            <v>Norantola</v>
          </cell>
        </row>
        <row r="3336">
          <cell r="C3336">
            <v>6558</v>
          </cell>
          <cell r="D3336" t="str">
            <v>Lostallo</v>
          </cell>
        </row>
        <row r="3337">
          <cell r="C3337">
            <v>6562</v>
          </cell>
          <cell r="D3337" t="str">
            <v>Soazza</v>
          </cell>
        </row>
        <row r="3338">
          <cell r="C3338">
            <v>6563</v>
          </cell>
          <cell r="D3338" t="str">
            <v>Mesocco</v>
          </cell>
        </row>
        <row r="3339">
          <cell r="C3339">
            <v>6565</v>
          </cell>
          <cell r="D3339" t="str">
            <v>S. Bernardino</v>
          </cell>
        </row>
        <row r="3340">
          <cell r="C3340">
            <v>6571</v>
          </cell>
          <cell r="D3340" t="str">
            <v>Indemini</v>
          </cell>
        </row>
        <row r="3341">
          <cell r="C3341">
            <v>6572</v>
          </cell>
          <cell r="D3341" t="str">
            <v>Magadino</v>
          </cell>
        </row>
        <row r="3342">
          <cell r="C3342">
            <v>6572</v>
          </cell>
          <cell r="D3342" t="str">
            <v>Quartino</v>
          </cell>
        </row>
        <row r="3343">
          <cell r="C3343">
            <v>6574</v>
          </cell>
          <cell r="D3343" t="str">
            <v>Vira</v>
          </cell>
        </row>
        <row r="3344">
          <cell r="C3344">
            <v>6575</v>
          </cell>
          <cell r="D3344" t="str">
            <v>San Nazzaro</v>
          </cell>
        </row>
        <row r="3345">
          <cell r="C3345">
            <v>6575</v>
          </cell>
          <cell r="D3345" t="str">
            <v>Vairano</v>
          </cell>
        </row>
        <row r="3346">
          <cell r="C3346">
            <v>6576</v>
          </cell>
          <cell r="D3346" t="str">
            <v>Gerra</v>
          </cell>
        </row>
        <row r="3347">
          <cell r="C3347">
            <v>6577</v>
          </cell>
          <cell r="D3347" t="str">
            <v>Dirinella</v>
          </cell>
        </row>
        <row r="3348">
          <cell r="C3348">
            <v>6577</v>
          </cell>
          <cell r="D3348" t="str">
            <v>Ranzo</v>
          </cell>
        </row>
        <row r="3349">
          <cell r="C3349">
            <v>6578</v>
          </cell>
          <cell r="D3349" t="str">
            <v>Caviano</v>
          </cell>
        </row>
        <row r="3350">
          <cell r="C3350">
            <v>6579</v>
          </cell>
          <cell r="D3350" t="str">
            <v>Piazzogna</v>
          </cell>
        </row>
        <row r="3351">
          <cell r="C3351">
            <v>6582</v>
          </cell>
          <cell r="D3351" t="str">
            <v>Pianezzo</v>
          </cell>
        </row>
        <row r="3352">
          <cell r="C3352">
            <v>6582</v>
          </cell>
          <cell r="D3352" t="str">
            <v>Loro</v>
          </cell>
        </row>
        <row r="3353">
          <cell r="C3353">
            <v>6583</v>
          </cell>
          <cell r="D3353" t="str">
            <v>Sant'Antonio</v>
          </cell>
        </row>
        <row r="3354">
          <cell r="C3354">
            <v>6584</v>
          </cell>
          <cell r="D3354" t="str">
            <v>Carena</v>
          </cell>
        </row>
        <row r="3355">
          <cell r="C3355">
            <v>6592</v>
          </cell>
          <cell r="D3355" t="str">
            <v>S. Antonino</v>
          </cell>
        </row>
        <row r="3356">
          <cell r="C3356">
            <v>6593</v>
          </cell>
          <cell r="D3356" t="str">
            <v>Cadenazzo</v>
          </cell>
        </row>
        <row r="3357">
          <cell r="C3357">
            <v>6594</v>
          </cell>
          <cell r="D3357" t="str">
            <v>Contone</v>
          </cell>
        </row>
        <row r="3358">
          <cell r="C3358">
            <v>6595</v>
          </cell>
          <cell r="D3358" t="str">
            <v>Lavertezzo</v>
          </cell>
        </row>
        <row r="3359">
          <cell r="C3359">
            <v>6595</v>
          </cell>
          <cell r="D3359" t="str">
            <v>Riazzino</v>
          </cell>
        </row>
        <row r="3360">
          <cell r="C3360">
            <v>6595</v>
          </cell>
          <cell r="D3360" t="str">
            <v>Lavertezzo</v>
          </cell>
        </row>
        <row r="3361">
          <cell r="C3361">
            <v>6596</v>
          </cell>
          <cell r="D3361" t="str">
            <v>Gordola</v>
          </cell>
        </row>
        <row r="3362">
          <cell r="C3362">
            <v>6597</v>
          </cell>
          <cell r="D3362" t="str">
            <v>Agarone</v>
          </cell>
        </row>
        <row r="3363">
          <cell r="C3363">
            <v>6597</v>
          </cell>
          <cell r="D3363" t="str">
            <v>Medoscio</v>
          </cell>
        </row>
        <row r="3364">
          <cell r="C3364">
            <v>6598</v>
          </cell>
          <cell r="D3364" t="str">
            <v>Tenero-Contra</v>
          </cell>
        </row>
        <row r="3365">
          <cell r="C3365">
            <v>6599</v>
          </cell>
          <cell r="D3365" t="str">
            <v>Robasacco</v>
          </cell>
        </row>
        <row r="3366">
          <cell r="C3366">
            <v>6600</v>
          </cell>
          <cell r="D3366" t="str">
            <v>Locarno</v>
          </cell>
        </row>
        <row r="3367">
          <cell r="C3367">
            <v>6600</v>
          </cell>
          <cell r="D3367" t="str">
            <v>Muralto</v>
          </cell>
        </row>
        <row r="3368">
          <cell r="C3368">
            <v>6600</v>
          </cell>
          <cell r="D3368" t="str">
            <v>Solduno</v>
          </cell>
        </row>
        <row r="3369">
          <cell r="C3369">
            <v>6605</v>
          </cell>
          <cell r="D3369" t="str">
            <v>Monte Brè sopra Locarno</v>
          </cell>
        </row>
        <row r="3370">
          <cell r="C3370">
            <v>6611</v>
          </cell>
          <cell r="D3370" t="str">
            <v>Gresso</v>
          </cell>
        </row>
        <row r="3371">
          <cell r="C3371">
            <v>6611</v>
          </cell>
          <cell r="D3371" t="str">
            <v>Mosogno</v>
          </cell>
        </row>
        <row r="3372">
          <cell r="C3372">
            <v>6611</v>
          </cell>
          <cell r="D3372" t="str">
            <v>Onsernone</v>
          </cell>
        </row>
        <row r="3373">
          <cell r="C3373">
            <v>6611</v>
          </cell>
          <cell r="D3373" t="str">
            <v>Crana</v>
          </cell>
        </row>
        <row r="3374">
          <cell r="C3374">
            <v>6612</v>
          </cell>
          <cell r="D3374" t="str">
            <v>Ascona</v>
          </cell>
        </row>
        <row r="3375">
          <cell r="C3375">
            <v>6613</v>
          </cell>
          <cell r="D3375" t="str">
            <v>Ronco sopra Ascona</v>
          </cell>
        </row>
        <row r="3376">
          <cell r="C3376">
            <v>6613</v>
          </cell>
          <cell r="D3376" t="str">
            <v>Porto Ronco</v>
          </cell>
        </row>
        <row r="3377">
          <cell r="C3377">
            <v>6614</v>
          </cell>
          <cell r="D3377" t="str">
            <v>Brissago</v>
          </cell>
        </row>
        <row r="3378">
          <cell r="C3378">
            <v>6614</v>
          </cell>
          <cell r="D3378" t="str">
            <v>Isole di Brissago</v>
          </cell>
        </row>
        <row r="3379">
          <cell r="C3379">
            <v>6616</v>
          </cell>
          <cell r="D3379" t="str">
            <v>Losone</v>
          </cell>
        </row>
        <row r="3380">
          <cell r="C3380">
            <v>6618</v>
          </cell>
          <cell r="D3380" t="str">
            <v>Arcegno</v>
          </cell>
        </row>
        <row r="3381">
          <cell r="C3381">
            <v>6631</v>
          </cell>
          <cell r="D3381" t="str">
            <v>Corippo</v>
          </cell>
        </row>
        <row r="3382">
          <cell r="C3382">
            <v>6632</v>
          </cell>
          <cell r="D3382" t="str">
            <v>Vogorno</v>
          </cell>
        </row>
        <row r="3383">
          <cell r="C3383">
            <v>6634</v>
          </cell>
          <cell r="D3383" t="str">
            <v>Brione</v>
          </cell>
        </row>
        <row r="3384">
          <cell r="C3384">
            <v>6636</v>
          </cell>
          <cell r="D3384" t="str">
            <v>Frasco</v>
          </cell>
        </row>
        <row r="3385">
          <cell r="C3385">
            <v>6637</v>
          </cell>
          <cell r="D3385" t="str">
            <v>Sonogno</v>
          </cell>
        </row>
        <row r="3386">
          <cell r="C3386">
            <v>6644</v>
          </cell>
          <cell r="D3386" t="str">
            <v>Orselina</v>
          </cell>
        </row>
        <row r="3387">
          <cell r="C3387">
            <v>6645</v>
          </cell>
          <cell r="D3387" t="str">
            <v>Brione sopra Minusio</v>
          </cell>
        </row>
        <row r="3388">
          <cell r="C3388">
            <v>6646</v>
          </cell>
          <cell r="D3388" t="str">
            <v>Contra</v>
          </cell>
        </row>
        <row r="3389">
          <cell r="C3389">
            <v>6647</v>
          </cell>
          <cell r="D3389" t="str">
            <v>Mergoscia</v>
          </cell>
        </row>
        <row r="3390">
          <cell r="C3390">
            <v>6648</v>
          </cell>
          <cell r="D3390" t="str">
            <v>Minusio</v>
          </cell>
        </row>
        <row r="3391">
          <cell r="C3391">
            <v>6652</v>
          </cell>
          <cell r="D3391" t="str">
            <v>Tegna</v>
          </cell>
        </row>
        <row r="3392">
          <cell r="C3392">
            <v>6653</v>
          </cell>
          <cell r="D3392" t="str">
            <v>Verscio</v>
          </cell>
        </row>
        <row r="3393">
          <cell r="C3393">
            <v>6654</v>
          </cell>
          <cell r="D3393" t="str">
            <v>Cavigliano</v>
          </cell>
        </row>
        <row r="3394">
          <cell r="C3394">
            <v>6655</v>
          </cell>
          <cell r="D3394" t="str">
            <v>Intragna</v>
          </cell>
        </row>
        <row r="3395">
          <cell r="C3395">
            <v>6655</v>
          </cell>
          <cell r="D3395" t="str">
            <v>Rasa</v>
          </cell>
        </row>
        <row r="3396">
          <cell r="C3396">
            <v>6655</v>
          </cell>
          <cell r="D3396" t="str">
            <v>Verdasio</v>
          </cell>
        </row>
        <row r="3397">
          <cell r="C3397">
            <v>6656</v>
          </cell>
          <cell r="D3397" t="str">
            <v>Golino</v>
          </cell>
        </row>
        <row r="3398">
          <cell r="C3398">
            <v>6657</v>
          </cell>
          <cell r="D3398" t="str">
            <v>Palagnedra</v>
          </cell>
        </row>
        <row r="3399">
          <cell r="C3399">
            <v>6658</v>
          </cell>
          <cell r="D3399" t="str">
            <v>Borgnone</v>
          </cell>
        </row>
        <row r="3400">
          <cell r="C3400">
            <v>6659</v>
          </cell>
          <cell r="D3400" t="str">
            <v>Camedo</v>
          </cell>
        </row>
        <row r="3401">
          <cell r="C3401">
            <v>6659</v>
          </cell>
          <cell r="D3401" t="str">
            <v>Moneto</v>
          </cell>
        </row>
        <row r="3402">
          <cell r="C3402">
            <v>6661</v>
          </cell>
          <cell r="D3402" t="str">
            <v>Auressio</v>
          </cell>
        </row>
        <row r="3403">
          <cell r="C3403">
            <v>6661</v>
          </cell>
          <cell r="D3403" t="str">
            <v>Berzona</v>
          </cell>
        </row>
        <row r="3404">
          <cell r="C3404">
            <v>6661</v>
          </cell>
          <cell r="D3404" t="str">
            <v>Loco</v>
          </cell>
        </row>
        <row r="3405">
          <cell r="C3405">
            <v>6662</v>
          </cell>
          <cell r="D3405" t="str">
            <v>Russo</v>
          </cell>
        </row>
        <row r="3406">
          <cell r="C3406">
            <v>6663</v>
          </cell>
          <cell r="D3406" t="str">
            <v>Spruga</v>
          </cell>
        </row>
        <row r="3407">
          <cell r="C3407">
            <v>6664</v>
          </cell>
          <cell r="D3407" t="str">
            <v>Vergeletto</v>
          </cell>
        </row>
        <row r="3408">
          <cell r="C3408">
            <v>6670</v>
          </cell>
          <cell r="D3408" t="str">
            <v>Avegno</v>
          </cell>
        </row>
        <row r="3409">
          <cell r="C3409">
            <v>6672</v>
          </cell>
          <cell r="D3409" t="str">
            <v>Gordevio</v>
          </cell>
        </row>
        <row r="3410">
          <cell r="C3410">
            <v>6673</v>
          </cell>
          <cell r="D3410" t="str">
            <v>Maggia</v>
          </cell>
        </row>
        <row r="3411">
          <cell r="C3411">
            <v>6674</v>
          </cell>
          <cell r="D3411" t="str">
            <v>Riveo</v>
          </cell>
        </row>
        <row r="3412">
          <cell r="C3412">
            <v>6674</v>
          </cell>
          <cell r="D3412" t="str">
            <v>Someo</v>
          </cell>
        </row>
        <row r="3413">
          <cell r="C3413">
            <v>6675</v>
          </cell>
          <cell r="D3413" t="str">
            <v>Cevio</v>
          </cell>
        </row>
        <row r="3414">
          <cell r="C3414">
            <v>6676</v>
          </cell>
          <cell r="D3414" t="str">
            <v>Bignasco</v>
          </cell>
        </row>
        <row r="3415">
          <cell r="C3415">
            <v>6677</v>
          </cell>
          <cell r="D3415" t="str">
            <v>Aurigeno</v>
          </cell>
        </row>
        <row r="3416">
          <cell r="C3416">
            <v>6677</v>
          </cell>
          <cell r="D3416" t="str">
            <v>Moghegno</v>
          </cell>
        </row>
        <row r="3417">
          <cell r="C3417">
            <v>6678</v>
          </cell>
          <cell r="D3417" t="str">
            <v>Coglio</v>
          </cell>
        </row>
        <row r="3418">
          <cell r="C3418">
            <v>6678</v>
          </cell>
          <cell r="D3418" t="str">
            <v>Giumaglio</v>
          </cell>
        </row>
        <row r="3419">
          <cell r="C3419">
            <v>6678</v>
          </cell>
          <cell r="D3419" t="str">
            <v>Lodano</v>
          </cell>
        </row>
        <row r="3420">
          <cell r="C3420">
            <v>6682</v>
          </cell>
          <cell r="D3420" t="str">
            <v>Linescio</v>
          </cell>
        </row>
        <row r="3421">
          <cell r="C3421">
            <v>6683</v>
          </cell>
          <cell r="D3421" t="str">
            <v>Cerentino</v>
          </cell>
        </row>
        <row r="3422">
          <cell r="C3422">
            <v>6683</v>
          </cell>
          <cell r="D3422" t="str">
            <v>Niva</v>
          </cell>
        </row>
        <row r="3423">
          <cell r="C3423">
            <v>6684</v>
          </cell>
          <cell r="D3423" t="str">
            <v>Campo</v>
          </cell>
        </row>
        <row r="3424">
          <cell r="C3424">
            <v>6684</v>
          </cell>
          <cell r="D3424" t="str">
            <v>Cimalmotto</v>
          </cell>
        </row>
        <row r="3425">
          <cell r="C3425">
            <v>6685</v>
          </cell>
          <cell r="D3425" t="str">
            <v>Bosco/Gurin</v>
          </cell>
        </row>
        <row r="3426">
          <cell r="C3426">
            <v>6690</v>
          </cell>
          <cell r="D3426" t="str">
            <v>Cavergno</v>
          </cell>
        </row>
        <row r="3427">
          <cell r="C3427">
            <v>6690</v>
          </cell>
          <cell r="D3427" t="str">
            <v>S. Carlo Bavona</v>
          </cell>
        </row>
        <row r="3428">
          <cell r="C3428">
            <v>6692</v>
          </cell>
          <cell r="D3428" t="str">
            <v>Brontallo</v>
          </cell>
        </row>
        <row r="3429">
          <cell r="C3429">
            <v>6692</v>
          </cell>
          <cell r="D3429" t="str">
            <v>Menzonio</v>
          </cell>
        </row>
        <row r="3430">
          <cell r="C3430">
            <v>6693</v>
          </cell>
          <cell r="D3430" t="str">
            <v>Broglio</v>
          </cell>
        </row>
        <row r="3431">
          <cell r="C3431">
            <v>6693</v>
          </cell>
          <cell r="D3431" t="str">
            <v>Corino</v>
          </cell>
        </row>
        <row r="3432">
          <cell r="C3432">
            <v>6694</v>
          </cell>
          <cell r="D3432" t="str">
            <v>Prato-Sornico</v>
          </cell>
        </row>
        <row r="3433">
          <cell r="C3433">
            <v>6695</v>
          </cell>
          <cell r="D3433" t="str">
            <v>Mogno</v>
          </cell>
        </row>
        <row r="3434">
          <cell r="C3434">
            <v>6695</v>
          </cell>
          <cell r="D3434" t="str">
            <v>Peccia</v>
          </cell>
        </row>
        <row r="3435">
          <cell r="C3435">
            <v>6695</v>
          </cell>
          <cell r="D3435" t="str">
            <v>Piano di Peccia</v>
          </cell>
        </row>
        <row r="3436">
          <cell r="C3436">
            <v>6696</v>
          </cell>
          <cell r="D3436" t="str">
            <v>Fusio</v>
          </cell>
        </row>
        <row r="3437">
          <cell r="C3437">
            <v>6702</v>
          </cell>
          <cell r="D3437" t="str">
            <v>Claro</v>
          </cell>
        </row>
        <row r="3438">
          <cell r="C3438">
            <v>6703</v>
          </cell>
          <cell r="D3438" t="str">
            <v>Osogna</v>
          </cell>
        </row>
        <row r="3439">
          <cell r="C3439">
            <v>6705</v>
          </cell>
          <cell r="D3439" t="str">
            <v>Cresciano</v>
          </cell>
        </row>
        <row r="3440">
          <cell r="C3440">
            <v>6707</v>
          </cell>
          <cell r="D3440" t="str">
            <v>Iragna</v>
          </cell>
        </row>
        <row r="3441">
          <cell r="C3441">
            <v>6710</v>
          </cell>
          <cell r="D3441" t="str">
            <v>Biasca</v>
          </cell>
        </row>
        <row r="3442">
          <cell r="C3442">
            <v>6713</v>
          </cell>
          <cell r="D3442" t="str">
            <v>Malvaglia</v>
          </cell>
        </row>
        <row r="3443">
          <cell r="C3443">
            <v>6714</v>
          </cell>
          <cell r="D3443" t="str">
            <v>Semione</v>
          </cell>
        </row>
        <row r="3444">
          <cell r="C3444">
            <v>6715</v>
          </cell>
          <cell r="D3444" t="str">
            <v>Dongio</v>
          </cell>
        </row>
        <row r="3445">
          <cell r="C3445">
            <v>6716</v>
          </cell>
          <cell r="D3445" t="str">
            <v>Acquarossa</v>
          </cell>
        </row>
        <row r="3446">
          <cell r="C3446">
            <v>6716</v>
          </cell>
          <cell r="D3446" t="str">
            <v>Leontica</v>
          </cell>
        </row>
        <row r="3447">
          <cell r="C3447">
            <v>6716</v>
          </cell>
          <cell r="D3447" t="str">
            <v>Lottigna</v>
          </cell>
        </row>
        <row r="3448">
          <cell r="C3448">
            <v>6717</v>
          </cell>
          <cell r="D3448" t="str">
            <v>Aquila</v>
          </cell>
        </row>
        <row r="3449">
          <cell r="C3449">
            <v>6717</v>
          </cell>
          <cell r="D3449" t="str">
            <v>Torre</v>
          </cell>
        </row>
        <row r="3450">
          <cell r="C3450">
            <v>6717</v>
          </cell>
          <cell r="D3450" t="str">
            <v>Dangio</v>
          </cell>
        </row>
        <row r="3451">
          <cell r="C3451">
            <v>6718</v>
          </cell>
          <cell r="D3451" t="str">
            <v>Olivone</v>
          </cell>
        </row>
        <row r="3452">
          <cell r="C3452">
            <v>6718</v>
          </cell>
          <cell r="D3452" t="str">
            <v>Camperio</v>
          </cell>
        </row>
        <row r="3453">
          <cell r="C3453">
            <v>6720</v>
          </cell>
          <cell r="D3453" t="str">
            <v>Ghirone</v>
          </cell>
        </row>
        <row r="3454">
          <cell r="C3454">
            <v>6720</v>
          </cell>
          <cell r="D3454" t="str">
            <v>Campo</v>
          </cell>
        </row>
        <row r="3455">
          <cell r="C3455">
            <v>6721</v>
          </cell>
          <cell r="D3455" t="str">
            <v>Ludiano</v>
          </cell>
        </row>
        <row r="3456">
          <cell r="C3456">
            <v>6721</v>
          </cell>
          <cell r="D3456" t="str">
            <v>Motto</v>
          </cell>
        </row>
        <row r="3457">
          <cell r="C3457">
            <v>6722</v>
          </cell>
          <cell r="D3457" t="str">
            <v>Corzoneso</v>
          </cell>
        </row>
        <row r="3458">
          <cell r="C3458">
            <v>6723</v>
          </cell>
          <cell r="D3458" t="str">
            <v>Castro</v>
          </cell>
        </row>
        <row r="3459">
          <cell r="C3459">
            <v>6723</v>
          </cell>
          <cell r="D3459" t="str">
            <v>Marolta</v>
          </cell>
        </row>
        <row r="3460">
          <cell r="C3460">
            <v>6723</v>
          </cell>
          <cell r="D3460" t="str">
            <v>Prugiasco</v>
          </cell>
        </row>
        <row r="3461">
          <cell r="C3461">
            <v>6723</v>
          </cell>
          <cell r="D3461" t="str">
            <v>Traversa</v>
          </cell>
        </row>
        <row r="3462">
          <cell r="C3462">
            <v>6724</v>
          </cell>
          <cell r="D3462" t="str">
            <v>Largario</v>
          </cell>
        </row>
        <row r="3463">
          <cell r="C3463">
            <v>6724</v>
          </cell>
          <cell r="D3463" t="str">
            <v>Ponto Valentino</v>
          </cell>
        </row>
        <row r="3464">
          <cell r="C3464">
            <v>6742</v>
          </cell>
          <cell r="D3464" t="str">
            <v>Pollegio</v>
          </cell>
        </row>
        <row r="3465">
          <cell r="C3465">
            <v>6743</v>
          </cell>
          <cell r="D3465" t="str">
            <v>Bodio</v>
          </cell>
        </row>
        <row r="3466">
          <cell r="C3466">
            <v>6744</v>
          </cell>
          <cell r="D3466" t="str">
            <v>Personico</v>
          </cell>
        </row>
        <row r="3467">
          <cell r="C3467">
            <v>6745</v>
          </cell>
          <cell r="D3467" t="str">
            <v>Giornico</v>
          </cell>
        </row>
        <row r="3468">
          <cell r="C3468">
            <v>6746</v>
          </cell>
          <cell r="D3468" t="str">
            <v>Calonico</v>
          </cell>
        </row>
        <row r="3469">
          <cell r="C3469">
            <v>6746</v>
          </cell>
          <cell r="D3469" t="str">
            <v>Chiggiogna</v>
          </cell>
        </row>
        <row r="3470">
          <cell r="C3470">
            <v>6746</v>
          </cell>
          <cell r="D3470" t="str">
            <v>Chironico</v>
          </cell>
        </row>
        <row r="3471">
          <cell r="C3471">
            <v>6746</v>
          </cell>
          <cell r="D3471" t="str">
            <v>Lavorgo</v>
          </cell>
        </row>
        <row r="3472">
          <cell r="C3472">
            <v>6746</v>
          </cell>
          <cell r="D3472" t="str">
            <v>Nivo</v>
          </cell>
        </row>
        <row r="3473">
          <cell r="C3473">
            <v>6748</v>
          </cell>
          <cell r="D3473" t="str">
            <v>Anzonico</v>
          </cell>
        </row>
        <row r="3474">
          <cell r="C3474">
            <v>6749</v>
          </cell>
          <cell r="D3474" t="str">
            <v>Cavagnago</v>
          </cell>
        </row>
        <row r="3475">
          <cell r="C3475">
            <v>6749</v>
          </cell>
          <cell r="D3475" t="str">
            <v>Sobrio</v>
          </cell>
        </row>
        <row r="3476">
          <cell r="C3476">
            <v>6760</v>
          </cell>
          <cell r="D3476" t="str">
            <v>Calpiogna</v>
          </cell>
        </row>
        <row r="3477">
          <cell r="C3477">
            <v>6760</v>
          </cell>
          <cell r="D3477" t="str">
            <v>Campello</v>
          </cell>
        </row>
        <row r="3478">
          <cell r="C3478">
            <v>6760</v>
          </cell>
          <cell r="D3478" t="str">
            <v>Faido</v>
          </cell>
        </row>
        <row r="3479">
          <cell r="C3479">
            <v>6760</v>
          </cell>
          <cell r="D3479" t="str">
            <v>Rossura</v>
          </cell>
        </row>
        <row r="3480">
          <cell r="C3480">
            <v>6760</v>
          </cell>
          <cell r="D3480" t="str">
            <v>Carì</v>
          </cell>
        </row>
        <row r="3481">
          <cell r="C3481">
            <v>6760</v>
          </cell>
          <cell r="D3481" t="str">
            <v>Molare</v>
          </cell>
        </row>
        <row r="3482">
          <cell r="C3482">
            <v>6763</v>
          </cell>
          <cell r="D3482" t="str">
            <v>Mairengo</v>
          </cell>
        </row>
        <row r="3483">
          <cell r="C3483">
            <v>6763</v>
          </cell>
          <cell r="D3483" t="str">
            <v>Osco</v>
          </cell>
        </row>
        <row r="3484">
          <cell r="C3484">
            <v>6772</v>
          </cell>
          <cell r="D3484" t="str">
            <v>Prato</v>
          </cell>
        </row>
        <row r="3485">
          <cell r="C3485">
            <v>6772</v>
          </cell>
          <cell r="D3485" t="str">
            <v>Rodi-Fiesso</v>
          </cell>
        </row>
        <row r="3486">
          <cell r="C3486">
            <v>6774</v>
          </cell>
          <cell r="D3486" t="str">
            <v>Dalpe</v>
          </cell>
        </row>
        <row r="3487">
          <cell r="C3487">
            <v>6775</v>
          </cell>
          <cell r="D3487" t="str">
            <v>Quinto</v>
          </cell>
        </row>
        <row r="3488">
          <cell r="C3488">
            <v>6775</v>
          </cell>
          <cell r="D3488" t="str">
            <v>Ambrì</v>
          </cell>
        </row>
        <row r="3489">
          <cell r="C3489">
            <v>6776</v>
          </cell>
          <cell r="D3489" t="str">
            <v>Piotta</v>
          </cell>
        </row>
        <row r="3490">
          <cell r="C3490">
            <v>6777</v>
          </cell>
          <cell r="D3490" t="str">
            <v>Varenzo</v>
          </cell>
        </row>
        <row r="3491">
          <cell r="C3491">
            <v>6780</v>
          </cell>
          <cell r="D3491" t="str">
            <v>Airolo</v>
          </cell>
        </row>
        <row r="3492">
          <cell r="C3492">
            <v>6781</v>
          </cell>
          <cell r="D3492" t="str">
            <v>Bedretto</v>
          </cell>
        </row>
        <row r="3493">
          <cell r="C3493">
            <v>6802</v>
          </cell>
          <cell r="D3493" t="str">
            <v>Rivera</v>
          </cell>
        </row>
        <row r="3494">
          <cell r="C3494">
            <v>6803</v>
          </cell>
          <cell r="D3494" t="str">
            <v>Camignolo</v>
          </cell>
        </row>
        <row r="3495">
          <cell r="C3495">
            <v>6804</v>
          </cell>
          <cell r="D3495" t="str">
            <v>Bironico</v>
          </cell>
        </row>
        <row r="3496">
          <cell r="C3496">
            <v>6805</v>
          </cell>
          <cell r="D3496" t="str">
            <v>Mezzovico-Vira</v>
          </cell>
        </row>
        <row r="3497">
          <cell r="C3497">
            <v>6806</v>
          </cell>
          <cell r="D3497" t="str">
            <v>Sigirino</v>
          </cell>
        </row>
        <row r="3498">
          <cell r="C3498">
            <v>6807</v>
          </cell>
          <cell r="D3498" t="str">
            <v>Taverne</v>
          </cell>
        </row>
        <row r="3499">
          <cell r="C3499">
            <v>6808</v>
          </cell>
          <cell r="D3499" t="str">
            <v>Torricella</v>
          </cell>
        </row>
        <row r="3500">
          <cell r="C3500">
            <v>6809</v>
          </cell>
          <cell r="D3500" t="str">
            <v>Medeglia</v>
          </cell>
        </row>
        <row r="3501">
          <cell r="C3501">
            <v>6810</v>
          </cell>
          <cell r="D3501" t="str">
            <v>Isone</v>
          </cell>
        </row>
        <row r="3502">
          <cell r="C3502">
            <v>6814</v>
          </cell>
          <cell r="D3502" t="str">
            <v>Cadempino</v>
          </cell>
        </row>
        <row r="3503">
          <cell r="C3503">
            <v>6814</v>
          </cell>
          <cell r="D3503" t="str">
            <v>Lamone</v>
          </cell>
        </row>
        <row r="3504">
          <cell r="C3504">
            <v>6815</v>
          </cell>
          <cell r="D3504" t="str">
            <v>Melide</v>
          </cell>
        </row>
        <row r="3505">
          <cell r="C3505">
            <v>6816</v>
          </cell>
          <cell r="D3505" t="str">
            <v>Bissone</v>
          </cell>
        </row>
        <row r="3506">
          <cell r="C3506">
            <v>6817</v>
          </cell>
          <cell r="D3506" t="str">
            <v>Maroggia</v>
          </cell>
        </row>
        <row r="3507">
          <cell r="C3507">
            <v>6818</v>
          </cell>
          <cell r="D3507" t="str">
            <v>Melano</v>
          </cell>
        </row>
        <row r="3508">
          <cell r="C3508">
            <v>6821</v>
          </cell>
          <cell r="D3508" t="str">
            <v>Rovio</v>
          </cell>
        </row>
        <row r="3509">
          <cell r="C3509">
            <v>6822</v>
          </cell>
          <cell r="D3509" t="str">
            <v>Arogno</v>
          </cell>
        </row>
        <row r="3510">
          <cell r="C3510">
            <v>6823</v>
          </cell>
          <cell r="D3510" t="str">
            <v>Caprino</v>
          </cell>
        </row>
        <row r="3511">
          <cell r="C3511">
            <v>6823</v>
          </cell>
          <cell r="D3511" t="str">
            <v>Pugerna</v>
          </cell>
        </row>
        <row r="3512">
          <cell r="C3512">
            <v>6825</v>
          </cell>
          <cell r="D3512" t="str">
            <v>Capolago</v>
          </cell>
        </row>
        <row r="3513">
          <cell r="C3513">
            <v>6826</v>
          </cell>
          <cell r="D3513" t="str">
            <v>Riva S. Vitale</v>
          </cell>
        </row>
        <row r="3514">
          <cell r="C3514">
            <v>6827</v>
          </cell>
          <cell r="D3514" t="str">
            <v>Brusino Arsizio</v>
          </cell>
        </row>
        <row r="3515">
          <cell r="C3515">
            <v>6828</v>
          </cell>
          <cell r="D3515" t="str">
            <v>Balerna</v>
          </cell>
        </row>
        <row r="3516">
          <cell r="C3516">
            <v>6828</v>
          </cell>
          <cell r="D3516" t="str">
            <v>Coldrerio</v>
          </cell>
        </row>
        <row r="3517">
          <cell r="C3517">
            <v>6830</v>
          </cell>
          <cell r="D3517" t="str">
            <v>Chiasso</v>
          </cell>
        </row>
        <row r="3518">
          <cell r="C3518">
            <v>6832</v>
          </cell>
          <cell r="D3518" t="str">
            <v>Pedrinate</v>
          </cell>
        </row>
        <row r="3519">
          <cell r="C3519">
            <v>6832</v>
          </cell>
          <cell r="D3519" t="str">
            <v>Seseglio</v>
          </cell>
        </row>
        <row r="3520">
          <cell r="C3520">
            <v>6833</v>
          </cell>
          <cell r="D3520" t="str">
            <v>Vacallo</v>
          </cell>
        </row>
        <row r="3521">
          <cell r="C3521">
            <v>6834</v>
          </cell>
          <cell r="D3521" t="str">
            <v>Morbio Inferiore</v>
          </cell>
        </row>
        <row r="3522">
          <cell r="C3522">
            <v>6835</v>
          </cell>
          <cell r="D3522" t="str">
            <v>Morbio Superiore</v>
          </cell>
        </row>
        <row r="3523">
          <cell r="C3523">
            <v>6837</v>
          </cell>
          <cell r="D3523" t="str">
            <v>Bruzella</v>
          </cell>
        </row>
        <row r="3524">
          <cell r="C3524">
            <v>6837</v>
          </cell>
          <cell r="D3524" t="str">
            <v>Caneggio</v>
          </cell>
        </row>
        <row r="3525">
          <cell r="C3525">
            <v>6838</v>
          </cell>
          <cell r="D3525" t="str">
            <v>Cabbio</v>
          </cell>
        </row>
        <row r="3526">
          <cell r="C3526">
            <v>6838</v>
          </cell>
          <cell r="D3526" t="str">
            <v>Muggio</v>
          </cell>
        </row>
        <row r="3527">
          <cell r="C3527">
            <v>6838</v>
          </cell>
          <cell r="D3527" t="str">
            <v>Scudellate</v>
          </cell>
        </row>
        <row r="3528">
          <cell r="C3528">
            <v>6839</v>
          </cell>
          <cell r="D3528" t="str">
            <v>Sagno</v>
          </cell>
        </row>
        <row r="3529">
          <cell r="C3529">
            <v>6850</v>
          </cell>
          <cell r="D3529" t="str">
            <v>Mendrisio</v>
          </cell>
        </row>
        <row r="3530">
          <cell r="C3530">
            <v>6852</v>
          </cell>
          <cell r="D3530" t="str">
            <v>Genestrerio</v>
          </cell>
        </row>
        <row r="3531">
          <cell r="C3531">
            <v>6852</v>
          </cell>
          <cell r="D3531" t="str">
            <v>Boscherina</v>
          </cell>
        </row>
        <row r="3532">
          <cell r="C3532">
            <v>6853</v>
          </cell>
          <cell r="D3532" t="str">
            <v>Ligornetto</v>
          </cell>
        </row>
        <row r="3533">
          <cell r="C3533">
            <v>6854</v>
          </cell>
          <cell r="D3533" t="str">
            <v>Stabio</v>
          </cell>
        </row>
        <row r="3534">
          <cell r="C3534">
            <v>6854</v>
          </cell>
          <cell r="D3534" t="str">
            <v>S. Pietro</v>
          </cell>
        </row>
        <row r="3535">
          <cell r="C3535">
            <v>6862</v>
          </cell>
          <cell r="D3535" t="str">
            <v>Rancate</v>
          </cell>
        </row>
        <row r="3536">
          <cell r="C3536">
            <v>6863</v>
          </cell>
          <cell r="D3536" t="str">
            <v>Besazio</v>
          </cell>
        </row>
        <row r="3537">
          <cell r="C3537">
            <v>6864</v>
          </cell>
          <cell r="D3537" t="str">
            <v>Arzo</v>
          </cell>
        </row>
        <row r="3538">
          <cell r="C3538">
            <v>6865</v>
          </cell>
          <cell r="D3538" t="str">
            <v>Tremona</v>
          </cell>
        </row>
        <row r="3539">
          <cell r="C3539">
            <v>6866</v>
          </cell>
          <cell r="D3539" t="str">
            <v>Meride</v>
          </cell>
        </row>
        <row r="3540">
          <cell r="C3540">
            <v>6867</v>
          </cell>
          <cell r="D3540" t="str">
            <v>Serpiano</v>
          </cell>
        </row>
        <row r="3541">
          <cell r="C3541">
            <v>6872</v>
          </cell>
          <cell r="D3541" t="str">
            <v>Salorino</v>
          </cell>
        </row>
        <row r="3542">
          <cell r="C3542">
            <v>6872</v>
          </cell>
          <cell r="D3542" t="str">
            <v>Somazzo</v>
          </cell>
        </row>
        <row r="3543">
          <cell r="C3543">
            <v>6873</v>
          </cell>
          <cell r="D3543" t="str">
            <v>Castel San Pietro</v>
          </cell>
        </row>
        <row r="3544">
          <cell r="C3544">
            <v>6873</v>
          </cell>
          <cell r="D3544" t="str">
            <v>Corteglia</v>
          </cell>
        </row>
        <row r="3545">
          <cell r="C3545">
            <v>6875</v>
          </cell>
          <cell r="D3545" t="str">
            <v>Casima</v>
          </cell>
        </row>
        <row r="3546">
          <cell r="C3546">
            <v>6875</v>
          </cell>
          <cell r="D3546" t="str">
            <v>Monte</v>
          </cell>
        </row>
        <row r="3547">
          <cell r="C3547">
            <v>6883</v>
          </cell>
          <cell r="D3547" t="str">
            <v>Centro (Lugano)</v>
          </cell>
        </row>
        <row r="3548">
          <cell r="C3548">
            <v>6883</v>
          </cell>
          <cell r="D3548" t="str">
            <v>Novazzano</v>
          </cell>
        </row>
        <row r="3549">
          <cell r="C3549">
            <v>6900</v>
          </cell>
          <cell r="D3549" t="str">
            <v>Brè</v>
          </cell>
        </row>
        <row r="3550">
          <cell r="C3550">
            <v>6900</v>
          </cell>
          <cell r="D3550" t="str">
            <v>Cassarate</v>
          </cell>
        </row>
        <row r="3551">
          <cell r="C3551">
            <v>6900</v>
          </cell>
          <cell r="D3551" t="str">
            <v>Massagno</v>
          </cell>
        </row>
        <row r="3552">
          <cell r="C3552">
            <v>6900</v>
          </cell>
          <cell r="D3552" t="str">
            <v>Paradiso</v>
          </cell>
        </row>
        <row r="3553">
          <cell r="C3553">
            <v>6900</v>
          </cell>
          <cell r="D3553" t="str">
            <v>Molino Nuovo</v>
          </cell>
        </row>
        <row r="3554">
          <cell r="C3554">
            <v>6900</v>
          </cell>
          <cell r="D3554" t="str">
            <v>Loreto</v>
          </cell>
        </row>
        <row r="3555">
          <cell r="C3555">
            <v>6900</v>
          </cell>
          <cell r="D3555" t="str">
            <v>Besso</v>
          </cell>
        </row>
        <row r="3556">
          <cell r="C3556">
            <v>6912</v>
          </cell>
          <cell r="D3556" t="str">
            <v>Pazzallo</v>
          </cell>
        </row>
        <row r="3557">
          <cell r="C3557">
            <v>6913</v>
          </cell>
          <cell r="D3557" t="str">
            <v>Carabbia</v>
          </cell>
        </row>
        <row r="3558">
          <cell r="C3558">
            <v>6914</v>
          </cell>
          <cell r="D3558" t="str">
            <v>Carona</v>
          </cell>
        </row>
        <row r="3559">
          <cell r="C3559">
            <v>6915</v>
          </cell>
          <cell r="D3559" t="str">
            <v>Pambio-Noranco</v>
          </cell>
        </row>
        <row r="3560">
          <cell r="C3560">
            <v>6916</v>
          </cell>
          <cell r="D3560" t="str">
            <v>Grancia</v>
          </cell>
        </row>
        <row r="3561">
          <cell r="C3561">
            <v>6917</v>
          </cell>
          <cell r="D3561" t="str">
            <v>Barbengo</v>
          </cell>
        </row>
        <row r="3562">
          <cell r="C3562">
            <v>6918</v>
          </cell>
          <cell r="D3562" t="str">
            <v>Figino</v>
          </cell>
        </row>
        <row r="3563">
          <cell r="C3563">
            <v>6919</v>
          </cell>
          <cell r="D3563" t="str">
            <v>Carabietta</v>
          </cell>
        </row>
        <row r="3564">
          <cell r="C3564">
            <v>6921</v>
          </cell>
          <cell r="D3564" t="str">
            <v>Vico Morcote</v>
          </cell>
        </row>
        <row r="3565">
          <cell r="C3565">
            <v>6922</v>
          </cell>
          <cell r="D3565" t="str">
            <v>Morcote</v>
          </cell>
        </row>
        <row r="3566">
          <cell r="C3566">
            <v>6924</v>
          </cell>
          <cell r="D3566" t="str">
            <v>Sorengo</v>
          </cell>
        </row>
        <row r="3567">
          <cell r="C3567">
            <v>6925</v>
          </cell>
          <cell r="D3567" t="str">
            <v>Gentilino</v>
          </cell>
        </row>
        <row r="3568">
          <cell r="C3568">
            <v>6926</v>
          </cell>
          <cell r="D3568" t="str">
            <v>Montagnola</v>
          </cell>
        </row>
        <row r="3569">
          <cell r="C3569">
            <v>6927</v>
          </cell>
          <cell r="D3569" t="str">
            <v>Agra</v>
          </cell>
        </row>
        <row r="3570">
          <cell r="C3570">
            <v>6928</v>
          </cell>
          <cell r="D3570" t="str">
            <v>Manno</v>
          </cell>
        </row>
        <row r="3571">
          <cell r="C3571">
            <v>6929</v>
          </cell>
          <cell r="D3571" t="str">
            <v>Gravesano</v>
          </cell>
        </row>
        <row r="3572">
          <cell r="C3572">
            <v>6930</v>
          </cell>
          <cell r="D3572" t="str">
            <v>Bedano</v>
          </cell>
        </row>
        <row r="3573">
          <cell r="C3573">
            <v>6932</v>
          </cell>
          <cell r="D3573" t="str">
            <v>Breganzona</v>
          </cell>
        </row>
        <row r="3574">
          <cell r="C3574">
            <v>6933</v>
          </cell>
          <cell r="D3574" t="str">
            <v>Muzzano</v>
          </cell>
        </row>
        <row r="3575">
          <cell r="C3575">
            <v>6934</v>
          </cell>
          <cell r="D3575" t="str">
            <v>Bioggio</v>
          </cell>
        </row>
        <row r="3576">
          <cell r="C3576">
            <v>6935</v>
          </cell>
          <cell r="D3576" t="str">
            <v>Bosco Luganese</v>
          </cell>
        </row>
        <row r="3577">
          <cell r="C3577">
            <v>6936</v>
          </cell>
          <cell r="D3577" t="str">
            <v>Cademario</v>
          </cell>
        </row>
        <row r="3578">
          <cell r="C3578">
            <v>6937</v>
          </cell>
          <cell r="D3578" t="str">
            <v>Breno</v>
          </cell>
        </row>
        <row r="3579">
          <cell r="C3579">
            <v>6938</v>
          </cell>
          <cell r="D3579" t="str">
            <v>Fescoggia</v>
          </cell>
        </row>
        <row r="3580">
          <cell r="C3580">
            <v>6938</v>
          </cell>
          <cell r="D3580" t="str">
            <v>Vezio</v>
          </cell>
        </row>
        <row r="3581">
          <cell r="C3581">
            <v>6939</v>
          </cell>
          <cell r="D3581" t="str">
            <v>Arosio</v>
          </cell>
        </row>
        <row r="3582">
          <cell r="C3582">
            <v>6939</v>
          </cell>
          <cell r="D3582" t="str">
            <v>Mugena</v>
          </cell>
        </row>
        <row r="3583">
          <cell r="C3583">
            <v>6942</v>
          </cell>
          <cell r="D3583" t="str">
            <v>Savosa</v>
          </cell>
        </row>
        <row r="3584">
          <cell r="C3584">
            <v>6943</v>
          </cell>
          <cell r="D3584" t="str">
            <v>Vezia</v>
          </cell>
        </row>
        <row r="3585">
          <cell r="C3585">
            <v>6944</v>
          </cell>
          <cell r="D3585" t="str">
            <v>Cureglia</v>
          </cell>
        </row>
        <row r="3586">
          <cell r="C3586">
            <v>6945</v>
          </cell>
          <cell r="D3586" t="str">
            <v>Origlio</v>
          </cell>
        </row>
        <row r="3587">
          <cell r="C3587">
            <v>6946</v>
          </cell>
          <cell r="D3587" t="str">
            <v>Ponte Capriasca</v>
          </cell>
        </row>
        <row r="3588">
          <cell r="C3588">
            <v>6947</v>
          </cell>
          <cell r="D3588" t="str">
            <v>Vaglio</v>
          </cell>
        </row>
        <row r="3589">
          <cell r="C3589">
            <v>6948</v>
          </cell>
          <cell r="D3589" t="str">
            <v>Porza</v>
          </cell>
        </row>
        <row r="3590">
          <cell r="C3590">
            <v>6949</v>
          </cell>
          <cell r="D3590" t="str">
            <v>Comano</v>
          </cell>
        </row>
        <row r="3591">
          <cell r="C3591">
            <v>6950</v>
          </cell>
          <cell r="D3591" t="str">
            <v>Lugaggia</v>
          </cell>
        </row>
        <row r="3592">
          <cell r="C3592">
            <v>6950</v>
          </cell>
          <cell r="D3592" t="str">
            <v>Tesserete</v>
          </cell>
        </row>
        <row r="3593">
          <cell r="C3593">
            <v>6951</v>
          </cell>
          <cell r="D3593" t="str">
            <v>Bogno</v>
          </cell>
        </row>
        <row r="3594">
          <cell r="C3594">
            <v>6951</v>
          </cell>
          <cell r="D3594" t="str">
            <v>Colla</v>
          </cell>
        </row>
        <row r="3595">
          <cell r="C3595">
            <v>6951</v>
          </cell>
          <cell r="D3595" t="str">
            <v>Cozzo</v>
          </cell>
        </row>
        <row r="3596">
          <cell r="C3596">
            <v>6951</v>
          </cell>
          <cell r="D3596" t="str">
            <v>Insone</v>
          </cell>
        </row>
        <row r="3597">
          <cell r="C3597">
            <v>6951</v>
          </cell>
          <cell r="D3597" t="str">
            <v>Lelgio</v>
          </cell>
        </row>
        <row r="3598">
          <cell r="C3598">
            <v>6951</v>
          </cell>
          <cell r="D3598" t="str">
            <v>Odogno</v>
          </cell>
        </row>
        <row r="3599">
          <cell r="C3599">
            <v>6951</v>
          </cell>
          <cell r="D3599" t="str">
            <v>Scareglia</v>
          </cell>
        </row>
        <row r="3600">
          <cell r="C3600">
            <v>6951</v>
          </cell>
          <cell r="D3600" t="str">
            <v>Signôra</v>
          </cell>
        </row>
        <row r="3601">
          <cell r="C3601">
            <v>6952</v>
          </cell>
          <cell r="D3601" t="str">
            <v>Canobbio</v>
          </cell>
        </row>
        <row r="3602">
          <cell r="C3602">
            <v>6954</v>
          </cell>
          <cell r="D3602" t="str">
            <v>Bigorio</v>
          </cell>
        </row>
        <row r="3603">
          <cell r="C3603">
            <v>6954</v>
          </cell>
          <cell r="D3603" t="str">
            <v>Sala Capriasca</v>
          </cell>
        </row>
        <row r="3604">
          <cell r="C3604">
            <v>6955</v>
          </cell>
          <cell r="D3604" t="str">
            <v>Cagiallo</v>
          </cell>
        </row>
        <row r="3605">
          <cell r="C3605">
            <v>6955</v>
          </cell>
          <cell r="D3605" t="str">
            <v>Lopagno</v>
          </cell>
        </row>
        <row r="3606">
          <cell r="C3606">
            <v>6955</v>
          </cell>
          <cell r="D3606" t="str">
            <v>Oggio</v>
          </cell>
        </row>
        <row r="3607">
          <cell r="C3607">
            <v>6957</v>
          </cell>
          <cell r="D3607" t="str">
            <v>Roveredo</v>
          </cell>
        </row>
        <row r="3608">
          <cell r="C3608">
            <v>6958</v>
          </cell>
          <cell r="D3608" t="str">
            <v>Bidogno</v>
          </cell>
        </row>
        <row r="3609">
          <cell r="C3609">
            <v>6958</v>
          </cell>
          <cell r="D3609" t="str">
            <v>Corticiasca</v>
          </cell>
        </row>
        <row r="3610">
          <cell r="C3610">
            <v>6959</v>
          </cell>
          <cell r="D3610" t="str">
            <v>Certara</v>
          </cell>
        </row>
        <row r="3611">
          <cell r="C3611">
            <v>6959</v>
          </cell>
          <cell r="D3611" t="str">
            <v>Cimadera</v>
          </cell>
        </row>
        <row r="3612">
          <cell r="C3612">
            <v>6959</v>
          </cell>
          <cell r="D3612" t="str">
            <v>Curtina</v>
          </cell>
        </row>
        <row r="3613">
          <cell r="C3613">
            <v>6959</v>
          </cell>
          <cell r="D3613" t="str">
            <v>Maglio di Colla</v>
          </cell>
        </row>
        <row r="3614">
          <cell r="C3614">
            <v>6959</v>
          </cell>
          <cell r="D3614" t="str">
            <v>Piandera Paese</v>
          </cell>
        </row>
        <row r="3615">
          <cell r="C3615">
            <v>6962</v>
          </cell>
          <cell r="D3615" t="str">
            <v>Albonago</v>
          </cell>
        </row>
        <row r="3616">
          <cell r="C3616">
            <v>6962</v>
          </cell>
          <cell r="D3616" t="str">
            <v>Viganello</v>
          </cell>
        </row>
        <row r="3617">
          <cell r="C3617">
            <v>6963</v>
          </cell>
          <cell r="D3617" t="str">
            <v>Cureggia</v>
          </cell>
        </row>
        <row r="3618">
          <cell r="C3618">
            <v>6963</v>
          </cell>
          <cell r="D3618" t="str">
            <v>Pregassona</v>
          </cell>
        </row>
        <row r="3619">
          <cell r="C3619">
            <v>6964</v>
          </cell>
          <cell r="D3619" t="str">
            <v>Davesco-Soragno</v>
          </cell>
        </row>
        <row r="3620">
          <cell r="C3620">
            <v>6965</v>
          </cell>
          <cell r="D3620" t="str">
            <v>Cadro</v>
          </cell>
        </row>
        <row r="3621">
          <cell r="C3621">
            <v>6966</v>
          </cell>
          <cell r="D3621" t="str">
            <v>Villa Luganese</v>
          </cell>
        </row>
        <row r="3622">
          <cell r="C3622">
            <v>6967</v>
          </cell>
          <cell r="D3622" t="str">
            <v>Sonvico</v>
          </cell>
        </row>
        <row r="3623">
          <cell r="C3623">
            <v>6967</v>
          </cell>
          <cell r="D3623" t="str">
            <v>Dino</v>
          </cell>
        </row>
        <row r="3624">
          <cell r="C3624">
            <v>6974</v>
          </cell>
          <cell r="D3624" t="str">
            <v>Aldesago</v>
          </cell>
        </row>
        <row r="3625">
          <cell r="C3625">
            <v>6976</v>
          </cell>
          <cell r="D3625" t="str">
            <v>Castagnola</v>
          </cell>
        </row>
        <row r="3626">
          <cell r="C3626">
            <v>6978</v>
          </cell>
          <cell r="D3626" t="str">
            <v>Gandria</v>
          </cell>
        </row>
        <row r="3627">
          <cell r="C3627">
            <v>6980</v>
          </cell>
          <cell r="D3627" t="str">
            <v>Croglio</v>
          </cell>
        </row>
        <row r="3628">
          <cell r="C3628">
            <v>6980</v>
          </cell>
          <cell r="D3628" t="str">
            <v>Castelrotto</v>
          </cell>
        </row>
        <row r="3629">
          <cell r="C3629">
            <v>6981</v>
          </cell>
          <cell r="D3629" t="str">
            <v>Bedigliora</v>
          </cell>
        </row>
        <row r="3630">
          <cell r="C3630">
            <v>6981</v>
          </cell>
          <cell r="D3630" t="str">
            <v>Curio</v>
          </cell>
        </row>
        <row r="3631">
          <cell r="C3631">
            <v>6981</v>
          </cell>
          <cell r="D3631" t="str">
            <v>Banco</v>
          </cell>
        </row>
        <row r="3632">
          <cell r="C3632">
            <v>6981</v>
          </cell>
          <cell r="D3632" t="str">
            <v>Beride</v>
          </cell>
        </row>
        <row r="3633">
          <cell r="C3633">
            <v>6981</v>
          </cell>
          <cell r="D3633" t="str">
            <v>Biogno</v>
          </cell>
        </row>
        <row r="3634">
          <cell r="C3634">
            <v>6981</v>
          </cell>
          <cell r="D3634" t="str">
            <v>Bombinasco</v>
          </cell>
        </row>
        <row r="3635">
          <cell r="C3635">
            <v>6982</v>
          </cell>
          <cell r="D3635" t="str">
            <v>Agno</v>
          </cell>
        </row>
        <row r="3636">
          <cell r="C3636">
            <v>6983</v>
          </cell>
          <cell r="D3636" t="str">
            <v>Magliaso</v>
          </cell>
        </row>
        <row r="3637">
          <cell r="C3637">
            <v>6984</v>
          </cell>
          <cell r="D3637" t="str">
            <v>Pura</v>
          </cell>
        </row>
        <row r="3638">
          <cell r="C3638">
            <v>6986</v>
          </cell>
          <cell r="D3638" t="str">
            <v>Miglieglia</v>
          </cell>
        </row>
        <row r="3639">
          <cell r="C3639">
            <v>6986</v>
          </cell>
          <cell r="D3639" t="str">
            <v>Novaggio</v>
          </cell>
        </row>
        <row r="3640">
          <cell r="C3640">
            <v>6987</v>
          </cell>
          <cell r="D3640" t="str">
            <v>Caslano</v>
          </cell>
        </row>
        <row r="3641">
          <cell r="C3641">
            <v>6988</v>
          </cell>
          <cell r="D3641" t="str">
            <v>Ponte Tresa</v>
          </cell>
        </row>
        <row r="3642">
          <cell r="C3642">
            <v>6989</v>
          </cell>
          <cell r="D3642" t="str">
            <v>Purasca</v>
          </cell>
        </row>
        <row r="3643">
          <cell r="C3643">
            <v>6990</v>
          </cell>
          <cell r="D3643" t="str">
            <v>Cassina d'Agno</v>
          </cell>
        </row>
        <row r="3644">
          <cell r="C3644">
            <v>6991</v>
          </cell>
          <cell r="D3644" t="str">
            <v>Neggio</v>
          </cell>
        </row>
        <row r="3645">
          <cell r="C3645">
            <v>6992</v>
          </cell>
          <cell r="D3645" t="str">
            <v>Vernate</v>
          </cell>
        </row>
        <row r="3646">
          <cell r="C3646">
            <v>6992</v>
          </cell>
          <cell r="D3646" t="str">
            <v>Cimo</v>
          </cell>
        </row>
        <row r="3647">
          <cell r="C3647">
            <v>6993</v>
          </cell>
          <cell r="D3647" t="str">
            <v>Iseo</v>
          </cell>
        </row>
        <row r="3648">
          <cell r="C3648">
            <v>6994</v>
          </cell>
          <cell r="D3648" t="str">
            <v>Aranno</v>
          </cell>
        </row>
        <row r="3649">
          <cell r="C3649">
            <v>6995</v>
          </cell>
          <cell r="D3649" t="str">
            <v>Monteggio</v>
          </cell>
        </row>
        <row r="3650">
          <cell r="C3650">
            <v>6995</v>
          </cell>
          <cell r="D3650" t="str">
            <v>Madonna del Piano</v>
          </cell>
        </row>
        <row r="3651">
          <cell r="C3651">
            <v>6995</v>
          </cell>
          <cell r="D3651" t="str">
            <v>Molinazzo</v>
          </cell>
        </row>
        <row r="3652">
          <cell r="C3652">
            <v>6996</v>
          </cell>
          <cell r="D3652" t="str">
            <v>Ponte Cremenaga</v>
          </cell>
        </row>
        <row r="3653">
          <cell r="C3653">
            <v>6997</v>
          </cell>
          <cell r="D3653" t="str">
            <v>Sessa</v>
          </cell>
        </row>
        <row r="3654">
          <cell r="C3654">
            <v>6998</v>
          </cell>
          <cell r="D3654" t="str">
            <v>Termine</v>
          </cell>
        </row>
        <row r="3655">
          <cell r="C3655">
            <v>6999</v>
          </cell>
          <cell r="D3655" t="str">
            <v>Astano</v>
          </cell>
        </row>
        <row r="3656">
          <cell r="C3656">
            <v>7000</v>
          </cell>
          <cell r="D3656" t="str">
            <v>Chur</v>
          </cell>
        </row>
        <row r="3657">
          <cell r="C3657">
            <v>7000</v>
          </cell>
          <cell r="D3657" t="str">
            <v>Altstadt</v>
          </cell>
        </row>
        <row r="3658">
          <cell r="C3658">
            <v>7000</v>
          </cell>
          <cell r="D3658" t="str">
            <v>Araschgen</v>
          </cell>
        </row>
        <row r="3659">
          <cell r="C3659">
            <v>7000</v>
          </cell>
          <cell r="D3659" t="str">
            <v>Industriegebiet</v>
          </cell>
        </row>
        <row r="3660">
          <cell r="C3660">
            <v>7000</v>
          </cell>
          <cell r="D3660" t="str">
            <v>Kasernenquartier</v>
          </cell>
        </row>
        <row r="3661">
          <cell r="C3661">
            <v>7000</v>
          </cell>
          <cell r="D3661" t="str">
            <v>Loestrasse - Lürlibad</v>
          </cell>
        </row>
        <row r="3662">
          <cell r="C3662">
            <v>7000</v>
          </cell>
          <cell r="D3662" t="str">
            <v>Masans</v>
          </cell>
        </row>
        <row r="3663">
          <cell r="C3663">
            <v>7000</v>
          </cell>
          <cell r="D3663" t="str">
            <v>Rheinquartier II</v>
          </cell>
        </row>
        <row r="3664">
          <cell r="C3664">
            <v>7000</v>
          </cell>
          <cell r="D3664" t="str">
            <v>Sand</v>
          </cell>
        </row>
        <row r="3665">
          <cell r="C3665">
            <v>7000</v>
          </cell>
          <cell r="D3665" t="str">
            <v>Rheinquartier I</v>
          </cell>
        </row>
        <row r="3666">
          <cell r="C3666">
            <v>7012</v>
          </cell>
          <cell r="D3666" t="str">
            <v>Felsberg</v>
          </cell>
        </row>
        <row r="3667">
          <cell r="C3667">
            <v>7013</v>
          </cell>
          <cell r="D3667" t="str">
            <v>Domat/Ems</v>
          </cell>
        </row>
        <row r="3668">
          <cell r="C3668">
            <v>7014</v>
          </cell>
          <cell r="D3668" t="str">
            <v>Trin</v>
          </cell>
        </row>
        <row r="3669">
          <cell r="C3669">
            <v>7014</v>
          </cell>
          <cell r="D3669" t="str">
            <v>Digg</v>
          </cell>
        </row>
        <row r="3670">
          <cell r="C3670">
            <v>7014</v>
          </cell>
          <cell r="D3670" t="str">
            <v>Trin Statiun</v>
          </cell>
        </row>
        <row r="3671">
          <cell r="C3671">
            <v>7015</v>
          </cell>
          <cell r="D3671" t="str">
            <v>Tamins</v>
          </cell>
        </row>
        <row r="3672">
          <cell r="C3672">
            <v>7016</v>
          </cell>
          <cell r="D3672" t="str">
            <v>Trin Mulin</v>
          </cell>
        </row>
        <row r="3673">
          <cell r="C3673">
            <v>7017</v>
          </cell>
          <cell r="D3673" t="str">
            <v>Flims</v>
          </cell>
        </row>
        <row r="3674">
          <cell r="C3674">
            <v>7018</v>
          </cell>
          <cell r="D3674" t="str">
            <v>Flims Waldhaus</v>
          </cell>
        </row>
        <row r="3675">
          <cell r="C3675">
            <v>7019</v>
          </cell>
          <cell r="D3675" t="str">
            <v>Fidaz</v>
          </cell>
        </row>
        <row r="3676">
          <cell r="C3676">
            <v>7023</v>
          </cell>
          <cell r="D3676" t="str">
            <v>Haldenstein</v>
          </cell>
        </row>
        <row r="3677">
          <cell r="C3677">
            <v>7026</v>
          </cell>
          <cell r="D3677" t="str">
            <v>Maladers</v>
          </cell>
        </row>
        <row r="3678">
          <cell r="C3678">
            <v>7027</v>
          </cell>
          <cell r="D3678" t="str">
            <v>Calfreisen</v>
          </cell>
        </row>
        <row r="3679">
          <cell r="C3679">
            <v>7027</v>
          </cell>
          <cell r="D3679" t="str">
            <v>Castiel</v>
          </cell>
        </row>
        <row r="3680">
          <cell r="C3680">
            <v>7027</v>
          </cell>
          <cell r="D3680" t="str">
            <v>Lüen</v>
          </cell>
        </row>
        <row r="3681">
          <cell r="C3681">
            <v>7028</v>
          </cell>
          <cell r="D3681" t="str">
            <v>Pagig</v>
          </cell>
        </row>
        <row r="3682">
          <cell r="C3682">
            <v>7028</v>
          </cell>
          <cell r="D3682" t="str">
            <v>St. Peter</v>
          </cell>
        </row>
        <row r="3683">
          <cell r="C3683">
            <v>7029</v>
          </cell>
          <cell r="D3683" t="str">
            <v>Peist</v>
          </cell>
        </row>
        <row r="3684">
          <cell r="C3684">
            <v>7031</v>
          </cell>
          <cell r="D3684" t="str">
            <v>Laax</v>
          </cell>
        </row>
        <row r="3685">
          <cell r="C3685">
            <v>7031</v>
          </cell>
          <cell r="D3685" t="str">
            <v>Salums</v>
          </cell>
        </row>
        <row r="3686">
          <cell r="C3686">
            <v>7032</v>
          </cell>
          <cell r="D3686" t="str">
            <v>Murschetg</v>
          </cell>
        </row>
        <row r="3687">
          <cell r="C3687">
            <v>7050</v>
          </cell>
          <cell r="D3687" t="str">
            <v>Arosa</v>
          </cell>
        </row>
        <row r="3688">
          <cell r="C3688">
            <v>7050</v>
          </cell>
          <cell r="D3688" t="str">
            <v>Innerarosa</v>
          </cell>
        </row>
        <row r="3689">
          <cell r="C3689">
            <v>7056</v>
          </cell>
          <cell r="D3689" t="str">
            <v>Molinis</v>
          </cell>
        </row>
        <row r="3690">
          <cell r="C3690">
            <v>7057</v>
          </cell>
          <cell r="D3690" t="str">
            <v>Langwies</v>
          </cell>
        </row>
        <row r="3691">
          <cell r="C3691">
            <v>7058</v>
          </cell>
          <cell r="D3691" t="str">
            <v>Litzirüti</v>
          </cell>
        </row>
        <row r="3692">
          <cell r="C3692">
            <v>7062</v>
          </cell>
          <cell r="D3692" t="str">
            <v>Churwalden</v>
          </cell>
        </row>
        <row r="3693">
          <cell r="C3693">
            <v>7062</v>
          </cell>
          <cell r="D3693" t="str">
            <v>Passugg</v>
          </cell>
        </row>
        <row r="3694">
          <cell r="C3694">
            <v>7063</v>
          </cell>
          <cell r="D3694" t="str">
            <v>Praden</v>
          </cell>
        </row>
        <row r="3695">
          <cell r="C3695">
            <v>7064</v>
          </cell>
          <cell r="D3695" t="str">
            <v>Tschiertschen</v>
          </cell>
        </row>
        <row r="3696">
          <cell r="C3696">
            <v>7074</v>
          </cell>
          <cell r="D3696" t="str">
            <v>Malix</v>
          </cell>
        </row>
        <row r="3697">
          <cell r="C3697">
            <v>7076</v>
          </cell>
          <cell r="D3697" t="str">
            <v>Parpan</v>
          </cell>
        </row>
        <row r="3698">
          <cell r="C3698">
            <v>7077</v>
          </cell>
          <cell r="D3698" t="str">
            <v>Lain</v>
          </cell>
        </row>
        <row r="3699">
          <cell r="C3699">
            <v>7077</v>
          </cell>
          <cell r="D3699" t="str">
            <v>Muldain</v>
          </cell>
        </row>
        <row r="3700">
          <cell r="C3700">
            <v>7077</v>
          </cell>
          <cell r="D3700" t="str">
            <v>Valbella</v>
          </cell>
        </row>
        <row r="3701">
          <cell r="C3701">
            <v>7077</v>
          </cell>
          <cell r="D3701" t="str">
            <v>Zorten</v>
          </cell>
        </row>
        <row r="3702">
          <cell r="C3702">
            <v>7078</v>
          </cell>
          <cell r="D3702" t="str">
            <v>Lenzerheide</v>
          </cell>
        </row>
        <row r="3703">
          <cell r="C3703">
            <v>7082</v>
          </cell>
          <cell r="D3703" t="str">
            <v>Vaz/Obervaz</v>
          </cell>
        </row>
        <row r="3704">
          <cell r="C3704">
            <v>7083</v>
          </cell>
          <cell r="D3704" t="str">
            <v>Lantsch/Lenz</v>
          </cell>
        </row>
        <row r="3705">
          <cell r="C3705">
            <v>7084</v>
          </cell>
          <cell r="D3705" t="str">
            <v>Brienz/Brinzauls</v>
          </cell>
        </row>
        <row r="3706">
          <cell r="C3706">
            <v>7104</v>
          </cell>
          <cell r="D3706" t="str">
            <v>Versam</v>
          </cell>
        </row>
        <row r="3707">
          <cell r="C3707">
            <v>7104</v>
          </cell>
          <cell r="D3707" t="str">
            <v>Arezen</v>
          </cell>
        </row>
        <row r="3708">
          <cell r="C3708">
            <v>7106</v>
          </cell>
          <cell r="D3708" t="str">
            <v>Tenna</v>
          </cell>
        </row>
        <row r="3709">
          <cell r="C3709">
            <v>7107</v>
          </cell>
          <cell r="D3709" t="str">
            <v>Safien</v>
          </cell>
        </row>
        <row r="3710">
          <cell r="C3710">
            <v>7107</v>
          </cell>
          <cell r="D3710" t="str">
            <v>Bäch</v>
          </cell>
        </row>
        <row r="3711">
          <cell r="C3711">
            <v>7109</v>
          </cell>
          <cell r="D3711" t="str">
            <v>Thalkirch</v>
          </cell>
        </row>
        <row r="3712">
          <cell r="C3712">
            <v>7109</v>
          </cell>
          <cell r="D3712" t="str">
            <v>Mura</v>
          </cell>
        </row>
        <row r="3713">
          <cell r="C3713">
            <v>7110</v>
          </cell>
          <cell r="D3713" t="str">
            <v>Peiden</v>
          </cell>
        </row>
        <row r="3714">
          <cell r="C3714">
            <v>7111</v>
          </cell>
          <cell r="D3714" t="str">
            <v>Pitasch</v>
          </cell>
        </row>
        <row r="3715">
          <cell r="C3715">
            <v>7112</v>
          </cell>
          <cell r="D3715" t="str">
            <v>Duvin</v>
          </cell>
        </row>
        <row r="3716">
          <cell r="C3716">
            <v>7113</v>
          </cell>
          <cell r="D3716" t="str">
            <v>Camuns</v>
          </cell>
        </row>
        <row r="3717">
          <cell r="C3717">
            <v>7114</v>
          </cell>
          <cell r="D3717" t="str">
            <v>Surcasti</v>
          </cell>
        </row>
        <row r="3718">
          <cell r="C3718">
            <v>7114</v>
          </cell>
          <cell r="D3718" t="str">
            <v>Uors</v>
          </cell>
        </row>
        <row r="3719">
          <cell r="C3719">
            <v>7116</v>
          </cell>
          <cell r="D3719" t="str">
            <v>St. Martin Lugnez</v>
          </cell>
        </row>
        <row r="3720">
          <cell r="C3720">
            <v>7116</v>
          </cell>
          <cell r="D3720" t="str">
            <v>Tersnaus</v>
          </cell>
        </row>
        <row r="3721">
          <cell r="C3721">
            <v>7122</v>
          </cell>
          <cell r="D3721" t="str">
            <v>Valendas</v>
          </cell>
        </row>
        <row r="3722">
          <cell r="C3722">
            <v>7122</v>
          </cell>
          <cell r="D3722" t="str">
            <v>Brün</v>
          </cell>
        </row>
        <row r="3723">
          <cell r="C3723">
            <v>7122</v>
          </cell>
          <cell r="D3723" t="str">
            <v>Carrera</v>
          </cell>
        </row>
        <row r="3724">
          <cell r="C3724">
            <v>7122</v>
          </cell>
          <cell r="D3724" t="str">
            <v>Ober Dutjen</v>
          </cell>
        </row>
        <row r="3725">
          <cell r="C3725">
            <v>7126</v>
          </cell>
          <cell r="D3725" t="str">
            <v>Castrisch</v>
          </cell>
        </row>
        <row r="3726">
          <cell r="C3726">
            <v>7127</v>
          </cell>
          <cell r="D3726" t="str">
            <v>Sevgein/Seewis im Oberland</v>
          </cell>
        </row>
        <row r="3727">
          <cell r="C3727">
            <v>7127</v>
          </cell>
          <cell r="D3727" t="str">
            <v>Curschetta</v>
          </cell>
        </row>
        <row r="3728">
          <cell r="C3728">
            <v>7128</v>
          </cell>
          <cell r="D3728" t="str">
            <v>Riein</v>
          </cell>
        </row>
        <row r="3729">
          <cell r="C3729">
            <v>7130</v>
          </cell>
          <cell r="D3729" t="str">
            <v>Ilanz</v>
          </cell>
        </row>
        <row r="3730">
          <cell r="C3730">
            <v>7130</v>
          </cell>
          <cell r="D3730" t="str">
            <v>Schnaus</v>
          </cell>
        </row>
        <row r="3731">
          <cell r="C3731">
            <v>7130</v>
          </cell>
          <cell r="D3731" t="str">
            <v>Strada</v>
          </cell>
        </row>
        <row r="3732">
          <cell r="C3732">
            <v>7132</v>
          </cell>
          <cell r="D3732" t="str">
            <v>Vals</v>
          </cell>
        </row>
        <row r="3733">
          <cell r="C3733">
            <v>7133</v>
          </cell>
          <cell r="D3733" t="str">
            <v>Obersaxen-Meierhof</v>
          </cell>
        </row>
        <row r="3734">
          <cell r="C3734">
            <v>7133</v>
          </cell>
          <cell r="D3734" t="str">
            <v>Affeier</v>
          </cell>
        </row>
        <row r="3735">
          <cell r="C3735">
            <v>7133</v>
          </cell>
          <cell r="D3735" t="str">
            <v>Miraniga</v>
          </cell>
        </row>
        <row r="3736">
          <cell r="C3736">
            <v>7135</v>
          </cell>
          <cell r="D3736" t="str">
            <v>Giraniga</v>
          </cell>
        </row>
        <row r="3737">
          <cell r="C3737">
            <v>7136</v>
          </cell>
          <cell r="D3737" t="str">
            <v>Obersaxen Friggahüs</v>
          </cell>
        </row>
        <row r="3738">
          <cell r="C3738">
            <v>7137</v>
          </cell>
          <cell r="D3738" t="str">
            <v>Flond</v>
          </cell>
        </row>
        <row r="3739">
          <cell r="C3739">
            <v>7138</v>
          </cell>
          <cell r="D3739" t="str">
            <v>Surcuolm</v>
          </cell>
        </row>
        <row r="3740">
          <cell r="C3740">
            <v>7138</v>
          </cell>
          <cell r="D3740" t="str">
            <v>Valata</v>
          </cell>
        </row>
        <row r="3741">
          <cell r="C3741">
            <v>7141</v>
          </cell>
          <cell r="D3741" t="str">
            <v>Luven</v>
          </cell>
        </row>
        <row r="3742">
          <cell r="C3742">
            <v>7142</v>
          </cell>
          <cell r="D3742" t="str">
            <v>Cumbel</v>
          </cell>
        </row>
        <row r="3743">
          <cell r="C3743">
            <v>7143</v>
          </cell>
          <cell r="D3743" t="str">
            <v>Morissen</v>
          </cell>
        </row>
        <row r="3744">
          <cell r="C3744">
            <v>7144</v>
          </cell>
          <cell r="D3744" t="str">
            <v>Vella</v>
          </cell>
        </row>
        <row r="3745">
          <cell r="C3745">
            <v>7145</v>
          </cell>
          <cell r="D3745" t="str">
            <v>Degen</v>
          </cell>
        </row>
        <row r="3746">
          <cell r="C3746">
            <v>7145</v>
          </cell>
          <cell r="D3746" t="str">
            <v>Rumein</v>
          </cell>
        </row>
        <row r="3747">
          <cell r="C3747">
            <v>7146</v>
          </cell>
          <cell r="D3747" t="str">
            <v>Vattiz</v>
          </cell>
        </row>
        <row r="3748">
          <cell r="C3748">
            <v>7147</v>
          </cell>
          <cell r="D3748" t="str">
            <v>Vignogn</v>
          </cell>
        </row>
        <row r="3749">
          <cell r="C3749">
            <v>7148</v>
          </cell>
          <cell r="D3749" t="str">
            <v>Lumbrein</v>
          </cell>
        </row>
        <row r="3750">
          <cell r="C3750">
            <v>7148</v>
          </cell>
          <cell r="D3750" t="str">
            <v>Surin</v>
          </cell>
        </row>
        <row r="3751">
          <cell r="C3751">
            <v>7149</v>
          </cell>
          <cell r="D3751" t="str">
            <v>Vrin</v>
          </cell>
        </row>
        <row r="3752">
          <cell r="C3752">
            <v>7149</v>
          </cell>
          <cell r="D3752" t="str">
            <v>Cons</v>
          </cell>
        </row>
        <row r="3753">
          <cell r="C3753">
            <v>7151</v>
          </cell>
          <cell r="D3753" t="str">
            <v>Schluein</v>
          </cell>
        </row>
        <row r="3754">
          <cell r="C3754">
            <v>7152</v>
          </cell>
          <cell r="D3754" t="str">
            <v>Sagogn</v>
          </cell>
        </row>
        <row r="3755">
          <cell r="C3755">
            <v>7153</v>
          </cell>
          <cell r="D3755" t="str">
            <v>Falera</v>
          </cell>
        </row>
        <row r="3756">
          <cell r="C3756">
            <v>7154</v>
          </cell>
          <cell r="D3756" t="str">
            <v>Ruschein</v>
          </cell>
        </row>
        <row r="3757">
          <cell r="C3757">
            <v>7155</v>
          </cell>
          <cell r="D3757" t="str">
            <v>Ladir</v>
          </cell>
        </row>
        <row r="3758">
          <cell r="C3758">
            <v>7156</v>
          </cell>
          <cell r="D3758" t="str">
            <v>Pigniu</v>
          </cell>
        </row>
        <row r="3759">
          <cell r="C3759">
            <v>7156</v>
          </cell>
          <cell r="D3759" t="str">
            <v>Rueun</v>
          </cell>
        </row>
        <row r="3760">
          <cell r="C3760">
            <v>7157</v>
          </cell>
          <cell r="D3760" t="str">
            <v>Siat</v>
          </cell>
        </row>
        <row r="3761">
          <cell r="C3761">
            <v>7158</v>
          </cell>
          <cell r="D3761" t="str">
            <v>Waltensburg/Vuorz</v>
          </cell>
        </row>
        <row r="3762">
          <cell r="C3762">
            <v>7159</v>
          </cell>
          <cell r="D3762" t="str">
            <v>Andiast</v>
          </cell>
        </row>
        <row r="3763">
          <cell r="C3763">
            <v>7162</v>
          </cell>
          <cell r="D3763" t="str">
            <v>Breil/Brigels</v>
          </cell>
        </row>
        <row r="3764">
          <cell r="C3764">
            <v>7162</v>
          </cell>
          <cell r="D3764" t="str">
            <v>Tavanasa</v>
          </cell>
        </row>
        <row r="3765">
          <cell r="C3765">
            <v>7163</v>
          </cell>
          <cell r="D3765" t="str">
            <v>Danis</v>
          </cell>
        </row>
        <row r="3766">
          <cell r="C3766">
            <v>7164</v>
          </cell>
          <cell r="D3766" t="str">
            <v>Dardin</v>
          </cell>
        </row>
        <row r="3767">
          <cell r="C3767">
            <v>7166</v>
          </cell>
          <cell r="D3767" t="str">
            <v>Trun</v>
          </cell>
        </row>
        <row r="3768">
          <cell r="C3768">
            <v>7167</v>
          </cell>
          <cell r="D3768" t="str">
            <v>Zignau</v>
          </cell>
        </row>
        <row r="3769">
          <cell r="C3769">
            <v>7168</v>
          </cell>
          <cell r="D3769" t="str">
            <v>Schlans</v>
          </cell>
        </row>
        <row r="3770">
          <cell r="C3770">
            <v>7172</v>
          </cell>
          <cell r="D3770" t="str">
            <v>Sumvitg</v>
          </cell>
        </row>
        <row r="3771">
          <cell r="C3771">
            <v>7172</v>
          </cell>
          <cell r="D3771" t="str">
            <v>Plazzas</v>
          </cell>
        </row>
        <row r="3772">
          <cell r="C3772">
            <v>7172</v>
          </cell>
          <cell r="D3772" t="str">
            <v>Rabius</v>
          </cell>
        </row>
        <row r="3773">
          <cell r="C3773">
            <v>7173</v>
          </cell>
          <cell r="D3773" t="str">
            <v>Surrein</v>
          </cell>
        </row>
        <row r="3774">
          <cell r="C3774">
            <v>7174</v>
          </cell>
          <cell r="D3774" t="str">
            <v>S. Benedetg</v>
          </cell>
        </row>
        <row r="3775">
          <cell r="C3775">
            <v>7176</v>
          </cell>
          <cell r="D3775" t="str">
            <v>Cumpadials</v>
          </cell>
        </row>
        <row r="3776">
          <cell r="C3776">
            <v>7180</v>
          </cell>
          <cell r="D3776" t="str">
            <v>Disentis/Mustér</v>
          </cell>
        </row>
        <row r="3777">
          <cell r="C3777">
            <v>7180</v>
          </cell>
          <cell r="D3777" t="str">
            <v>Tujetsch</v>
          </cell>
        </row>
        <row r="3778">
          <cell r="C3778">
            <v>7182</v>
          </cell>
          <cell r="D3778" t="str">
            <v>Cavardiras</v>
          </cell>
        </row>
        <row r="3779">
          <cell r="C3779">
            <v>7183</v>
          </cell>
          <cell r="D3779" t="str">
            <v>Mompé Medel</v>
          </cell>
        </row>
        <row r="3780">
          <cell r="C3780">
            <v>7184</v>
          </cell>
          <cell r="D3780" t="str">
            <v>Curaglia</v>
          </cell>
        </row>
        <row r="3781">
          <cell r="C3781">
            <v>7185</v>
          </cell>
          <cell r="D3781" t="str">
            <v>Acla</v>
          </cell>
        </row>
        <row r="3782">
          <cell r="C3782">
            <v>7185</v>
          </cell>
          <cell r="D3782" t="str">
            <v>Platta</v>
          </cell>
        </row>
        <row r="3783">
          <cell r="C3783">
            <v>7186</v>
          </cell>
          <cell r="D3783" t="str">
            <v>Segnas</v>
          </cell>
        </row>
        <row r="3784">
          <cell r="C3784">
            <v>7187</v>
          </cell>
          <cell r="D3784" t="str">
            <v>Camischolas</v>
          </cell>
        </row>
        <row r="3785">
          <cell r="C3785">
            <v>7188</v>
          </cell>
          <cell r="D3785" t="str">
            <v>Sedrun</v>
          </cell>
        </row>
        <row r="3786">
          <cell r="C3786">
            <v>7189</v>
          </cell>
          <cell r="D3786" t="str">
            <v>Rueras</v>
          </cell>
        </row>
        <row r="3787">
          <cell r="C3787">
            <v>7201</v>
          </cell>
          <cell r="D3787" t="str">
            <v>Trimmis</v>
          </cell>
        </row>
        <row r="3788">
          <cell r="C3788">
            <v>7202</v>
          </cell>
          <cell r="D3788" t="str">
            <v>Says</v>
          </cell>
        </row>
        <row r="3789">
          <cell r="C3789">
            <v>7204</v>
          </cell>
          <cell r="D3789" t="str">
            <v>Untervaz</v>
          </cell>
        </row>
        <row r="3790">
          <cell r="C3790">
            <v>7205</v>
          </cell>
          <cell r="D3790" t="str">
            <v>Zizers</v>
          </cell>
        </row>
        <row r="3791">
          <cell r="C3791">
            <v>7206</v>
          </cell>
          <cell r="D3791" t="str">
            <v>Igis</v>
          </cell>
        </row>
        <row r="3792">
          <cell r="C3792">
            <v>7208</v>
          </cell>
          <cell r="D3792" t="str">
            <v>Malans</v>
          </cell>
        </row>
        <row r="3793">
          <cell r="C3793">
            <v>7212</v>
          </cell>
          <cell r="D3793" t="str">
            <v>Seewis im Prättigau</v>
          </cell>
        </row>
        <row r="3794">
          <cell r="C3794">
            <v>7212</v>
          </cell>
          <cell r="D3794" t="str">
            <v>Seewis Dorf</v>
          </cell>
        </row>
        <row r="3795">
          <cell r="C3795">
            <v>7213</v>
          </cell>
          <cell r="D3795" t="str">
            <v>Valzeina</v>
          </cell>
        </row>
        <row r="3796">
          <cell r="C3796">
            <v>7214</v>
          </cell>
          <cell r="D3796" t="str">
            <v>Grüsch</v>
          </cell>
        </row>
        <row r="3797">
          <cell r="C3797">
            <v>7214</v>
          </cell>
          <cell r="D3797" t="str">
            <v>Seewis-Pardisla</v>
          </cell>
        </row>
        <row r="3798">
          <cell r="C3798">
            <v>7214</v>
          </cell>
          <cell r="D3798" t="str">
            <v>Seewis-Schmitten</v>
          </cell>
        </row>
        <row r="3799">
          <cell r="C3799">
            <v>7215</v>
          </cell>
          <cell r="D3799" t="str">
            <v>Fanas</v>
          </cell>
        </row>
        <row r="3800">
          <cell r="C3800">
            <v>7220</v>
          </cell>
          <cell r="D3800" t="str">
            <v>Schiers</v>
          </cell>
        </row>
        <row r="3801">
          <cell r="C3801">
            <v>7220</v>
          </cell>
          <cell r="D3801" t="str">
            <v>Ober Pusserein</v>
          </cell>
        </row>
        <row r="3802">
          <cell r="C3802">
            <v>7222</v>
          </cell>
          <cell r="D3802" t="str">
            <v>Mittel Lunden</v>
          </cell>
        </row>
        <row r="3803">
          <cell r="C3803">
            <v>7223</v>
          </cell>
          <cell r="D3803" t="str">
            <v>Luzein</v>
          </cell>
        </row>
        <row r="3804">
          <cell r="C3804">
            <v>7223</v>
          </cell>
          <cell r="D3804" t="str">
            <v>Buchen im Prättigau</v>
          </cell>
        </row>
        <row r="3805">
          <cell r="C3805">
            <v>7223</v>
          </cell>
          <cell r="D3805" t="str">
            <v>Dalfazza</v>
          </cell>
        </row>
        <row r="3806">
          <cell r="C3806">
            <v>7223</v>
          </cell>
          <cell r="D3806" t="str">
            <v>Hinter Lunden</v>
          </cell>
        </row>
        <row r="3807">
          <cell r="C3807">
            <v>7224</v>
          </cell>
          <cell r="D3807" t="str">
            <v>Putz</v>
          </cell>
        </row>
        <row r="3808">
          <cell r="C3808">
            <v>7226</v>
          </cell>
          <cell r="D3808" t="str">
            <v>Fajauna</v>
          </cell>
        </row>
        <row r="3809">
          <cell r="C3809">
            <v>7226</v>
          </cell>
          <cell r="D3809" t="str">
            <v>Stels</v>
          </cell>
        </row>
        <row r="3810">
          <cell r="C3810">
            <v>7228</v>
          </cell>
          <cell r="D3810" t="str">
            <v>Schuders</v>
          </cell>
        </row>
        <row r="3811">
          <cell r="C3811">
            <v>7231</v>
          </cell>
          <cell r="D3811" t="str">
            <v>Jenaz</v>
          </cell>
        </row>
        <row r="3812">
          <cell r="C3812">
            <v>7231</v>
          </cell>
          <cell r="D3812" t="str">
            <v>Pragg-Jenaz</v>
          </cell>
        </row>
        <row r="3813">
          <cell r="C3813">
            <v>7232</v>
          </cell>
          <cell r="D3813" t="str">
            <v>Furna</v>
          </cell>
        </row>
        <row r="3814">
          <cell r="C3814">
            <v>7235</v>
          </cell>
          <cell r="D3814" t="str">
            <v>Fideris</v>
          </cell>
        </row>
        <row r="3815">
          <cell r="C3815">
            <v>7235</v>
          </cell>
          <cell r="D3815" t="str">
            <v>Strahlegg</v>
          </cell>
        </row>
        <row r="3816">
          <cell r="C3816">
            <v>7240</v>
          </cell>
          <cell r="D3816" t="str">
            <v>Küblis</v>
          </cell>
        </row>
        <row r="3817">
          <cell r="C3817">
            <v>7240</v>
          </cell>
          <cell r="D3817" t="str">
            <v>Dalvazza</v>
          </cell>
        </row>
        <row r="3818">
          <cell r="C3818">
            <v>7240</v>
          </cell>
          <cell r="D3818" t="str">
            <v>Tälfsch</v>
          </cell>
        </row>
        <row r="3819">
          <cell r="C3819">
            <v>7241</v>
          </cell>
          <cell r="D3819" t="str">
            <v>Conters im Prättigau</v>
          </cell>
        </row>
        <row r="3820">
          <cell r="C3820">
            <v>7243</v>
          </cell>
          <cell r="D3820" t="str">
            <v>Pany</v>
          </cell>
        </row>
        <row r="3821">
          <cell r="C3821">
            <v>7245</v>
          </cell>
          <cell r="D3821" t="str">
            <v>St. Antönien Ascharina</v>
          </cell>
        </row>
        <row r="3822">
          <cell r="C3822">
            <v>7246</v>
          </cell>
          <cell r="D3822" t="str">
            <v>St. Antönien</v>
          </cell>
        </row>
        <row r="3823">
          <cell r="C3823">
            <v>7247</v>
          </cell>
          <cell r="D3823" t="str">
            <v>Saas</v>
          </cell>
        </row>
        <row r="3824">
          <cell r="C3824">
            <v>7249</v>
          </cell>
          <cell r="D3824" t="str">
            <v>Klosters</v>
          </cell>
        </row>
        <row r="3825">
          <cell r="C3825">
            <v>7249</v>
          </cell>
          <cell r="D3825" t="str">
            <v>Serneus</v>
          </cell>
        </row>
        <row r="3826">
          <cell r="C3826">
            <v>7250</v>
          </cell>
          <cell r="D3826" t="str">
            <v>Aeuja</v>
          </cell>
        </row>
        <row r="3827">
          <cell r="C3827">
            <v>7250</v>
          </cell>
          <cell r="D3827" t="str">
            <v>Monbiel</v>
          </cell>
        </row>
        <row r="3828">
          <cell r="C3828">
            <v>7252</v>
          </cell>
          <cell r="D3828" t="str">
            <v>Klosters Dorf</v>
          </cell>
        </row>
        <row r="3829">
          <cell r="C3829">
            <v>7260</v>
          </cell>
          <cell r="D3829" t="str">
            <v>Clavadel</v>
          </cell>
        </row>
        <row r="3830">
          <cell r="C3830">
            <v>7260</v>
          </cell>
          <cell r="D3830" t="str">
            <v>Davos Dorf</v>
          </cell>
        </row>
        <row r="3831">
          <cell r="C3831">
            <v>7260</v>
          </cell>
          <cell r="D3831" t="str">
            <v>Davos Platz</v>
          </cell>
        </row>
        <row r="3832">
          <cell r="C3832">
            <v>7265</v>
          </cell>
          <cell r="D3832" t="str">
            <v>Davos Wolfgang</v>
          </cell>
        </row>
        <row r="3833">
          <cell r="C3833">
            <v>7270</v>
          </cell>
          <cell r="D3833" t="str">
            <v>Schatzalp</v>
          </cell>
        </row>
        <row r="3834">
          <cell r="C3834">
            <v>7276</v>
          </cell>
          <cell r="D3834" t="str">
            <v>Frauenkirch</v>
          </cell>
        </row>
        <row r="3835">
          <cell r="C3835">
            <v>7277</v>
          </cell>
          <cell r="D3835" t="str">
            <v>Glaris</v>
          </cell>
        </row>
        <row r="3836">
          <cell r="C3836">
            <v>7278</v>
          </cell>
          <cell r="D3836" t="str">
            <v>Monstein</v>
          </cell>
        </row>
        <row r="3837">
          <cell r="C3837">
            <v>7302</v>
          </cell>
          <cell r="D3837" t="str">
            <v>Landquart</v>
          </cell>
        </row>
        <row r="3838">
          <cell r="C3838">
            <v>7303</v>
          </cell>
          <cell r="D3838" t="str">
            <v>Mastrils</v>
          </cell>
        </row>
        <row r="3839">
          <cell r="C3839">
            <v>7304</v>
          </cell>
          <cell r="D3839" t="str">
            <v>Fläsch</v>
          </cell>
        </row>
        <row r="3840">
          <cell r="C3840">
            <v>7304</v>
          </cell>
          <cell r="D3840" t="str">
            <v>Maienfeld</v>
          </cell>
        </row>
        <row r="3841">
          <cell r="C3841">
            <v>7307</v>
          </cell>
          <cell r="D3841" t="str">
            <v>Jenins</v>
          </cell>
        </row>
        <row r="3842">
          <cell r="C3842">
            <v>7310</v>
          </cell>
          <cell r="D3842" t="str">
            <v>Bad Ragaz</v>
          </cell>
        </row>
        <row r="3843">
          <cell r="C3843">
            <v>7310</v>
          </cell>
          <cell r="D3843" t="str">
            <v>Pfäfers</v>
          </cell>
        </row>
        <row r="3844">
          <cell r="C3844">
            <v>7313</v>
          </cell>
          <cell r="D3844" t="str">
            <v>St. Margrethenberg</v>
          </cell>
        </row>
        <row r="3845">
          <cell r="C3845">
            <v>7314</v>
          </cell>
          <cell r="D3845" t="str">
            <v>Vadura</v>
          </cell>
        </row>
        <row r="3846">
          <cell r="C3846">
            <v>7315</v>
          </cell>
          <cell r="D3846" t="str">
            <v>Vättis</v>
          </cell>
        </row>
        <row r="3847">
          <cell r="C3847">
            <v>7317</v>
          </cell>
          <cell r="D3847" t="str">
            <v>Valens</v>
          </cell>
        </row>
        <row r="3848">
          <cell r="C3848">
            <v>7317</v>
          </cell>
          <cell r="D3848" t="str">
            <v>Vasön</v>
          </cell>
        </row>
        <row r="3849">
          <cell r="C3849">
            <v>7320</v>
          </cell>
          <cell r="D3849" t="str">
            <v>Sargans</v>
          </cell>
        </row>
        <row r="3850">
          <cell r="C3850">
            <v>7320</v>
          </cell>
          <cell r="D3850" t="str">
            <v>Prod</v>
          </cell>
        </row>
        <row r="3851">
          <cell r="C3851">
            <v>7323</v>
          </cell>
          <cell r="D3851" t="str">
            <v>Pizol</v>
          </cell>
        </row>
        <row r="3852">
          <cell r="C3852">
            <v>7323</v>
          </cell>
          <cell r="D3852" t="str">
            <v>Wangs</v>
          </cell>
        </row>
        <row r="3853">
          <cell r="C3853">
            <v>7323</v>
          </cell>
          <cell r="D3853" t="str">
            <v>Maienberg</v>
          </cell>
        </row>
        <row r="3854">
          <cell r="C3854">
            <v>7324</v>
          </cell>
          <cell r="D3854" t="str">
            <v>Vilters-Wangs</v>
          </cell>
        </row>
        <row r="3855">
          <cell r="C3855">
            <v>7325</v>
          </cell>
          <cell r="D3855" t="str">
            <v>Mels</v>
          </cell>
        </row>
        <row r="3856">
          <cell r="C3856">
            <v>7325</v>
          </cell>
          <cell r="D3856" t="str">
            <v>Schwendi</v>
          </cell>
        </row>
        <row r="3857">
          <cell r="C3857">
            <v>7326</v>
          </cell>
          <cell r="D3857" t="str">
            <v>Weisstannen</v>
          </cell>
        </row>
        <row r="3858">
          <cell r="C3858">
            <v>7402</v>
          </cell>
          <cell r="D3858" t="str">
            <v>Bonaduz</v>
          </cell>
        </row>
        <row r="3859">
          <cell r="C3859">
            <v>7403</v>
          </cell>
          <cell r="D3859" t="str">
            <v>Rhäzüns</v>
          </cell>
        </row>
        <row r="3860">
          <cell r="C3860">
            <v>7404</v>
          </cell>
          <cell r="D3860" t="str">
            <v>Feldis/Veulden</v>
          </cell>
        </row>
        <row r="3861">
          <cell r="C3861">
            <v>7405</v>
          </cell>
          <cell r="D3861" t="str">
            <v>Rothenbrunnen</v>
          </cell>
        </row>
        <row r="3862">
          <cell r="C3862">
            <v>7407</v>
          </cell>
          <cell r="D3862" t="str">
            <v>Trans</v>
          </cell>
        </row>
        <row r="3863">
          <cell r="C3863">
            <v>7408</v>
          </cell>
          <cell r="D3863" t="str">
            <v>Cazis</v>
          </cell>
        </row>
        <row r="3864">
          <cell r="C3864">
            <v>7408</v>
          </cell>
          <cell r="D3864" t="str">
            <v>Realta</v>
          </cell>
        </row>
        <row r="3865">
          <cell r="C3865">
            <v>7408</v>
          </cell>
          <cell r="D3865" t="str">
            <v>Schauenberg</v>
          </cell>
        </row>
        <row r="3866">
          <cell r="C3866">
            <v>7408</v>
          </cell>
          <cell r="D3866" t="str">
            <v>Unterrealta</v>
          </cell>
        </row>
        <row r="3867">
          <cell r="C3867">
            <v>7411</v>
          </cell>
          <cell r="D3867" t="str">
            <v>Sils im Domleschg</v>
          </cell>
        </row>
        <row r="3868">
          <cell r="C3868">
            <v>7412</v>
          </cell>
          <cell r="D3868" t="str">
            <v>Scharans</v>
          </cell>
        </row>
        <row r="3869">
          <cell r="C3869">
            <v>7413</v>
          </cell>
          <cell r="D3869" t="str">
            <v>Fürstenau</v>
          </cell>
        </row>
        <row r="3870">
          <cell r="C3870">
            <v>7413</v>
          </cell>
          <cell r="D3870" t="str">
            <v>Fürstenaubruck</v>
          </cell>
        </row>
        <row r="3871">
          <cell r="C3871">
            <v>7415</v>
          </cell>
          <cell r="D3871" t="str">
            <v>Pratval</v>
          </cell>
        </row>
        <row r="3872">
          <cell r="C3872">
            <v>7415</v>
          </cell>
          <cell r="D3872" t="str">
            <v>Rodels</v>
          </cell>
        </row>
        <row r="3873">
          <cell r="C3873">
            <v>7416</v>
          </cell>
          <cell r="D3873" t="str">
            <v>Almens</v>
          </cell>
        </row>
        <row r="3874">
          <cell r="C3874">
            <v>7417</v>
          </cell>
          <cell r="D3874" t="str">
            <v>Paspels</v>
          </cell>
        </row>
        <row r="3875">
          <cell r="C3875">
            <v>7418</v>
          </cell>
          <cell r="D3875" t="str">
            <v>Tumegl/Tomils</v>
          </cell>
        </row>
        <row r="3876">
          <cell r="C3876">
            <v>7419</v>
          </cell>
          <cell r="D3876" t="str">
            <v>Sched</v>
          </cell>
        </row>
        <row r="3877">
          <cell r="C3877">
            <v>7419</v>
          </cell>
          <cell r="D3877" t="str">
            <v>Purz</v>
          </cell>
        </row>
        <row r="3878">
          <cell r="C3878">
            <v>7421</v>
          </cell>
          <cell r="D3878" t="str">
            <v>Summaprada</v>
          </cell>
        </row>
        <row r="3879">
          <cell r="C3879">
            <v>7422</v>
          </cell>
          <cell r="D3879" t="str">
            <v>Tartar</v>
          </cell>
        </row>
        <row r="3880">
          <cell r="C3880">
            <v>7423</v>
          </cell>
          <cell r="D3880" t="str">
            <v>Portein</v>
          </cell>
        </row>
        <row r="3881">
          <cell r="C3881">
            <v>7423</v>
          </cell>
          <cell r="D3881" t="str">
            <v>Sarn</v>
          </cell>
        </row>
        <row r="3882">
          <cell r="C3882">
            <v>7423</v>
          </cell>
          <cell r="D3882" t="str">
            <v>Lescha</v>
          </cell>
        </row>
        <row r="3883">
          <cell r="C3883">
            <v>7424</v>
          </cell>
          <cell r="D3883" t="str">
            <v>Präz</v>
          </cell>
        </row>
        <row r="3884">
          <cell r="C3884">
            <v>7424</v>
          </cell>
          <cell r="D3884" t="str">
            <v>Dalin</v>
          </cell>
        </row>
        <row r="3885">
          <cell r="C3885">
            <v>7425</v>
          </cell>
          <cell r="D3885" t="str">
            <v>Masein</v>
          </cell>
        </row>
        <row r="3886">
          <cell r="C3886">
            <v>7426</v>
          </cell>
          <cell r="D3886" t="str">
            <v>Flerden</v>
          </cell>
        </row>
        <row r="3887">
          <cell r="C3887">
            <v>7427</v>
          </cell>
          <cell r="D3887" t="str">
            <v>Urmein</v>
          </cell>
        </row>
        <row r="3888">
          <cell r="C3888">
            <v>7427</v>
          </cell>
          <cell r="D3888" t="str">
            <v>Casaritsch</v>
          </cell>
        </row>
        <row r="3889">
          <cell r="C3889">
            <v>7427</v>
          </cell>
          <cell r="D3889" t="str">
            <v>Oberurmein</v>
          </cell>
        </row>
        <row r="3890">
          <cell r="C3890">
            <v>7428</v>
          </cell>
          <cell r="D3890" t="str">
            <v>Tschappina</v>
          </cell>
        </row>
        <row r="3891">
          <cell r="C3891">
            <v>7430</v>
          </cell>
          <cell r="D3891" t="str">
            <v>Thusis</v>
          </cell>
        </row>
        <row r="3892">
          <cell r="C3892">
            <v>7430</v>
          </cell>
          <cell r="D3892" t="str">
            <v>Rongellen</v>
          </cell>
        </row>
        <row r="3893">
          <cell r="C3893">
            <v>7431</v>
          </cell>
          <cell r="D3893" t="str">
            <v>Mutten</v>
          </cell>
        </row>
        <row r="3894">
          <cell r="C3894">
            <v>7431</v>
          </cell>
          <cell r="D3894" t="str">
            <v>Obermutten</v>
          </cell>
        </row>
        <row r="3895">
          <cell r="C3895">
            <v>7432</v>
          </cell>
          <cell r="D3895" t="str">
            <v>Reischen</v>
          </cell>
        </row>
        <row r="3896">
          <cell r="C3896">
            <v>7432</v>
          </cell>
          <cell r="D3896" t="str">
            <v>Zillis</v>
          </cell>
        </row>
        <row r="3897">
          <cell r="C3897">
            <v>7433</v>
          </cell>
          <cell r="D3897" t="str">
            <v>Casti</v>
          </cell>
        </row>
        <row r="3898">
          <cell r="C3898">
            <v>7433</v>
          </cell>
          <cell r="D3898" t="str">
            <v>Donath</v>
          </cell>
        </row>
        <row r="3899">
          <cell r="C3899">
            <v>7433</v>
          </cell>
          <cell r="D3899" t="str">
            <v>Farden</v>
          </cell>
        </row>
        <row r="3900">
          <cell r="C3900">
            <v>7433</v>
          </cell>
          <cell r="D3900" t="str">
            <v>Mathon</v>
          </cell>
        </row>
        <row r="3901">
          <cell r="C3901">
            <v>7433</v>
          </cell>
          <cell r="D3901" t="str">
            <v>Wergenstein</v>
          </cell>
        </row>
        <row r="3902">
          <cell r="C3902">
            <v>7433</v>
          </cell>
          <cell r="D3902" t="str">
            <v>Lohn</v>
          </cell>
        </row>
        <row r="3903">
          <cell r="C3903">
            <v>7434</v>
          </cell>
          <cell r="D3903" t="str">
            <v>Sufers</v>
          </cell>
        </row>
        <row r="3904">
          <cell r="C3904">
            <v>7435</v>
          </cell>
          <cell r="D3904" t="str">
            <v>Spluga</v>
          </cell>
        </row>
        <row r="3905">
          <cell r="C3905">
            <v>7436</v>
          </cell>
          <cell r="D3905" t="str">
            <v>Medels im Rheinwald</v>
          </cell>
        </row>
        <row r="3906">
          <cell r="C3906">
            <v>7437</v>
          </cell>
          <cell r="D3906" t="str">
            <v>Nufenen</v>
          </cell>
        </row>
        <row r="3907">
          <cell r="C3907">
            <v>7438</v>
          </cell>
          <cell r="D3907" t="str">
            <v>Hinterrhein</v>
          </cell>
        </row>
        <row r="3908">
          <cell r="C3908">
            <v>7440</v>
          </cell>
          <cell r="D3908" t="str">
            <v>Andeer</v>
          </cell>
        </row>
        <row r="3909">
          <cell r="C3909">
            <v>7440</v>
          </cell>
          <cell r="D3909" t="str">
            <v>Bärenburg</v>
          </cell>
        </row>
        <row r="3910">
          <cell r="C3910">
            <v>7442</v>
          </cell>
          <cell r="D3910" t="str">
            <v>Clugin</v>
          </cell>
        </row>
        <row r="3911">
          <cell r="C3911">
            <v>7443</v>
          </cell>
          <cell r="D3911" t="str">
            <v>Pignia</v>
          </cell>
        </row>
        <row r="3912">
          <cell r="C3912">
            <v>7444</v>
          </cell>
          <cell r="D3912" t="str">
            <v>Ausserferrera</v>
          </cell>
        </row>
        <row r="3913">
          <cell r="C3913">
            <v>7445</v>
          </cell>
          <cell r="D3913" t="str">
            <v>Innerferrera</v>
          </cell>
        </row>
        <row r="3914">
          <cell r="C3914">
            <v>7446</v>
          </cell>
          <cell r="D3914" t="str">
            <v>Avers</v>
          </cell>
        </row>
        <row r="3915">
          <cell r="C3915">
            <v>7446</v>
          </cell>
          <cell r="D3915" t="str">
            <v>Campsut-Cröt</v>
          </cell>
        </row>
        <row r="3916">
          <cell r="C3916">
            <v>7447</v>
          </cell>
          <cell r="D3916" t="str">
            <v>Am Bach</v>
          </cell>
        </row>
        <row r="3917">
          <cell r="C3917">
            <v>7448</v>
          </cell>
          <cell r="D3917" t="str">
            <v>Juf</v>
          </cell>
        </row>
        <row r="3918">
          <cell r="C3918">
            <v>7450</v>
          </cell>
          <cell r="D3918" t="str">
            <v>Tiefencastel</v>
          </cell>
        </row>
        <row r="3919">
          <cell r="C3919">
            <v>7451</v>
          </cell>
          <cell r="D3919" t="str">
            <v>Alvaschein</v>
          </cell>
        </row>
        <row r="3920">
          <cell r="C3920">
            <v>7452</v>
          </cell>
          <cell r="D3920" t="str">
            <v>Cunter</v>
          </cell>
        </row>
        <row r="3921">
          <cell r="C3921">
            <v>7453</v>
          </cell>
          <cell r="D3921" t="str">
            <v>Tinizong</v>
          </cell>
        </row>
        <row r="3922">
          <cell r="C3922">
            <v>7454</v>
          </cell>
          <cell r="D3922" t="str">
            <v>Rona</v>
          </cell>
        </row>
        <row r="3923">
          <cell r="C3923">
            <v>7455</v>
          </cell>
          <cell r="D3923" t="str">
            <v>Mulegns</v>
          </cell>
        </row>
        <row r="3924">
          <cell r="C3924">
            <v>7456</v>
          </cell>
          <cell r="D3924" t="str">
            <v>Marmorera</v>
          </cell>
        </row>
        <row r="3925">
          <cell r="C3925">
            <v>7456</v>
          </cell>
          <cell r="D3925" t="str">
            <v>Sur</v>
          </cell>
        </row>
        <row r="3926">
          <cell r="C3926">
            <v>7457</v>
          </cell>
          <cell r="D3926" t="str">
            <v>Bivio</v>
          </cell>
        </row>
        <row r="3927">
          <cell r="C3927">
            <v>7458</v>
          </cell>
          <cell r="D3927" t="str">
            <v>Mon</v>
          </cell>
        </row>
        <row r="3928">
          <cell r="C3928">
            <v>7459</v>
          </cell>
          <cell r="D3928" t="str">
            <v>Stierva</v>
          </cell>
        </row>
        <row r="3929">
          <cell r="C3929">
            <v>7460</v>
          </cell>
          <cell r="D3929" t="str">
            <v>Savognin</v>
          </cell>
        </row>
        <row r="3930">
          <cell r="C3930">
            <v>7462</v>
          </cell>
          <cell r="D3930" t="str">
            <v>Salouf</v>
          </cell>
        </row>
        <row r="3931">
          <cell r="C3931">
            <v>7463</v>
          </cell>
          <cell r="D3931" t="str">
            <v>Riom</v>
          </cell>
        </row>
        <row r="3932">
          <cell r="C3932">
            <v>7464</v>
          </cell>
          <cell r="D3932" t="str">
            <v>Parsonz</v>
          </cell>
        </row>
        <row r="3933">
          <cell r="C3933">
            <v>7472</v>
          </cell>
          <cell r="D3933" t="str">
            <v>Surava</v>
          </cell>
        </row>
        <row r="3934">
          <cell r="C3934">
            <v>7473</v>
          </cell>
          <cell r="D3934" t="str">
            <v>Alvaneu</v>
          </cell>
        </row>
        <row r="3935">
          <cell r="C3935">
            <v>7473</v>
          </cell>
          <cell r="D3935" t="str">
            <v>Alvaneu Bad</v>
          </cell>
        </row>
        <row r="3936">
          <cell r="C3936">
            <v>7477</v>
          </cell>
          <cell r="D3936" t="str">
            <v>Filisur</v>
          </cell>
        </row>
        <row r="3937">
          <cell r="C3937">
            <v>7482</v>
          </cell>
          <cell r="D3937" t="str">
            <v>Bergün/Bravuogn</v>
          </cell>
        </row>
        <row r="3938">
          <cell r="C3938">
            <v>7482</v>
          </cell>
          <cell r="D3938" t="str">
            <v>Preda</v>
          </cell>
        </row>
        <row r="3939">
          <cell r="C3939">
            <v>7482</v>
          </cell>
          <cell r="D3939" t="str">
            <v>Stugl/Stuls</v>
          </cell>
        </row>
        <row r="3940">
          <cell r="C3940">
            <v>7484</v>
          </cell>
          <cell r="D3940" t="str">
            <v>Latsch</v>
          </cell>
        </row>
        <row r="3941">
          <cell r="C3941">
            <v>7493</v>
          </cell>
          <cell r="D3941" t="str">
            <v>Schmitten/Ferrera</v>
          </cell>
        </row>
        <row r="3942">
          <cell r="C3942">
            <v>7494</v>
          </cell>
          <cell r="D3942" t="str">
            <v>Wiesen</v>
          </cell>
        </row>
        <row r="3943">
          <cell r="C3943">
            <v>7494</v>
          </cell>
          <cell r="D3943" t="str">
            <v>Jenisberg</v>
          </cell>
        </row>
        <row r="3944">
          <cell r="C3944">
            <v>7500</v>
          </cell>
          <cell r="D3944" t="str">
            <v>St. Moritz</v>
          </cell>
        </row>
        <row r="3945">
          <cell r="C3945">
            <v>7500</v>
          </cell>
          <cell r="D3945" t="str">
            <v>St. Moritz Bad</v>
          </cell>
        </row>
        <row r="3946">
          <cell r="C3946">
            <v>7502</v>
          </cell>
          <cell r="D3946" t="str">
            <v>Bever</v>
          </cell>
        </row>
        <row r="3947">
          <cell r="C3947">
            <v>7503</v>
          </cell>
          <cell r="D3947" t="str">
            <v>Samedan</v>
          </cell>
        </row>
        <row r="3948">
          <cell r="C3948">
            <v>7504</v>
          </cell>
          <cell r="D3948" t="str">
            <v>Pontresina</v>
          </cell>
        </row>
        <row r="3949">
          <cell r="C3949">
            <v>7505</v>
          </cell>
          <cell r="D3949" t="str">
            <v>Celerina/Schlarigna</v>
          </cell>
        </row>
        <row r="3950">
          <cell r="C3950">
            <v>7512</v>
          </cell>
          <cell r="D3950" t="str">
            <v>Champfèr</v>
          </cell>
        </row>
        <row r="3951">
          <cell r="C3951">
            <v>7512</v>
          </cell>
          <cell r="D3951" t="str">
            <v>Surlej</v>
          </cell>
        </row>
        <row r="3952">
          <cell r="C3952">
            <v>7513</v>
          </cell>
          <cell r="D3952" t="str">
            <v>Silvaplana</v>
          </cell>
        </row>
        <row r="3953">
          <cell r="C3953">
            <v>7514</v>
          </cell>
          <cell r="D3953" t="str">
            <v>Fex-Curtins</v>
          </cell>
        </row>
        <row r="3954">
          <cell r="C3954">
            <v>7514</v>
          </cell>
          <cell r="D3954" t="str">
            <v>Segl-Baselgia</v>
          </cell>
        </row>
        <row r="3955">
          <cell r="C3955">
            <v>7514</v>
          </cell>
          <cell r="D3955" t="str">
            <v>Sils/Segl-Maria</v>
          </cell>
        </row>
        <row r="3956">
          <cell r="C3956">
            <v>7516</v>
          </cell>
          <cell r="D3956" t="str">
            <v>Coltura</v>
          </cell>
        </row>
        <row r="3957">
          <cell r="C3957">
            <v>7516</v>
          </cell>
          <cell r="D3957" t="str">
            <v>Maloja</v>
          </cell>
        </row>
        <row r="3958">
          <cell r="C3958">
            <v>7517</v>
          </cell>
          <cell r="D3958" t="str">
            <v>Plaun da Lej</v>
          </cell>
        </row>
        <row r="3959">
          <cell r="C3959">
            <v>7522</v>
          </cell>
          <cell r="D3959" t="str">
            <v>La Punt-Chamues-ch</v>
          </cell>
        </row>
        <row r="3960">
          <cell r="C3960">
            <v>7523</v>
          </cell>
          <cell r="D3960" t="str">
            <v>Madulain</v>
          </cell>
        </row>
        <row r="3961">
          <cell r="C3961">
            <v>7524</v>
          </cell>
          <cell r="D3961" t="str">
            <v>Zuoz</v>
          </cell>
        </row>
        <row r="3962">
          <cell r="C3962">
            <v>7525</v>
          </cell>
          <cell r="D3962" t="str">
            <v>S-chanf</v>
          </cell>
        </row>
        <row r="3963">
          <cell r="C3963">
            <v>7526</v>
          </cell>
          <cell r="D3963" t="str">
            <v>Cinuos-chel</v>
          </cell>
        </row>
        <row r="3964">
          <cell r="C3964">
            <v>7527</v>
          </cell>
          <cell r="D3964" t="str">
            <v>Zernez</v>
          </cell>
        </row>
        <row r="3965">
          <cell r="C3965">
            <v>7527</v>
          </cell>
          <cell r="D3965" t="str">
            <v>Brail</v>
          </cell>
        </row>
        <row r="3966">
          <cell r="C3966">
            <v>7530</v>
          </cell>
          <cell r="D3966" t="str">
            <v>Tschierv</v>
          </cell>
        </row>
        <row r="3967">
          <cell r="C3967">
            <v>7533</v>
          </cell>
          <cell r="D3967" t="str">
            <v>Fuldera</v>
          </cell>
        </row>
        <row r="3968">
          <cell r="C3968">
            <v>7534</v>
          </cell>
          <cell r="D3968" t="str">
            <v>Lü</v>
          </cell>
        </row>
        <row r="3969">
          <cell r="C3969">
            <v>7534</v>
          </cell>
          <cell r="D3969" t="str">
            <v>Lüsai</v>
          </cell>
        </row>
        <row r="3970">
          <cell r="C3970">
            <v>7535</v>
          </cell>
          <cell r="D3970" t="str">
            <v>Valchava</v>
          </cell>
        </row>
        <row r="3971">
          <cell r="C3971">
            <v>7536</v>
          </cell>
          <cell r="D3971" t="str">
            <v>Sta Maria Val Müstair</v>
          </cell>
        </row>
        <row r="3972">
          <cell r="C3972">
            <v>7537</v>
          </cell>
          <cell r="D3972" t="str">
            <v>Müstair</v>
          </cell>
        </row>
        <row r="3973">
          <cell r="C3973">
            <v>7542</v>
          </cell>
          <cell r="D3973" t="str">
            <v>Susch</v>
          </cell>
        </row>
        <row r="3974">
          <cell r="C3974">
            <v>7543</v>
          </cell>
          <cell r="D3974" t="str">
            <v>Lavin</v>
          </cell>
        </row>
        <row r="3975">
          <cell r="C3975">
            <v>7545</v>
          </cell>
          <cell r="D3975" t="str">
            <v>Ardez</v>
          </cell>
        </row>
        <row r="3976">
          <cell r="C3976">
            <v>7545</v>
          </cell>
          <cell r="D3976" t="str">
            <v>Guarda</v>
          </cell>
        </row>
        <row r="3977">
          <cell r="C3977">
            <v>7545</v>
          </cell>
          <cell r="D3977" t="str">
            <v>Bos-cha</v>
          </cell>
        </row>
        <row r="3978">
          <cell r="C3978">
            <v>7550</v>
          </cell>
          <cell r="D3978" t="str">
            <v>Scuol</v>
          </cell>
        </row>
        <row r="3979">
          <cell r="C3979">
            <v>7551</v>
          </cell>
          <cell r="D3979" t="str">
            <v>Ftan</v>
          </cell>
        </row>
        <row r="3980">
          <cell r="C3980">
            <v>7551</v>
          </cell>
          <cell r="D3980" t="str">
            <v>Ftan Pitschen</v>
          </cell>
        </row>
        <row r="3981">
          <cell r="C3981">
            <v>7552</v>
          </cell>
          <cell r="D3981" t="str">
            <v>Tarasp</v>
          </cell>
        </row>
        <row r="3982">
          <cell r="C3982">
            <v>7552</v>
          </cell>
          <cell r="D3982" t="str">
            <v>Vulpera</v>
          </cell>
        </row>
        <row r="3983">
          <cell r="C3983">
            <v>7554</v>
          </cell>
          <cell r="D3983" t="str">
            <v>Sent</v>
          </cell>
        </row>
        <row r="3984">
          <cell r="C3984">
            <v>7554</v>
          </cell>
          <cell r="D3984" t="str">
            <v>Crusch</v>
          </cell>
        </row>
        <row r="3985">
          <cell r="C3985">
            <v>7556</v>
          </cell>
          <cell r="D3985" t="str">
            <v>Ramosch</v>
          </cell>
        </row>
        <row r="3986">
          <cell r="C3986">
            <v>7557</v>
          </cell>
          <cell r="D3986" t="str">
            <v>Vna</v>
          </cell>
        </row>
        <row r="3987">
          <cell r="C3987">
            <v>7557</v>
          </cell>
          <cell r="D3987" t="str">
            <v>Vnà</v>
          </cell>
        </row>
        <row r="3988">
          <cell r="C3988">
            <v>7558</v>
          </cell>
          <cell r="D3988" t="str">
            <v>Tschlin</v>
          </cell>
        </row>
        <row r="3989">
          <cell r="C3989">
            <v>7558</v>
          </cell>
          <cell r="D3989" t="str">
            <v>Strada</v>
          </cell>
        </row>
        <row r="3990">
          <cell r="C3990">
            <v>7560</v>
          </cell>
          <cell r="D3990" t="str">
            <v>Martina</v>
          </cell>
        </row>
        <row r="3991">
          <cell r="C3991">
            <v>7562</v>
          </cell>
          <cell r="D3991" t="str">
            <v>Compatsch</v>
          </cell>
        </row>
        <row r="3992">
          <cell r="C3992">
            <v>7562</v>
          </cell>
          <cell r="D3992" t="str">
            <v>Laret</v>
          </cell>
        </row>
        <row r="3993">
          <cell r="C3993">
            <v>7562</v>
          </cell>
          <cell r="D3993" t="str">
            <v>Plan</v>
          </cell>
        </row>
        <row r="3994">
          <cell r="C3994">
            <v>7562</v>
          </cell>
          <cell r="D3994" t="str">
            <v>Ravaisch</v>
          </cell>
        </row>
        <row r="3995">
          <cell r="C3995">
            <v>7563</v>
          </cell>
          <cell r="D3995" t="str">
            <v>Samnaun</v>
          </cell>
        </row>
        <row r="3996">
          <cell r="C3996">
            <v>7602</v>
          </cell>
          <cell r="D3996" t="str">
            <v>Vicosoprano</v>
          </cell>
        </row>
        <row r="3997">
          <cell r="C3997">
            <v>7602</v>
          </cell>
          <cell r="D3997" t="str">
            <v>Casaccia</v>
          </cell>
        </row>
        <row r="3998">
          <cell r="C3998">
            <v>7602</v>
          </cell>
          <cell r="D3998" t="str">
            <v>Roticcio</v>
          </cell>
        </row>
        <row r="3999">
          <cell r="C3999">
            <v>7604</v>
          </cell>
          <cell r="D3999" t="str">
            <v>Stampa</v>
          </cell>
        </row>
        <row r="4000">
          <cell r="C4000">
            <v>7604</v>
          </cell>
          <cell r="D4000" t="str">
            <v>Borgonovo</v>
          </cell>
        </row>
        <row r="4001">
          <cell r="C4001">
            <v>7606</v>
          </cell>
          <cell r="D4001" t="str">
            <v>Bondo</v>
          </cell>
        </row>
        <row r="4002">
          <cell r="C4002">
            <v>7606</v>
          </cell>
          <cell r="D4002" t="str">
            <v>Promontogno</v>
          </cell>
        </row>
        <row r="4003">
          <cell r="C4003">
            <v>7608</v>
          </cell>
          <cell r="D4003" t="str">
            <v>Castasegna</v>
          </cell>
        </row>
        <row r="4004">
          <cell r="C4004">
            <v>7610</v>
          </cell>
          <cell r="D4004" t="str">
            <v>Soglio</v>
          </cell>
        </row>
        <row r="4005">
          <cell r="C4005">
            <v>7710</v>
          </cell>
          <cell r="D4005" t="str">
            <v>Poschiavo</v>
          </cell>
        </row>
        <row r="4006">
          <cell r="C4006">
            <v>7710</v>
          </cell>
          <cell r="D4006" t="str">
            <v>Alp Grüm</v>
          </cell>
        </row>
        <row r="4007">
          <cell r="C4007">
            <v>7710</v>
          </cell>
          <cell r="D4007" t="str">
            <v>Canton</v>
          </cell>
        </row>
        <row r="4008">
          <cell r="C4008">
            <v>7710</v>
          </cell>
          <cell r="D4008" t="str">
            <v>Ospizio Bernina</v>
          </cell>
        </row>
        <row r="4009">
          <cell r="C4009">
            <v>7710</v>
          </cell>
          <cell r="D4009" t="str">
            <v>Pagnoncini</v>
          </cell>
        </row>
        <row r="4010">
          <cell r="C4010">
            <v>7741</v>
          </cell>
          <cell r="D4010" t="str">
            <v>S. Carlo</v>
          </cell>
        </row>
        <row r="4011">
          <cell r="C4011">
            <v>7742</v>
          </cell>
          <cell r="D4011" t="str">
            <v>La Rösa</v>
          </cell>
        </row>
        <row r="4012">
          <cell r="C4012">
            <v>7742</v>
          </cell>
          <cell r="D4012" t="str">
            <v>Sfazù</v>
          </cell>
        </row>
        <row r="4013">
          <cell r="C4013">
            <v>7743</v>
          </cell>
          <cell r="D4013" t="str">
            <v>Brusio</v>
          </cell>
        </row>
        <row r="4014">
          <cell r="C4014">
            <v>7743</v>
          </cell>
          <cell r="D4014" t="str">
            <v>Miralago</v>
          </cell>
        </row>
        <row r="4015">
          <cell r="C4015">
            <v>7744</v>
          </cell>
          <cell r="D4015" t="str">
            <v>Campocologno</v>
          </cell>
        </row>
        <row r="4016">
          <cell r="C4016">
            <v>7745</v>
          </cell>
          <cell r="D4016" t="str">
            <v>Li Curt</v>
          </cell>
        </row>
        <row r="4017">
          <cell r="C4017">
            <v>7745</v>
          </cell>
          <cell r="D4017" t="str">
            <v>Prada</v>
          </cell>
        </row>
        <row r="4018">
          <cell r="C4018">
            <v>7746</v>
          </cell>
          <cell r="D4018" t="str">
            <v>Le Prese</v>
          </cell>
        </row>
        <row r="4019">
          <cell r="C4019">
            <v>7747</v>
          </cell>
          <cell r="D4019" t="str">
            <v>Viano</v>
          </cell>
        </row>
        <row r="4020">
          <cell r="C4020">
            <v>7748</v>
          </cell>
          <cell r="D4020" t="str">
            <v>Campascio</v>
          </cell>
        </row>
        <row r="4021">
          <cell r="C4021">
            <v>8000</v>
          </cell>
          <cell r="D4021" t="str">
            <v>Zürich</v>
          </cell>
        </row>
        <row r="4022">
          <cell r="C4022">
            <v>8000</v>
          </cell>
          <cell r="D4022" t="str">
            <v>City (Kr.1)</v>
          </cell>
        </row>
        <row r="4023">
          <cell r="C4023">
            <v>8000</v>
          </cell>
          <cell r="D4023" t="str">
            <v>Hochschulen (Kr. 1)</v>
          </cell>
        </row>
        <row r="4024">
          <cell r="C4024">
            <v>8001</v>
          </cell>
          <cell r="D4024" t="str">
            <v>Lindenhof (Kr. 1)</v>
          </cell>
        </row>
        <row r="4025">
          <cell r="C4025">
            <v>8001</v>
          </cell>
          <cell r="D4025" t="str">
            <v>Rathaus (Kr. 1)</v>
          </cell>
        </row>
        <row r="4026">
          <cell r="C4026">
            <v>8002</v>
          </cell>
          <cell r="D4026" t="str">
            <v>Enge (Kr.2)</v>
          </cell>
        </row>
        <row r="4027">
          <cell r="C4027">
            <v>8002</v>
          </cell>
          <cell r="D4027" t="str">
            <v>Leimbach (Kr. 2)</v>
          </cell>
        </row>
        <row r="4028">
          <cell r="C4028">
            <v>8002</v>
          </cell>
          <cell r="D4028" t="str">
            <v>Wollishofen (Kr. 2)</v>
          </cell>
        </row>
        <row r="4029">
          <cell r="C4029">
            <v>8003</v>
          </cell>
          <cell r="D4029" t="str">
            <v>Alt-Wiedikon (Kr. 3)</v>
          </cell>
        </row>
        <row r="4030">
          <cell r="C4030">
            <v>8003</v>
          </cell>
          <cell r="D4030" t="str">
            <v>Friesenberg (Kr. 3)</v>
          </cell>
        </row>
        <row r="4031">
          <cell r="C4031">
            <v>8003</v>
          </cell>
          <cell r="D4031" t="str">
            <v>Sihlfeld (Kr. 3)</v>
          </cell>
        </row>
        <row r="4032">
          <cell r="C4032">
            <v>8003</v>
          </cell>
          <cell r="D4032" t="str">
            <v>Wiedikon (Kr.3)</v>
          </cell>
        </row>
        <row r="4033">
          <cell r="C4033">
            <v>8004</v>
          </cell>
          <cell r="D4033" t="str">
            <v>Aussersihl (Kr.4)</v>
          </cell>
        </row>
        <row r="4034">
          <cell r="C4034">
            <v>8004</v>
          </cell>
          <cell r="D4034" t="str">
            <v>Hard (Kr. 4)</v>
          </cell>
        </row>
        <row r="4035">
          <cell r="C4035">
            <v>8004</v>
          </cell>
          <cell r="D4035" t="str">
            <v>Langstrasse (Kr. 4)</v>
          </cell>
        </row>
        <row r="4036">
          <cell r="C4036">
            <v>8004</v>
          </cell>
          <cell r="D4036" t="str">
            <v>Werd (Kr. 4)</v>
          </cell>
        </row>
        <row r="4037">
          <cell r="C4037">
            <v>8005</v>
          </cell>
          <cell r="D4037" t="str">
            <v>Escher-Wyss (Kr. 5)</v>
          </cell>
        </row>
        <row r="4038">
          <cell r="C4038">
            <v>8005</v>
          </cell>
          <cell r="D4038" t="str">
            <v>Gewerbeschule (Kr. 5)</v>
          </cell>
        </row>
        <row r="4039">
          <cell r="C4039">
            <v>8005</v>
          </cell>
          <cell r="D4039" t="str">
            <v>Industrie (Kr.5)</v>
          </cell>
        </row>
        <row r="4040">
          <cell r="C4040">
            <v>8006</v>
          </cell>
          <cell r="D4040" t="str">
            <v>Oberstrass (Kr. 6)</v>
          </cell>
        </row>
        <row r="4041">
          <cell r="C4041">
            <v>8006</v>
          </cell>
          <cell r="D4041" t="str">
            <v>Unterstrass (Kr. 6)</v>
          </cell>
        </row>
        <row r="4042">
          <cell r="C4042">
            <v>8008</v>
          </cell>
          <cell r="D4042" t="str">
            <v>Mühlebach (Kr. 8)</v>
          </cell>
        </row>
        <row r="4043">
          <cell r="C4043">
            <v>8008</v>
          </cell>
          <cell r="D4043" t="str">
            <v>Seefeld (Kr. 8)</v>
          </cell>
        </row>
        <row r="4044">
          <cell r="C4044">
            <v>8008</v>
          </cell>
          <cell r="D4044" t="str">
            <v>Weinegg (Kr. 8)</v>
          </cell>
        </row>
        <row r="4045">
          <cell r="C4045">
            <v>8032</v>
          </cell>
          <cell r="D4045" t="str">
            <v>Neumünster (Kr.7)</v>
          </cell>
        </row>
        <row r="4046">
          <cell r="C4046">
            <v>8037</v>
          </cell>
          <cell r="D4046" t="str">
            <v>Wipkingen (Kr.10)</v>
          </cell>
        </row>
        <row r="4047">
          <cell r="C4047">
            <v>8044</v>
          </cell>
          <cell r="D4047" t="str">
            <v>Fluntern (Kr. 7)</v>
          </cell>
        </row>
        <row r="4048">
          <cell r="C4048">
            <v>8044</v>
          </cell>
          <cell r="D4048" t="str">
            <v>Hirslanden (Kr. 7)</v>
          </cell>
        </row>
        <row r="4049">
          <cell r="C4049">
            <v>8044</v>
          </cell>
          <cell r="D4049" t="str">
            <v>Hottingen (Kr. 7)</v>
          </cell>
        </row>
        <row r="4050">
          <cell r="C4050">
            <v>8044</v>
          </cell>
          <cell r="D4050" t="str">
            <v>Geeren</v>
          </cell>
        </row>
        <row r="4051">
          <cell r="C4051">
            <v>8044</v>
          </cell>
          <cell r="D4051" t="str">
            <v>Gockhausen</v>
          </cell>
        </row>
        <row r="4052">
          <cell r="C4052">
            <v>8045</v>
          </cell>
          <cell r="D4052" t="str">
            <v>Giesshübel (Kr.3)</v>
          </cell>
        </row>
        <row r="4053">
          <cell r="C4053">
            <v>8046</v>
          </cell>
          <cell r="D4053" t="str">
            <v>Affoltern (Kr.11)</v>
          </cell>
        </row>
        <row r="4054">
          <cell r="C4054">
            <v>8047</v>
          </cell>
          <cell r="D4054" t="str">
            <v>Albisrieden (Kr.9)</v>
          </cell>
        </row>
        <row r="4055">
          <cell r="C4055">
            <v>8048</v>
          </cell>
          <cell r="D4055" t="str">
            <v>Altstetten (Kr. 9)</v>
          </cell>
        </row>
        <row r="4056">
          <cell r="C4056">
            <v>8049</v>
          </cell>
          <cell r="D4056" t="str">
            <v>Höngg (Kr. 10)</v>
          </cell>
        </row>
        <row r="4057">
          <cell r="C4057">
            <v>8050</v>
          </cell>
          <cell r="D4057" t="str">
            <v>Oerlikon (Kr. 11)</v>
          </cell>
        </row>
        <row r="4058">
          <cell r="C4058">
            <v>8050</v>
          </cell>
          <cell r="D4058" t="str">
            <v>Seebach (Kr. 11)</v>
          </cell>
        </row>
        <row r="4059">
          <cell r="C4059">
            <v>8051</v>
          </cell>
          <cell r="D4059" t="str">
            <v>Hirzenbach (Kr. 12)</v>
          </cell>
        </row>
        <row r="4060">
          <cell r="C4060">
            <v>8051</v>
          </cell>
          <cell r="D4060" t="str">
            <v>Saatlen (Kr. 12)</v>
          </cell>
        </row>
        <row r="4061">
          <cell r="C4061">
            <v>8051</v>
          </cell>
          <cell r="D4061" t="str">
            <v>Schwamendingen (Kr.12)</v>
          </cell>
        </row>
        <row r="4062">
          <cell r="C4062">
            <v>8053</v>
          </cell>
          <cell r="D4062" t="str">
            <v>Witikon (Kr.7)</v>
          </cell>
        </row>
        <row r="4063">
          <cell r="C4063">
            <v>8102</v>
          </cell>
          <cell r="D4063" t="str">
            <v>Oberengstringen</v>
          </cell>
        </row>
        <row r="4064">
          <cell r="C4064">
            <v>8103</v>
          </cell>
          <cell r="D4064" t="str">
            <v>Unterengstringen</v>
          </cell>
        </row>
        <row r="4065">
          <cell r="C4065">
            <v>8104</v>
          </cell>
          <cell r="D4065" t="str">
            <v>Weiningen</v>
          </cell>
        </row>
        <row r="4066">
          <cell r="C4066">
            <v>8105</v>
          </cell>
          <cell r="D4066" t="str">
            <v>Regensdorf</v>
          </cell>
        </row>
        <row r="4067">
          <cell r="C4067">
            <v>8105</v>
          </cell>
          <cell r="D4067" t="str">
            <v>Watt</v>
          </cell>
        </row>
        <row r="4068">
          <cell r="C4068">
            <v>8106</v>
          </cell>
          <cell r="D4068" t="str">
            <v>Adlikon</v>
          </cell>
        </row>
        <row r="4069">
          <cell r="C4069">
            <v>8107</v>
          </cell>
          <cell r="D4069" t="str">
            <v>Buchs</v>
          </cell>
        </row>
        <row r="4070">
          <cell r="C4070">
            <v>8108</v>
          </cell>
          <cell r="D4070" t="str">
            <v>Dällikon</v>
          </cell>
        </row>
        <row r="4071">
          <cell r="C4071">
            <v>8109</v>
          </cell>
          <cell r="D4071" t="str">
            <v>Kloster Fahr</v>
          </cell>
        </row>
        <row r="4072">
          <cell r="C4072">
            <v>8112</v>
          </cell>
          <cell r="D4072" t="str">
            <v>Otelfingen</v>
          </cell>
        </row>
        <row r="4073">
          <cell r="C4073">
            <v>8113</v>
          </cell>
          <cell r="D4073" t="str">
            <v>Boppelsen</v>
          </cell>
        </row>
        <row r="4074">
          <cell r="C4074">
            <v>8114</v>
          </cell>
          <cell r="D4074" t="str">
            <v>Dänikon</v>
          </cell>
        </row>
        <row r="4075">
          <cell r="C4075">
            <v>8115</v>
          </cell>
          <cell r="D4075" t="str">
            <v>Hüttikon</v>
          </cell>
        </row>
        <row r="4076">
          <cell r="C4076">
            <v>8117</v>
          </cell>
          <cell r="D4076" t="str">
            <v>Fällanden</v>
          </cell>
        </row>
        <row r="4077">
          <cell r="C4077">
            <v>8117</v>
          </cell>
          <cell r="D4077" t="str">
            <v>Neuhus</v>
          </cell>
        </row>
        <row r="4078">
          <cell r="C4078">
            <v>8117</v>
          </cell>
          <cell r="D4078" t="str">
            <v>Pfaffenstein</v>
          </cell>
        </row>
        <row r="4079">
          <cell r="C4079">
            <v>8118</v>
          </cell>
          <cell r="D4079" t="str">
            <v>Pfaffhausen</v>
          </cell>
        </row>
        <row r="4080">
          <cell r="C4080">
            <v>8121</v>
          </cell>
          <cell r="D4080" t="str">
            <v>Benglen</v>
          </cell>
        </row>
        <row r="4081">
          <cell r="C4081">
            <v>8122</v>
          </cell>
          <cell r="D4081" t="str">
            <v>Maur</v>
          </cell>
        </row>
        <row r="4082">
          <cell r="C4082">
            <v>8122</v>
          </cell>
          <cell r="D4082" t="str">
            <v>Binz</v>
          </cell>
        </row>
        <row r="4083">
          <cell r="C4083">
            <v>8122</v>
          </cell>
          <cell r="D4083" t="str">
            <v>Uessikon</v>
          </cell>
        </row>
        <row r="4084">
          <cell r="C4084">
            <v>8123</v>
          </cell>
          <cell r="D4084" t="str">
            <v>Ebmatingen</v>
          </cell>
        </row>
        <row r="4085">
          <cell r="C4085">
            <v>8125</v>
          </cell>
          <cell r="D4085" t="str">
            <v>Zollikon</v>
          </cell>
        </row>
        <row r="4086">
          <cell r="C4086">
            <v>8125</v>
          </cell>
          <cell r="D4086" t="str">
            <v>Sennhof</v>
          </cell>
        </row>
        <row r="4087">
          <cell r="C4087">
            <v>8125</v>
          </cell>
          <cell r="D4087" t="str">
            <v>Zollikerberg</v>
          </cell>
        </row>
        <row r="4088">
          <cell r="C4088">
            <v>8126</v>
          </cell>
          <cell r="D4088" t="str">
            <v>Zumikon</v>
          </cell>
        </row>
        <row r="4089">
          <cell r="C4089">
            <v>8127</v>
          </cell>
          <cell r="D4089" t="str">
            <v>Aesch (Maur)</v>
          </cell>
        </row>
        <row r="4090">
          <cell r="C4090">
            <v>8127</v>
          </cell>
          <cell r="D4090" t="str">
            <v>Chaltenstein</v>
          </cell>
        </row>
        <row r="4091">
          <cell r="C4091">
            <v>8127</v>
          </cell>
          <cell r="D4091" t="str">
            <v>Forch (Küsnacht)</v>
          </cell>
        </row>
        <row r="4092">
          <cell r="C4092">
            <v>8127</v>
          </cell>
          <cell r="D4092" t="str">
            <v>Guldenen</v>
          </cell>
        </row>
        <row r="4093">
          <cell r="C4093">
            <v>8127</v>
          </cell>
          <cell r="D4093" t="str">
            <v>Itschnach</v>
          </cell>
        </row>
        <row r="4094">
          <cell r="C4094">
            <v>8127</v>
          </cell>
          <cell r="D4094" t="str">
            <v>Limberg</v>
          </cell>
        </row>
        <row r="4095">
          <cell r="C4095">
            <v>8127</v>
          </cell>
          <cell r="D4095" t="str">
            <v>Neuhaus</v>
          </cell>
        </row>
        <row r="4096">
          <cell r="C4096">
            <v>8127</v>
          </cell>
          <cell r="D4096" t="str">
            <v>Rällikon</v>
          </cell>
        </row>
        <row r="4097">
          <cell r="C4097">
            <v>8127</v>
          </cell>
          <cell r="D4097" t="str">
            <v>Scheuren</v>
          </cell>
        </row>
        <row r="4098">
          <cell r="C4098">
            <v>8127</v>
          </cell>
          <cell r="D4098" t="str">
            <v>Schmalzgrueb</v>
          </cell>
        </row>
        <row r="4099">
          <cell r="C4099">
            <v>8127</v>
          </cell>
          <cell r="D4099" t="str">
            <v>Wangen</v>
          </cell>
        </row>
        <row r="4100">
          <cell r="C4100">
            <v>8127</v>
          </cell>
          <cell r="D4100" t="str">
            <v>Wiserholz</v>
          </cell>
        </row>
        <row r="4101">
          <cell r="C4101">
            <v>8132</v>
          </cell>
          <cell r="D4101" t="str">
            <v>Egg</v>
          </cell>
        </row>
        <row r="4102">
          <cell r="C4102">
            <v>8132</v>
          </cell>
          <cell r="D4102" t="str">
            <v>Hinteregg</v>
          </cell>
        </row>
        <row r="4103">
          <cell r="C4103">
            <v>8133</v>
          </cell>
          <cell r="D4103" t="str">
            <v>Esslingen</v>
          </cell>
        </row>
        <row r="4104">
          <cell r="C4104">
            <v>8134</v>
          </cell>
          <cell r="D4104" t="str">
            <v>Adliswil</v>
          </cell>
        </row>
        <row r="4105">
          <cell r="C4105">
            <v>8135</v>
          </cell>
          <cell r="D4105" t="str">
            <v>Horgen</v>
          </cell>
        </row>
        <row r="4106">
          <cell r="C4106">
            <v>8135</v>
          </cell>
          <cell r="D4106" t="str">
            <v>Langnau am Albis</v>
          </cell>
        </row>
        <row r="4107">
          <cell r="C4107">
            <v>8135</v>
          </cell>
          <cell r="D4107" t="str">
            <v>Arn</v>
          </cell>
        </row>
        <row r="4108">
          <cell r="C4108">
            <v>8135</v>
          </cell>
          <cell r="D4108" t="str">
            <v>Chlausen</v>
          </cell>
        </row>
        <row r="4109">
          <cell r="C4109">
            <v>8135</v>
          </cell>
          <cell r="D4109" t="str">
            <v>Morschwand</v>
          </cell>
        </row>
        <row r="4110">
          <cell r="C4110">
            <v>8135</v>
          </cell>
          <cell r="D4110" t="str">
            <v>Sihlbrugg Station</v>
          </cell>
        </row>
        <row r="4111">
          <cell r="C4111">
            <v>8135</v>
          </cell>
          <cell r="D4111" t="str">
            <v>Sihlwald</v>
          </cell>
        </row>
        <row r="4112">
          <cell r="C4112">
            <v>8136</v>
          </cell>
          <cell r="D4112" t="str">
            <v>Thalwil</v>
          </cell>
        </row>
        <row r="4113">
          <cell r="C4113">
            <v>8136</v>
          </cell>
          <cell r="D4113" t="str">
            <v>Gattikon</v>
          </cell>
        </row>
        <row r="4114">
          <cell r="C4114">
            <v>8142</v>
          </cell>
          <cell r="D4114" t="str">
            <v>Uitikon</v>
          </cell>
        </row>
        <row r="4115">
          <cell r="C4115">
            <v>8142</v>
          </cell>
          <cell r="D4115" t="str">
            <v>Ringlikon</v>
          </cell>
        </row>
        <row r="4116">
          <cell r="C4116">
            <v>8142</v>
          </cell>
          <cell r="D4116" t="str">
            <v>Waldegg</v>
          </cell>
        </row>
        <row r="4117">
          <cell r="C4117">
            <v>8143</v>
          </cell>
          <cell r="D4117" t="str">
            <v>Stallikon</v>
          </cell>
        </row>
        <row r="4118">
          <cell r="C4118">
            <v>8143</v>
          </cell>
          <cell r="D4118" t="str">
            <v>Buechenegg</v>
          </cell>
        </row>
        <row r="4119">
          <cell r="C4119">
            <v>8143</v>
          </cell>
          <cell r="D4119" t="str">
            <v>Sellenbüren</v>
          </cell>
        </row>
        <row r="4120">
          <cell r="C4120">
            <v>8152</v>
          </cell>
          <cell r="D4120" t="str">
            <v>Opfikon</v>
          </cell>
        </row>
        <row r="4121">
          <cell r="C4121">
            <v>8152</v>
          </cell>
          <cell r="D4121" t="str">
            <v>Glattbrugg</v>
          </cell>
        </row>
        <row r="4122">
          <cell r="C4122">
            <v>8152</v>
          </cell>
          <cell r="D4122" t="str">
            <v>Glattpark</v>
          </cell>
        </row>
        <row r="4123">
          <cell r="C4123">
            <v>8153</v>
          </cell>
          <cell r="D4123" t="str">
            <v>Rümlang</v>
          </cell>
        </row>
        <row r="4124">
          <cell r="C4124">
            <v>8153</v>
          </cell>
          <cell r="D4124" t="str">
            <v>Chatzenrüti</v>
          </cell>
        </row>
        <row r="4125">
          <cell r="C4125">
            <v>8154</v>
          </cell>
          <cell r="D4125" t="str">
            <v>Oberglatt</v>
          </cell>
        </row>
        <row r="4126">
          <cell r="C4126">
            <v>8154</v>
          </cell>
          <cell r="D4126" t="str">
            <v>Hofstetten</v>
          </cell>
        </row>
        <row r="4127">
          <cell r="C4127">
            <v>8155</v>
          </cell>
          <cell r="D4127" t="str">
            <v>Niederhasli</v>
          </cell>
        </row>
        <row r="4128">
          <cell r="C4128">
            <v>8155</v>
          </cell>
          <cell r="D4128" t="str">
            <v>Hasliberg</v>
          </cell>
        </row>
        <row r="4129">
          <cell r="C4129">
            <v>8155</v>
          </cell>
          <cell r="D4129" t="str">
            <v>Mettmenhasli</v>
          </cell>
        </row>
        <row r="4130">
          <cell r="C4130">
            <v>8155</v>
          </cell>
          <cell r="D4130" t="str">
            <v>Nassenwil</v>
          </cell>
        </row>
        <row r="4131">
          <cell r="C4131">
            <v>8156</v>
          </cell>
          <cell r="D4131" t="str">
            <v>Oberhasli</v>
          </cell>
        </row>
        <row r="4132">
          <cell r="C4132">
            <v>8157</v>
          </cell>
          <cell r="D4132" t="str">
            <v>Dielsdorf</v>
          </cell>
        </row>
        <row r="4133">
          <cell r="C4133">
            <v>8158</v>
          </cell>
          <cell r="D4133" t="str">
            <v>Regensberg</v>
          </cell>
        </row>
        <row r="4134">
          <cell r="C4134">
            <v>8162</v>
          </cell>
          <cell r="D4134" t="str">
            <v>Steinmaur</v>
          </cell>
        </row>
        <row r="4135">
          <cell r="C4135">
            <v>8162</v>
          </cell>
          <cell r="D4135" t="str">
            <v>Sünikon</v>
          </cell>
        </row>
        <row r="4136">
          <cell r="C4136">
            <v>8164</v>
          </cell>
          <cell r="D4136" t="str">
            <v>Bachs</v>
          </cell>
        </row>
        <row r="4137">
          <cell r="C4137">
            <v>8165</v>
          </cell>
          <cell r="D4137" t="str">
            <v>Oberweningen</v>
          </cell>
        </row>
        <row r="4138">
          <cell r="C4138">
            <v>8165</v>
          </cell>
          <cell r="D4138" t="str">
            <v>Schleinikon</v>
          </cell>
        </row>
        <row r="4139">
          <cell r="C4139">
            <v>8165</v>
          </cell>
          <cell r="D4139" t="str">
            <v>Schöfflisdorf</v>
          </cell>
        </row>
        <row r="4140">
          <cell r="C4140">
            <v>8165</v>
          </cell>
          <cell r="D4140" t="str">
            <v>Dachsleren</v>
          </cell>
        </row>
        <row r="4141">
          <cell r="C4141">
            <v>8165</v>
          </cell>
          <cell r="D4141" t="str">
            <v>Wasen</v>
          </cell>
        </row>
        <row r="4142">
          <cell r="C4142">
            <v>8166</v>
          </cell>
          <cell r="D4142" t="str">
            <v>Niederweningen</v>
          </cell>
        </row>
        <row r="4143">
          <cell r="C4143">
            <v>8172</v>
          </cell>
          <cell r="D4143" t="str">
            <v>Niederglatt</v>
          </cell>
        </row>
        <row r="4144">
          <cell r="C4144">
            <v>8173</v>
          </cell>
          <cell r="D4144" t="str">
            <v>Neerach</v>
          </cell>
        </row>
        <row r="4145">
          <cell r="C4145">
            <v>8173</v>
          </cell>
          <cell r="D4145" t="str">
            <v>Ober Neerach</v>
          </cell>
        </row>
        <row r="4146">
          <cell r="C4146">
            <v>8173</v>
          </cell>
          <cell r="D4146" t="str">
            <v>Riedt</v>
          </cell>
        </row>
        <row r="4147">
          <cell r="C4147">
            <v>8174</v>
          </cell>
          <cell r="D4147" t="str">
            <v>Stadel</v>
          </cell>
        </row>
        <row r="4148">
          <cell r="C4148">
            <v>8174</v>
          </cell>
          <cell r="D4148" t="str">
            <v>Raat</v>
          </cell>
        </row>
        <row r="4149">
          <cell r="C4149">
            <v>8174</v>
          </cell>
          <cell r="D4149" t="str">
            <v>Schüpfheim</v>
          </cell>
        </row>
        <row r="4150">
          <cell r="C4150">
            <v>8175</v>
          </cell>
          <cell r="D4150" t="str">
            <v>Windlach</v>
          </cell>
        </row>
        <row r="4151">
          <cell r="C4151">
            <v>8180</v>
          </cell>
          <cell r="D4151" t="str">
            <v>Bülach</v>
          </cell>
        </row>
        <row r="4152">
          <cell r="C4152">
            <v>8180</v>
          </cell>
          <cell r="D4152" t="str">
            <v>Eschenmosen</v>
          </cell>
        </row>
        <row r="4153">
          <cell r="C4153">
            <v>8180</v>
          </cell>
          <cell r="D4153" t="str">
            <v>Nussbaumen</v>
          </cell>
        </row>
        <row r="4154">
          <cell r="C4154">
            <v>8181</v>
          </cell>
          <cell r="D4154" t="str">
            <v>Höri</v>
          </cell>
        </row>
        <row r="4155">
          <cell r="C4155">
            <v>8181</v>
          </cell>
          <cell r="D4155" t="str">
            <v>Niederhöri</v>
          </cell>
        </row>
        <row r="4156">
          <cell r="C4156">
            <v>8181</v>
          </cell>
          <cell r="D4156" t="str">
            <v>Oberhöri</v>
          </cell>
        </row>
        <row r="4157">
          <cell r="C4157">
            <v>8182</v>
          </cell>
          <cell r="D4157" t="str">
            <v>Hochfelden</v>
          </cell>
        </row>
        <row r="4158">
          <cell r="C4158">
            <v>8184</v>
          </cell>
          <cell r="D4158" t="str">
            <v>Bachenbülach</v>
          </cell>
        </row>
        <row r="4159">
          <cell r="C4159">
            <v>8185</v>
          </cell>
          <cell r="D4159" t="str">
            <v>Winkel</v>
          </cell>
        </row>
        <row r="4160">
          <cell r="C4160">
            <v>8185</v>
          </cell>
          <cell r="D4160" t="str">
            <v>Rüti</v>
          </cell>
        </row>
        <row r="4161">
          <cell r="C4161">
            <v>8185</v>
          </cell>
          <cell r="D4161" t="str">
            <v>Seeb</v>
          </cell>
        </row>
        <row r="4162">
          <cell r="C4162">
            <v>8187</v>
          </cell>
          <cell r="D4162" t="str">
            <v>Weiach</v>
          </cell>
        </row>
        <row r="4163">
          <cell r="C4163">
            <v>8192</v>
          </cell>
          <cell r="D4163" t="str">
            <v>Glattfelden</v>
          </cell>
        </row>
        <row r="4164">
          <cell r="C4164">
            <v>8192</v>
          </cell>
          <cell r="D4164" t="str">
            <v>Rheinsfelden</v>
          </cell>
        </row>
        <row r="4165">
          <cell r="C4165">
            <v>8192</v>
          </cell>
          <cell r="D4165" t="str">
            <v>Schachen</v>
          </cell>
        </row>
        <row r="4166">
          <cell r="C4166">
            <v>8192</v>
          </cell>
          <cell r="D4166" t="str">
            <v>Zweidlen</v>
          </cell>
        </row>
        <row r="4167">
          <cell r="C4167">
            <v>8193</v>
          </cell>
          <cell r="D4167" t="str">
            <v>Eglisau</v>
          </cell>
        </row>
        <row r="4168">
          <cell r="C4168">
            <v>8193</v>
          </cell>
          <cell r="D4168" t="str">
            <v>Seglingen</v>
          </cell>
        </row>
        <row r="4169">
          <cell r="C4169">
            <v>8193</v>
          </cell>
          <cell r="D4169" t="str">
            <v>Tössriederen</v>
          </cell>
        </row>
        <row r="4170">
          <cell r="C4170">
            <v>8194</v>
          </cell>
          <cell r="D4170" t="str">
            <v>Hüntwangen</v>
          </cell>
        </row>
        <row r="4171">
          <cell r="C4171">
            <v>8195</v>
          </cell>
          <cell r="D4171" t="str">
            <v>Wasterkingen</v>
          </cell>
        </row>
        <row r="4172">
          <cell r="C4172">
            <v>8196</v>
          </cell>
          <cell r="D4172" t="str">
            <v>Wil</v>
          </cell>
        </row>
        <row r="4173">
          <cell r="C4173">
            <v>8196</v>
          </cell>
          <cell r="D4173" t="str">
            <v>Buchenloo</v>
          </cell>
        </row>
        <row r="4174">
          <cell r="C4174">
            <v>8196</v>
          </cell>
          <cell r="D4174" t="str">
            <v>Hüslihof</v>
          </cell>
        </row>
        <row r="4175">
          <cell r="C4175">
            <v>8197</v>
          </cell>
          <cell r="D4175" t="str">
            <v>Rafz</v>
          </cell>
        </row>
        <row r="4176">
          <cell r="C4176">
            <v>8197</v>
          </cell>
          <cell r="D4176" t="str">
            <v>Solgen</v>
          </cell>
        </row>
        <row r="4177">
          <cell r="C4177">
            <v>8200</v>
          </cell>
          <cell r="D4177" t="str">
            <v>Schaffhausen</v>
          </cell>
        </row>
        <row r="4178">
          <cell r="C4178">
            <v>8200</v>
          </cell>
          <cell r="D4178" t="str">
            <v>Mühlental</v>
          </cell>
        </row>
        <row r="4179">
          <cell r="C4179">
            <v>8200</v>
          </cell>
          <cell r="D4179" t="str">
            <v>Sommerwies</v>
          </cell>
        </row>
        <row r="4180">
          <cell r="C4180">
            <v>8200</v>
          </cell>
          <cell r="D4180" t="str">
            <v>Gruben</v>
          </cell>
        </row>
        <row r="4181">
          <cell r="C4181">
            <v>8200</v>
          </cell>
          <cell r="D4181" t="str">
            <v>Breite</v>
          </cell>
        </row>
        <row r="4182">
          <cell r="C4182">
            <v>8203</v>
          </cell>
          <cell r="D4182" t="str">
            <v>Buchthalen</v>
          </cell>
        </row>
        <row r="4183">
          <cell r="C4183">
            <v>8207</v>
          </cell>
          <cell r="D4183" t="str">
            <v>Herblingen</v>
          </cell>
        </row>
        <row r="4184">
          <cell r="C4184">
            <v>8212</v>
          </cell>
          <cell r="D4184" t="str">
            <v>Laufen-Uhwiesen</v>
          </cell>
        </row>
        <row r="4185">
          <cell r="C4185">
            <v>8212</v>
          </cell>
          <cell r="D4185" t="str">
            <v>Neuhausen am Rheinfall</v>
          </cell>
        </row>
        <row r="4186">
          <cell r="C4186">
            <v>8212</v>
          </cell>
          <cell r="D4186" t="str">
            <v>Nohl</v>
          </cell>
        </row>
        <row r="4187">
          <cell r="C4187">
            <v>8213</v>
          </cell>
          <cell r="D4187" t="str">
            <v>Neunkirch</v>
          </cell>
        </row>
        <row r="4188">
          <cell r="C4188">
            <v>8214</v>
          </cell>
          <cell r="D4188" t="str">
            <v>Gächlingen</v>
          </cell>
        </row>
        <row r="4189">
          <cell r="C4189">
            <v>8215</v>
          </cell>
          <cell r="D4189" t="str">
            <v>Hallau</v>
          </cell>
        </row>
        <row r="4190">
          <cell r="C4190">
            <v>8216</v>
          </cell>
          <cell r="D4190" t="str">
            <v>Oberhallau</v>
          </cell>
        </row>
        <row r="4191">
          <cell r="C4191">
            <v>8217</v>
          </cell>
          <cell r="D4191" t="str">
            <v>Wilchingen</v>
          </cell>
        </row>
        <row r="4192">
          <cell r="C4192">
            <v>8217</v>
          </cell>
          <cell r="D4192" t="str">
            <v>Unterneuhaus</v>
          </cell>
        </row>
        <row r="4193">
          <cell r="C4193">
            <v>8218</v>
          </cell>
          <cell r="D4193" t="str">
            <v>Osterfingen</v>
          </cell>
        </row>
        <row r="4194">
          <cell r="C4194">
            <v>8219</v>
          </cell>
          <cell r="D4194" t="str">
            <v>Trasadingen</v>
          </cell>
        </row>
        <row r="4195">
          <cell r="C4195">
            <v>8222</v>
          </cell>
          <cell r="D4195" t="str">
            <v>Beringen</v>
          </cell>
        </row>
        <row r="4196">
          <cell r="C4196">
            <v>8223</v>
          </cell>
          <cell r="D4196" t="str">
            <v>Guntmadingen</v>
          </cell>
        </row>
        <row r="4197">
          <cell r="C4197">
            <v>8224</v>
          </cell>
          <cell r="D4197" t="str">
            <v>Löhningen</v>
          </cell>
        </row>
        <row r="4198">
          <cell r="C4198">
            <v>8225</v>
          </cell>
          <cell r="D4198" t="str">
            <v>Siblingen</v>
          </cell>
        </row>
        <row r="4199">
          <cell r="C4199">
            <v>8226</v>
          </cell>
          <cell r="D4199" t="str">
            <v>Schleitheim</v>
          </cell>
        </row>
        <row r="4200">
          <cell r="C4200">
            <v>8228</v>
          </cell>
          <cell r="D4200" t="str">
            <v>Beggingen</v>
          </cell>
        </row>
        <row r="4201">
          <cell r="C4201">
            <v>8231</v>
          </cell>
          <cell r="D4201" t="str">
            <v>Hemmental</v>
          </cell>
        </row>
        <row r="4202">
          <cell r="C4202">
            <v>8232</v>
          </cell>
          <cell r="D4202" t="str">
            <v>Merishausen</v>
          </cell>
        </row>
        <row r="4203">
          <cell r="C4203">
            <v>8233</v>
          </cell>
          <cell r="D4203" t="str">
            <v>Bargen</v>
          </cell>
        </row>
        <row r="4204">
          <cell r="C4204">
            <v>8234</v>
          </cell>
          <cell r="D4204" t="str">
            <v>Stetten</v>
          </cell>
        </row>
        <row r="4205">
          <cell r="C4205">
            <v>8235</v>
          </cell>
          <cell r="D4205" t="str">
            <v>Lohn</v>
          </cell>
        </row>
        <row r="4206">
          <cell r="C4206">
            <v>8236</v>
          </cell>
          <cell r="D4206" t="str">
            <v>Büttenhardt</v>
          </cell>
        </row>
        <row r="4207">
          <cell r="C4207">
            <v>8236</v>
          </cell>
          <cell r="D4207" t="str">
            <v>Opfertshofen</v>
          </cell>
        </row>
        <row r="4208">
          <cell r="C4208">
            <v>8239</v>
          </cell>
          <cell r="D4208" t="str">
            <v>Dörflingen</v>
          </cell>
        </row>
        <row r="4209">
          <cell r="C4209">
            <v>8239</v>
          </cell>
          <cell r="D4209" t="str">
            <v>Neu Dörflingen</v>
          </cell>
        </row>
        <row r="4210">
          <cell r="C4210">
            <v>8240</v>
          </cell>
          <cell r="D4210" t="str">
            <v>Thayngen</v>
          </cell>
        </row>
        <row r="4211">
          <cell r="C4211">
            <v>8241</v>
          </cell>
          <cell r="D4211" t="str">
            <v>Barzheim</v>
          </cell>
        </row>
        <row r="4212">
          <cell r="C4212">
            <v>8242</v>
          </cell>
          <cell r="D4212" t="str">
            <v>Bibern</v>
          </cell>
        </row>
        <row r="4213">
          <cell r="C4213">
            <v>8242</v>
          </cell>
          <cell r="D4213" t="str">
            <v>Hofen</v>
          </cell>
        </row>
        <row r="4214">
          <cell r="C4214">
            <v>8243</v>
          </cell>
          <cell r="D4214" t="str">
            <v>Altdorf</v>
          </cell>
        </row>
        <row r="4215">
          <cell r="C4215">
            <v>8245</v>
          </cell>
          <cell r="D4215" t="str">
            <v>Feuerthalen</v>
          </cell>
        </row>
        <row r="4216">
          <cell r="C4216">
            <v>8246</v>
          </cell>
          <cell r="D4216" t="str">
            <v>Langwiesen</v>
          </cell>
        </row>
        <row r="4217">
          <cell r="C4217">
            <v>8247</v>
          </cell>
          <cell r="D4217" t="str">
            <v>Flurlingen</v>
          </cell>
        </row>
        <row r="4218">
          <cell r="C4218">
            <v>8252</v>
          </cell>
          <cell r="D4218" t="str">
            <v>Unterschlatt</v>
          </cell>
        </row>
        <row r="4219">
          <cell r="C4219">
            <v>8252</v>
          </cell>
          <cell r="D4219" t="str">
            <v>Alt Paradies</v>
          </cell>
        </row>
        <row r="4220">
          <cell r="C4220">
            <v>8252</v>
          </cell>
          <cell r="D4220" t="str">
            <v>Dickihof</v>
          </cell>
        </row>
        <row r="4221">
          <cell r="C4221">
            <v>8252</v>
          </cell>
          <cell r="D4221" t="str">
            <v>Mett-Oberschlatt</v>
          </cell>
        </row>
        <row r="4222">
          <cell r="C4222">
            <v>8252</v>
          </cell>
          <cell r="D4222" t="str">
            <v>Oberschlatt</v>
          </cell>
        </row>
        <row r="4223">
          <cell r="C4223">
            <v>8253</v>
          </cell>
          <cell r="D4223" t="str">
            <v>Diessenhofen</v>
          </cell>
        </row>
        <row r="4224">
          <cell r="C4224">
            <v>8253</v>
          </cell>
          <cell r="D4224" t="str">
            <v>St. Katharinental</v>
          </cell>
        </row>
        <row r="4225">
          <cell r="C4225">
            <v>8253</v>
          </cell>
          <cell r="D4225" t="str">
            <v>Willisdorf</v>
          </cell>
        </row>
        <row r="4226">
          <cell r="C4226">
            <v>8254</v>
          </cell>
          <cell r="D4226" t="str">
            <v>Basadingen</v>
          </cell>
        </row>
        <row r="4227">
          <cell r="C4227">
            <v>8255</v>
          </cell>
          <cell r="D4227" t="str">
            <v>Schlattingen</v>
          </cell>
        </row>
        <row r="4228">
          <cell r="C4228">
            <v>8259</v>
          </cell>
          <cell r="D4228" t="str">
            <v>Wagenhausen</v>
          </cell>
        </row>
        <row r="4229">
          <cell r="C4229">
            <v>8259</v>
          </cell>
          <cell r="D4229" t="str">
            <v>Etzwilen</v>
          </cell>
        </row>
        <row r="4230">
          <cell r="C4230">
            <v>8259</v>
          </cell>
          <cell r="D4230" t="str">
            <v>Kaltenbach</v>
          </cell>
        </row>
        <row r="4231">
          <cell r="C4231">
            <v>8259</v>
          </cell>
          <cell r="D4231" t="str">
            <v>Rheinklingen</v>
          </cell>
        </row>
        <row r="4232">
          <cell r="C4232">
            <v>8260</v>
          </cell>
          <cell r="D4232" t="str">
            <v>Stein am Rhein</v>
          </cell>
        </row>
        <row r="4233">
          <cell r="C4233">
            <v>8260</v>
          </cell>
          <cell r="D4233" t="str">
            <v>Burg</v>
          </cell>
        </row>
        <row r="4234">
          <cell r="C4234">
            <v>8261</v>
          </cell>
          <cell r="D4234" t="str">
            <v>Hemishofen</v>
          </cell>
        </row>
        <row r="4235">
          <cell r="C4235">
            <v>8262</v>
          </cell>
          <cell r="D4235" t="str">
            <v>Ramsen</v>
          </cell>
        </row>
        <row r="4236">
          <cell r="C4236">
            <v>8262</v>
          </cell>
          <cell r="D4236" t="str">
            <v>Wiesholz</v>
          </cell>
        </row>
        <row r="4237">
          <cell r="C4237">
            <v>8262</v>
          </cell>
          <cell r="D4237" t="str">
            <v>Hofenacker</v>
          </cell>
        </row>
        <row r="4238">
          <cell r="C4238">
            <v>8263</v>
          </cell>
          <cell r="D4238" t="str">
            <v>Buch</v>
          </cell>
        </row>
        <row r="4239">
          <cell r="C4239">
            <v>8264</v>
          </cell>
          <cell r="D4239" t="str">
            <v>Eschenz</v>
          </cell>
        </row>
        <row r="4240">
          <cell r="C4240">
            <v>8264</v>
          </cell>
          <cell r="D4240" t="str">
            <v>Klingenzell</v>
          </cell>
        </row>
        <row r="4241">
          <cell r="C4241">
            <v>8265</v>
          </cell>
          <cell r="D4241" t="str">
            <v>Mammern</v>
          </cell>
        </row>
        <row r="4242">
          <cell r="C4242">
            <v>8266</v>
          </cell>
          <cell r="D4242" t="str">
            <v>Steckborn</v>
          </cell>
        </row>
        <row r="4243">
          <cell r="C4243">
            <v>8267</v>
          </cell>
          <cell r="D4243" t="str">
            <v>Berlingen</v>
          </cell>
        </row>
        <row r="4244">
          <cell r="C4244">
            <v>8268</v>
          </cell>
          <cell r="D4244" t="str">
            <v>Salenstein</v>
          </cell>
        </row>
        <row r="4245">
          <cell r="C4245">
            <v>8268</v>
          </cell>
          <cell r="D4245" t="str">
            <v>Mannenbach</v>
          </cell>
        </row>
        <row r="4246">
          <cell r="C4246">
            <v>8269</v>
          </cell>
          <cell r="D4246" t="str">
            <v>Fruthwilen</v>
          </cell>
        </row>
        <row r="4247">
          <cell r="C4247">
            <v>8272</v>
          </cell>
          <cell r="D4247" t="str">
            <v>Ermatingen</v>
          </cell>
        </row>
        <row r="4248">
          <cell r="C4248">
            <v>8273</v>
          </cell>
          <cell r="D4248" t="str">
            <v>Triboltingen</v>
          </cell>
        </row>
        <row r="4249">
          <cell r="C4249">
            <v>8274</v>
          </cell>
          <cell r="D4249" t="str">
            <v>Gottlieben</v>
          </cell>
        </row>
        <row r="4250">
          <cell r="C4250">
            <v>8274</v>
          </cell>
          <cell r="D4250" t="str">
            <v>Tägerwilen</v>
          </cell>
        </row>
        <row r="4251">
          <cell r="C4251">
            <v>8280</v>
          </cell>
          <cell r="D4251" t="str">
            <v>Kreuzlingen</v>
          </cell>
        </row>
        <row r="4252">
          <cell r="C4252">
            <v>8302</v>
          </cell>
          <cell r="D4252" t="str">
            <v>Kloten</v>
          </cell>
        </row>
        <row r="4253">
          <cell r="C4253">
            <v>8302</v>
          </cell>
          <cell r="D4253" t="str">
            <v>Bänikon</v>
          </cell>
        </row>
        <row r="4254">
          <cell r="C4254">
            <v>8302</v>
          </cell>
          <cell r="D4254" t="str">
            <v>Gerlisberg</v>
          </cell>
        </row>
        <row r="4255">
          <cell r="C4255">
            <v>8303</v>
          </cell>
          <cell r="D4255" t="str">
            <v>Bassersdorf</v>
          </cell>
        </row>
        <row r="4256">
          <cell r="C4256">
            <v>8303</v>
          </cell>
          <cell r="D4256" t="str">
            <v>Baltenswil</v>
          </cell>
        </row>
        <row r="4257">
          <cell r="C4257">
            <v>8304</v>
          </cell>
          <cell r="D4257" t="str">
            <v>Wallisellen</v>
          </cell>
        </row>
        <row r="4258">
          <cell r="C4258">
            <v>8305</v>
          </cell>
          <cell r="D4258" t="str">
            <v>Dietlikon</v>
          </cell>
        </row>
        <row r="4259">
          <cell r="C4259">
            <v>8306</v>
          </cell>
          <cell r="D4259" t="str">
            <v>Wangen-Brüttisellen</v>
          </cell>
        </row>
        <row r="4260">
          <cell r="C4260">
            <v>8306</v>
          </cell>
          <cell r="D4260" t="str">
            <v>Brüttisellen</v>
          </cell>
        </row>
        <row r="4261">
          <cell r="C4261">
            <v>8307</v>
          </cell>
          <cell r="D4261" t="str">
            <v>Bisikon</v>
          </cell>
        </row>
        <row r="4262">
          <cell r="C4262">
            <v>8307</v>
          </cell>
          <cell r="D4262" t="str">
            <v>Effretikon</v>
          </cell>
        </row>
        <row r="4263">
          <cell r="C4263">
            <v>8307</v>
          </cell>
          <cell r="D4263" t="str">
            <v>Horben</v>
          </cell>
        </row>
        <row r="4264">
          <cell r="C4264">
            <v>8307</v>
          </cell>
          <cell r="D4264" t="str">
            <v>Mesikon</v>
          </cell>
        </row>
        <row r="4265">
          <cell r="C4265">
            <v>8307</v>
          </cell>
          <cell r="D4265" t="str">
            <v>Oberillnau</v>
          </cell>
        </row>
        <row r="4266">
          <cell r="C4266">
            <v>8307</v>
          </cell>
          <cell r="D4266" t="str">
            <v>Ottikon</v>
          </cell>
        </row>
        <row r="4267">
          <cell r="C4267">
            <v>8307</v>
          </cell>
          <cell r="D4267" t="str">
            <v>First</v>
          </cell>
        </row>
        <row r="4268">
          <cell r="C4268">
            <v>8308</v>
          </cell>
          <cell r="D4268" t="str">
            <v>Agasul</v>
          </cell>
        </row>
        <row r="4269">
          <cell r="C4269">
            <v>8308</v>
          </cell>
          <cell r="D4269" t="str">
            <v>Illnau</v>
          </cell>
        </row>
        <row r="4270">
          <cell r="C4270">
            <v>8309</v>
          </cell>
          <cell r="D4270" t="str">
            <v>Nürensdorf</v>
          </cell>
        </row>
        <row r="4271">
          <cell r="C4271">
            <v>8309</v>
          </cell>
          <cell r="D4271" t="str">
            <v>Birchwil</v>
          </cell>
        </row>
        <row r="4272">
          <cell r="C4272">
            <v>8309</v>
          </cell>
          <cell r="D4272" t="str">
            <v>Breite</v>
          </cell>
        </row>
        <row r="4273">
          <cell r="C4273">
            <v>8309</v>
          </cell>
          <cell r="D4273" t="str">
            <v>Oberwil</v>
          </cell>
        </row>
        <row r="4274">
          <cell r="C4274">
            <v>8310</v>
          </cell>
          <cell r="D4274" t="str">
            <v>Lindau</v>
          </cell>
        </row>
        <row r="4275">
          <cell r="C4275">
            <v>8310</v>
          </cell>
          <cell r="D4275" t="str">
            <v>Eschikon</v>
          </cell>
        </row>
        <row r="4276">
          <cell r="C4276">
            <v>8310</v>
          </cell>
          <cell r="D4276" t="str">
            <v>Grafstal</v>
          </cell>
        </row>
        <row r="4277">
          <cell r="C4277">
            <v>8310</v>
          </cell>
          <cell r="D4277" t="str">
            <v>Kemptthal</v>
          </cell>
        </row>
        <row r="4278">
          <cell r="C4278">
            <v>8310</v>
          </cell>
          <cell r="D4278" t="str">
            <v>Kleinikon</v>
          </cell>
        </row>
        <row r="4279">
          <cell r="C4279">
            <v>8310</v>
          </cell>
          <cell r="D4279" t="str">
            <v>Rossberg</v>
          </cell>
        </row>
        <row r="4280">
          <cell r="C4280">
            <v>8311</v>
          </cell>
          <cell r="D4280" t="str">
            <v>Brütten</v>
          </cell>
        </row>
        <row r="4281">
          <cell r="C4281">
            <v>8312</v>
          </cell>
          <cell r="D4281" t="str">
            <v>Winterberg</v>
          </cell>
        </row>
        <row r="4282">
          <cell r="C4282">
            <v>8314</v>
          </cell>
          <cell r="D4282" t="str">
            <v>Kyburg</v>
          </cell>
        </row>
        <row r="4283">
          <cell r="C4283">
            <v>8314</v>
          </cell>
          <cell r="D4283" t="str">
            <v>Brünggen</v>
          </cell>
        </row>
        <row r="4284">
          <cell r="C4284">
            <v>8317</v>
          </cell>
          <cell r="D4284" t="str">
            <v>Tagelswangen</v>
          </cell>
        </row>
        <row r="4285">
          <cell r="C4285">
            <v>8320</v>
          </cell>
          <cell r="D4285" t="str">
            <v>Fehraltorf</v>
          </cell>
        </row>
        <row r="4286">
          <cell r="C4286">
            <v>8322</v>
          </cell>
          <cell r="D4286" t="str">
            <v>Russikon</v>
          </cell>
        </row>
        <row r="4287">
          <cell r="C4287">
            <v>8322</v>
          </cell>
          <cell r="D4287" t="str">
            <v>Gündisau</v>
          </cell>
        </row>
        <row r="4288">
          <cell r="C4288">
            <v>8322</v>
          </cell>
          <cell r="D4288" t="str">
            <v>Madetswil</v>
          </cell>
        </row>
        <row r="4289">
          <cell r="C4289">
            <v>8322</v>
          </cell>
          <cell r="D4289" t="str">
            <v>Rumlikon</v>
          </cell>
        </row>
        <row r="4290">
          <cell r="C4290">
            <v>8322</v>
          </cell>
          <cell r="D4290" t="str">
            <v>Wilhof</v>
          </cell>
        </row>
        <row r="4291">
          <cell r="C4291">
            <v>8330</v>
          </cell>
          <cell r="D4291" t="str">
            <v>Pfäffikon</v>
          </cell>
        </row>
        <row r="4292">
          <cell r="C4292">
            <v>8330</v>
          </cell>
          <cell r="D4292" t="str">
            <v>Hermatswil</v>
          </cell>
        </row>
        <row r="4293">
          <cell r="C4293">
            <v>8330</v>
          </cell>
          <cell r="D4293" t="str">
            <v>Humbel</v>
          </cell>
        </row>
        <row r="4294">
          <cell r="C4294">
            <v>8330</v>
          </cell>
          <cell r="D4294" t="str">
            <v>Ober Balm</v>
          </cell>
        </row>
        <row r="4295">
          <cell r="C4295">
            <v>8330</v>
          </cell>
          <cell r="D4295" t="str">
            <v>Wallikon</v>
          </cell>
        </row>
        <row r="4296">
          <cell r="C4296">
            <v>8331</v>
          </cell>
          <cell r="D4296" t="str">
            <v>Auslikon</v>
          </cell>
        </row>
        <row r="4297">
          <cell r="C4297">
            <v>8335</v>
          </cell>
          <cell r="D4297" t="str">
            <v>Hittnau</v>
          </cell>
        </row>
        <row r="4298">
          <cell r="C4298">
            <v>8335</v>
          </cell>
          <cell r="D4298" t="str">
            <v>Dürstelen</v>
          </cell>
        </row>
        <row r="4299">
          <cell r="C4299">
            <v>8335</v>
          </cell>
          <cell r="D4299" t="str">
            <v>Hasel</v>
          </cell>
        </row>
        <row r="4300">
          <cell r="C4300">
            <v>8335</v>
          </cell>
          <cell r="D4300" t="str">
            <v>Isikon</v>
          </cell>
        </row>
        <row r="4301">
          <cell r="C4301">
            <v>8335</v>
          </cell>
          <cell r="D4301" t="str">
            <v>Oberhittnau</v>
          </cell>
        </row>
        <row r="4302">
          <cell r="C4302">
            <v>8335</v>
          </cell>
          <cell r="D4302" t="str">
            <v>Schönau</v>
          </cell>
        </row>
        <row r="4303">
          <cell r="C4303">
            <v>8340</v>
          </cell>
          <cell r="D4303" t="str">
            <v>Hinwil</v>
          </cell>
        </row>
        <row r="4304">
          <cell r="C4304">
            <v>8340</v>
          </cell>
          <cell r="D4304" t="str">
            <v>Girenbad</v>
          </cell>
        </row>
        <row r="4305">
          <cell r="C4305">
            <v>8340</v>
          </cell>
          <cell r="D4305" t="str">
            <v>Hadlikon</v>
          </cell>
        </row>
        <row r="4306">
          <cell r="C4306">
            <v>8340</v>
          </cell>
          <cell r="D4306" t="str">
            <v>Lenz</v>
          </cell>
        </row>
        <row r="4307">
          <cell r="C4307">
            <v>8340</v>
          </cell>
          <cell r="D4307" t="str">
            <v>Ringwil</v>
          </cell>
        </row>
        <row r="4308">
          <cell r="C4308">
            <v>8342</v>
          </cell>
          <cell r="D4308" t="str">
            <v>Hasenstrick</v>
          </cell>
        </row>
        <row r="4309">
          <cell r="C4309">
            <v>8342</v>
          </cell>
          <cell r="D4309" t="str">
            <v>Oberdürnten</v>
          </cell>
        </row>
        <row r="4310">
          <cell r="C4310">
            <v>8342</v>
          </cell>
          <cell r="D4310" t="str">
            <v>Rothus</v>
          </cell>
        </row>
        <row r="4311">
          <cell r="C4311">
            <v>8342</v>
          </cell>
          <cell r="D4311" t="str">
            <v>Wernetshausen</v>
          </cell>
        </row>
        <row r="4312">
          <cell r="C4312">
            <v>8344</v>
          </cell>
          <cell r="D4312" t="str">
            <v>Bäretswil</v>
          </cell>
        </row>
        <row r="4313">
          <cell r="C4313">
            <v>8344</v>
          </cell>
          <cell r="D4313" t="str">
            <v>Bettswil</v>
          </cell>
        </row>
        <row r="4314">
          <cell r="C4314">
            <v>8344</v>
          </cell>
          <cell r="D4314" t="str">
            <v>Hinterburg</v>
          </cell>
        </row>
        <row r="4315">
          <cell r="C4315">
            <v>8344</v>
          </cell>
          <cell r="D4315" t="str">
            <v>Neuthal</v>
          </cell>
        </row>
        <row r="4316">
          <cell r="C4316">
            <v>8344</v>
          </cell>
          <cell r="D4316" t="str">
            <v>Oberdorf</v>
          </cell>
        </row>
        <row r="4317">
          <cell r="C4317">
            <v>8344</v>
          </cell>
          <cell r="D4317" t="str">
            <v>Wappenswil</v>
          </cell>
        </row>
        <row r="4318">
          <cell r="C4318">
            <v>8345</v>
          </cell>
          <cell r="D4318" t="str">
            <v>Adetswil</v>
          </cell>
        </row>
        <row r="4319">
          <cell r="C4319">
            <v>8352</v>
          </cell>
          <cell r="D4319" t="str">
            <v>Elsau</v>
          </cell>
        </row>
        <row r="4320">
          <cell r="C4320">
            <v>8352</v>
          </cell>
          <cell r="D4320" t="str">
            <v>Ober Schottikon</v>
          </cell>
        </row>
        <row r="4321">
          <cell r="C4321">
            <v>8352</v>
          </cell>
          <cell r="D4321" t="str">
            <v>Räterschen</v>
          </cell>
        </row>
        <row r="4322">
          <cell r="C4322">
            <v>8352</v>
          </cell>
          <cell r="D4322" t="str">
            <v>Unter Schottikon</v>
          </cell>
        </row>
        <row r="4323">
          <cell r="C4323">
            <v>8352</v>
          </cell>
          <cell r="D4323" t="str">
            <v>Ricketwil</v>
          </cell>
        </row>
        <row r="4324">
          <cell r="C4324">
            <v>8353</v>
          </cell>
          <cell r="D4324" t="str">
            <v>Elgg</v>
          </cell>
        </row>
        <row r="4325">
          <cell r="C4325">
            <v>8353</v>
          </cell>
          <cell r="D4325" t="str">
            <v>Dickbuch</v>
          </cell>
        </row>
        <row r="4326">
          <cell r="C4326">
            <v>8353</v>
          </cell>
          <cell r="D4326" t="str">
            <v>Gündlikon</v>
          </cell>
        </row>
        <row r="4327">
          <cell r="C4327">
            <v>8353</v>
          </cell>
          <cell r="D4327" t="str">
            <v>Huggenberg</v>
          </cell>
        </row>
        <row r="4328">
          <cell r="C4328">
            <v>8353</v>
          </cell>
          <cell r="D4328" t="str">
            <v>Liebensberg</v>
          </cell>
        </row>
        <row r="4329">
          <cell r="C4329">
            <v>8353</v>
          </cell>
          <cell r="D4329" t="str">
            <v>Stegen</v>
          </cell>
        </row>
        <row r="4330">
          <cell r="C4330">
            <v>8353</v>
          </cell>
          <cell r="D4330" t="str">
            <v>Wenzikon</v>
          </cell>
        </row>
        <row r="4331">
          <cell r="C4331">
            <v>8353</v>
          </cell>
          <cell r="D4331" t="str">
            <v>Zünikon</v>
          </cell>
        </row>
        <row r="4332">
          <cell r="C4332">
            <v>8354</v>
          </cell>
          <cell r="D4332" t="str">
            <v>Hofstetten</v>
          </cell>
        </row>
        <row r="4333">
          <cell r="C4333">
            <v>8355</v>
          </cell>
          <cell r="D4333" t="str">
            <v>Aadorf</v>
          </cell>
        </row>
        <row r="4334">
          <cell r="C4334">
            <v>8356</v>
          </cell>
          <cell r="D4334" t="str">
            <v>Ettenhausen</v>
          </cell>
        </row>
        <row r="4335">
          <cell r="C4335">
            <v>8357</v>
          </cell>
          <cell r="D4335" t="str">
            <v>Guntershausen</v>
          </cell>
        </row>
        <row r="4336">
          <cell r="C4336">
            <v>8360</v>
          </cell>
          <cell r="D4336" t="str">
            <v>Eschlikon</v>
          </cell>
        </row>
        <row r="4337">
          <cell r="C4337">
            <v>8360</v>
          </cell>
          <cell r="D4337" t="str">
            <v>Wallenwil</v>
          </cell>
        </row>
        <row r="4338">
          <cell r="C4338">
            <v>8360</v>
          </cell>
          <cell r="D4338" t="str">
            <v>Holpmishus</v>
          </cell>
        </row>
        <row r="4339">
          <cell r="C4339">
            <v>8360</v>
          </cell>
          <cell r="D4339" t="str">
            <v>Hurnen</v>
          </cell>
        </row>
        <row r="4340">
          <cell r="C4340">
            <v>8362</v>
          </cell>
          <cell r="D4340" t="str">
            <v>Balterswil</v>
          </cell>
        </row>
        <row r="4341">
          <cell r="C4341">
            <v>8362</v>
          </cell>
          <cell r="D4341" t="str">
            <v>Ifwil</v>
          </cell>
        </row>
        <row r="4342">
          <cell r="C4342">
            <v>8362</v>
          </cell>
          <cell r="D4342" t="str">
            <v>Itasle</v>
          </cell>
        </row>
        <row r="4343">
          <cell r="C4343">
            <v>8362</v>
          </cell>
          <cell r="D4343" t="str">
            <v>Niderhofe</v>
          </cell>
        </row>
        <row r="4344">
          <cell r="C4344">
            <v>8363</v>
          </cell>
          <cell r="D4344" t="str">
            <v>Bichelsee</v>
          </cell>
        </row>
        <row r="4345">
          <cell r="C4345">
            <v>8363</v>
          </cell>
          <cell r="D4345" t="str">
            <v>Neubrunn</v>
          </cell>
        </row>
        <row r="4346">
          <cell r="C4346">
            <v>8370</v>
          </cell>
          <cell r="D4346" t="str">
            <v>Sirnach</v>
          </cell>
        </row>
        <row r="4347">
          <cell r="C4347">
            <v>8370</v>
          </cell>
          <cell r="D4347" t="str">
            <v>Büfelden</v>
          </cell>
        </row>
        <row r="4348">
          <cell r="C4348">
            <v>8370</v>
          </cell>
          <cell r="D4348" t="str">
            <v>Busswil</v>
          </cell>
        </row>
        <row r="4349">
          <cell r="C4349">
            <v>8370</v>
          </cell>
          <cell r="D4349" t="str">
            <v>Gloten</v>
          </cell>
        </row>
        <row r="4350">
          <cell r="C4350">
            <v>8370</v>
          </cell>
          <cell r="D4350" t="str">
            <v>Hub</v>
          </cell>
        </row>
        <row r="4351">
          <cell r="C4351">
            <v>8371</v>
          </cell>
          <cell r="D4351" t="str">
            <v>Fischingen</v>
          </cell>
        </row>
        <row r="4352">
          <cell r="C4352">
            <v>8371</v>
          </cell>
          <cell r="D4352" t="str">
            <v>Aawil</v>
          </cell>
        </row>
        <row r="4353">
          <cell r="C4353">
            <v>8371</v>
          </cell>
          <cell r="D4353" t="str">
            <v>Buewil</v>
          </cell>
        </row>
        <row r="4354">
          <cell r="C4354">
            <v>8371</v>
          </cell>
          <cell r="D4354" t="str">
            <v>Schurten</v>
          </cell>
        </row>
        <row r="4355">
          <cell r="C4355">
            <v>8371</v>
          </cell>
          <cell r="D4355" t="str">
            <v>Tanegg</v>
          </cell>
        </row>
        <row r="4356">
          <cell r="C4356">
            <v>8371</v>
          </cell>
          <cell r="D4356" t="str">
            <v>Vogelsang</v>
          </cell>
        </row>
        <row r="4357">
          <cell r="C4357">
            <v>8371</v>
          </cell>
          <cell r="D4357" t="str">
            <v>Wis</v>
          </cell>
        </row>
        <row r="4358">
          <cell r="C4358">
            <v>8372</v>
          </cell>
          <cell r="D4358" t="str">
            <v>Horben</v>
          </cell>
        </row>
        <row r="4359">
          <cell r="C4359">
            <v>8372</v>
          </cell>
          <cell r="D4359" t="str">
            <v>Wiezikon</v>
          </cell>
        </row>
        <row r="4360">
          <cell r="C4360">
            <v>8374</v>
          </cell>
          <cell r="D4360" t="str">
            <v>Dussnang</v>
          </cell>
        </row>
        <row r="4361">
          <cell r="C4361">
            <v>8374</v>
          </cell>
          <cell r="D4361" t="str">
            <v>Oberwangen</v>
          </cell>
        </row>
        <row r="4362">
          <cell r="C4362">
            <v>8376</v>
          </cell>
          <cell r="D4362" t="str">
            <v>Au</v>
          </cell>
        </row>
        <row r="4363">
          <cell r="C4363">
            <v>8400</v>
          </cell>
          <cell r="D4363" t="str">
            <v>Winterthur</v>
          </cell>
        </row>
        <row r="4364">
          <cell r="C4364">
            <v>8400</v>
          </cell>
          <cell r="D4364" t="str">
            <v>Mattenbach</v>
          </cell>
        </row>
        <row r="4365">
          <cell r="C4365">
            <v>8400</v>
          </cell>
          <cell r="D4365" t="str">
            <v>Stadt</v>
          </cell>
        </row>
        <row r="4366">
          <cell r="C4366">
            <v>8400</v>
          </cell>
          <cell r="D4366" t="str">
            <v>Dättnau</v>
          </cell>
        </row>
        <row r="4367">
          <cell r="C4367">
            <v>8400</v>
          </cell>
          <cell r="D4367" t="str">
            <v>Grüze</v>
          </cell>
        </row>
        <row r="4368">
          <cell r="C4368">
            <v>8400</v>
          </cell>
          <cell r="D4368" t="str">
            <v>Heiligberg</v>
          </cell>
        </row>
        <row r="4369">
          <cell r="C4369">
            <v>8400</v>
          </cell>
          <cell r="D4369" t="str">
            <v>Neuburg</v>
          </cell>
        </row>
        <row r="4370">
          <cell r="C4370">
            <v>8400</v>
          </cell>
          <cell r="D4370" t="str">
            <v>Oberseen</v>
          </cell>
        </row>
        <row r="4371">
          <cell r="C4371">
            <v>8400</v>
          </cell>
          <cell r="D4371" t="str">
            <v>Reutlingen</v>
          </cell>
        </row>
        <row r="4372">
          <cell r="C4372">
            <v>8400</v>
          </cell>
          <cell r="D4372" t="str">
            <v>Schlosstal</v>
          </cell>
        </row>
        <row r="4373">
          <cell r="C4373">
            <v>8400</v>
          </cell>
          <cell r="D4373" t="str">
            <v>Stadel</v>
          </cell>
        </row>
        <row r="4374">
          <cell r="C4374">
            <v>8400</v>
          </cell>
          <cell r="D4374" t="str">
            <v>Deutweg</v>
          </cell>
        </row>
        <row r="4375">
          <cell r="C4375">
            <v>8400</v>
          </cell>
          <cell r="D4375" t="str">
            <v>Rosenberg</v>
          </cell>
        </row>
        <row r="4376">
          <cell r="C4376">
            <v>8400</v>
          </cell>
          <cell r="D4376" t="str">
            <v>Veltheim</v>
          </cell>
        </row>
        <row r="4377">
          <cell r="C4377">
            <v>8400</v>
          </cell>
          <cell r="D4377" t="str">
            <v>Gutschick</v>
          </cell>
        </row>
        <row r="4378">
          <cell r="C4378">
            <v>8400</v>
          </cell>
          <cell r="D4378" t="str">
            <v>Endliker</v>
          </cell>
        </row>
        <row r="4379">
          <cell r="C4379">
            <v>8400</v>
          </cell>
          <cell r="D4379" t="str">
            <v>Lind</v>
          </cell>
        </row>
        <row r="4380">
          <cell r="C4380">
            <v>8400</v>
          </cell>
          <cell r="D4380" t="str">
            <v>Altstadt</v>
          </cell>
        </row>
        <row r="4381">
          <cell r="C4381">
            <v>8400</v>
          </cell>
          <cell r="D4381" t="str">
            <v>Brühlberg</v>
          </cell>
        </row>
        <row r="4382">
          <cell r="C4382">
            <v>8400</v>
          </cell>
          <cell r="D4382" t="str">
            <v>Neuwiesen</v>
          </cell>
        </row>
        <row r="4383">
          <cell r="C4383">
            <v>8400</v>
          </cell>
          <cell r="D4383" t="str">
            <v>Blumenau</v>
          </cell>
        </row>
        <row r="4384">
          <cell r="C4384">
            <v>8404</v>
          </cell>
          <cell r="D4384" t="str">
            <v>Oberwinterthur</v>
          </cell>
        </row>
        <row r="4385">
          <cell r="C4385">
            <v>8404</v>
          </cell>
          <cell r="D4385" t="str">
            <v>Hegmatten</v>
          </cell>
        </row>
        <row r="4386">
          <cell r="C4386">
            <v>8404</v>
          </cell>
          <cell r="D4386" t="str">
            <v>Talacker</v>
          </cell>
        </row>
        <row r="4387">
          <cell r="C4387">
            <v>8404</v>
          </cell>
          <cell r="D4387" t="str">
            <v>Guggenbühl</v>
          </cell>
        </row>
        <row r="4388">
          <cell r="C4388">
            <v>8404</v>
          </cell>
          <cell r="D4388" t="str">
            <v>Zinzikon</v>
          </cell>
        </row>
        <row r="4389">
          <cell r="C4389">
            <v>8405</v>
          </cell>
          <cell r="D4389" t="str">
            <v>Seen</v>
          </cell>
        </row>
        <row r="4390">
          <cell r="C4390">
            <v>8405</v>
          </cell>
          <cell r="D4390" t="str">
            <v>Ganzenbühl</v>
          </cell>
        </row>
        <row r="4391">
          <cell r="C4391">
            <v>8405</v>
          </cell>
          <cell r="D4391" t="str">
            <v>Büelwiesen</v>
          </cell>
        </row>
        <row r="4392">
          <cell r="C4392">
            <v>8405</v>
          </cell>
          <cell r="D4392" t="str">
            <v>Sonnenberg</v>
          </cell>
        </row>
        <row r="4393">
          <cell r="C4393">
            <v>8405</v>
          </cell>
          <cell r="D4393" t="str">
            <v>Waser</v>
          </cell>
        </row>
        <row r="4394">
          <cell r="C4394">
            <v>8405</v>
          </cell>
          <cell r="D4394" t="str">
            <v>Waldegg</v>
          </cell>
        </row>
        <row r="4395">
          <cell r="C4395">
            <v>8405</v>
          </cell>
          <cell r="D4395" t="str">
            <v>Iberg</v>
          </cell>
        </row>
        <row r="4396">
          <cell r="C4396">
            <v>8405</v>
          </cell>
          <cell r="D4396" t="str">
            <v>Eidberg</v>
          </cell>
        </row>
        <row r="4397">
          <cell r="C4397">
            <v>8405</v>
          </cell>
          <cell r="D4397" t="str">
            <v>Gotzenwil</v>
          </cell>
        </row>
        <row r="4398">
          <cell r="C4398">
            <v>8406</v>
          </cell>
          <cell r="D4398" t="str">
            <v>Töss</v>
          </cell>
        </row>
        <row r="4399">
          <cell r="C4399">
            <v>8406</v>
          </cell>
          <cell r="D4399" t="str">
            <v>Eichliacker</v>
          </cell>
        </row>
        <row r="4400">
          <cell r="C4400">
            <v>8406</v>
          </cell>
          <cell r="D4400" t="str">
            <v>Tössfeld</v>
          </cell>
        </row>
        <row r="4401">
          <cell r="C4401">
            <v>8408</v>
          </cell>
          <cell r="D4401" t="str">
            <v>Wülflingen</v>
          </cell>
        </row>
        <row r="4402">
          <cell r="C4402">
            <v>8408</v>
          </cell>
          <cell r="D4402" t="str">
            <v>Oberfeld</v>
          </cell>
        </row>
        <row r="4403">
          <cell r="C4403">
            <v>8408</v>
          </cell>
          <cell r="D4403" t="str">
            <v>Lindenplatz</v>
          </cell>
        </row>
        <row r="4404">
          <cell r="C4404">
            <v>8408</v>
          </cell>
          <cell r="D4404" t="str">
            <v>Weinberg</v>
          </cell>
        </row>
        <row r="4405">
          <cell r="C4405">
            <v>8408</v>
          </cell>
          <cell r="D4405" t="str">
            <v>Taggenberg</v>
          </cell>
        </row>
        <row r="4406">
          <cell r="C4406">
            <v>8408</v>
          </cell>
          <cell r="D4406" t="str">
            <v>Härti</v>
          </cell>
        </row>
        <row r="4407">
          <cell r="C4407">
            <v>8408</v>
          </cell>
          <cell r="D4407" t="str">
            <v>Niederfeld</v>
          </cell>
        </row>
        <row r="4408">
          <cell r="C4408">
            <v>8408</v>
          </cell>
          <cell r="D4408" t="str">
            <v>Hardau</v>
          </cell>
        </row>
        <row r="4409">
          <cell r="C4409">
            <v>8409</v>
          </cell>
          <cell r="D4409" t="str">
            <v>Hegi</v>
          </cell>
        </row>
        <row r="4410">
          <cell r="C4410">
            <v>8412</v>
          </cell>
          <cell r="D4410" t="str">
            <v>Aesch</v>
          </cell>
        </row>
        <row r="4411">
          <cell r="C4411">
            <v>8412</v>
          </cell>
          <cell r="D4411" t="str">
            <v>Hünikon</v>
          </cell>
        </row>
        <row r="4412">
          <cell r="C4412">
            <v>8412</v>
          </cell>
          <cell r="D4412" t="str">
            <v>Riet</v>
          </cell>
        </row>
        <row r="4413">
          <cell r="C4413">
            <v>8413</v>
          </cell>
          <cell r="D4413" t="str">
            <v>Neftenbach</v>
          </cell>
        </row>
        <row r="4414">
          <cell r="C4414">
            <v>8414</v>
          </cell>
          <cell r="D4414" t="str">
            <v>Buch am Irchel</v>
          </cell>
        </row>
        <row r="4415">
          <cell r="C4415">
            <v>8414</v>
          </cell>
          <cell r="D4415" t="str">
            <v>Bebikon</v>
          </cell>
        </row>
        <row r="4416">
          <cell r="C4416">
            <v>8414</v>
          </cell>
          <cell r="D4416" t="str">
            <v>Desibach</v>
          </cell>
        </row>
        <row r="4417">
          <cell r="C4417">
            <v>8414</v>
          </cell>
          <cell r="D4417" t="str">
            <v>Unter Buch</v>
          </cell>
        </row>
        <row r="4418">
          <cell r="C4418">
            <v>8414</v>
          </cell>
          <cell r="D4418" t="str">
            <v>Wiler</v>
          </cell>
        </row>
        <row r="4419">
          <cell r="C4419">
            <v>8415</v>
          </cell>
          <cell r="D4419" t="str">
            <v>Berg am Irchel</v>
          </cell>
        </row>
        <row r="4420">
          <cell r="C4420">
            <v>8415</v>
          </cell>
          <cell r="D4420" t="str">
            <v>Gräslikon</v>
          </cell>
        </row>
        <row r="4421">
          <cell r="C4421">
            <v>8416</v>
          </cell>
          <cell r="D4421" t="str">
            <v>Flaach</v>
          </cell>
        </row>
        <row r="4422">
          <cell r="C4422">
            <v>8418</v>
          </cell>
          <cell r="D4422" t="str">
            <v>Nussberg</v>
          </cell>
        </row>
        <row r="4423">
          <cell r="C4423">
            <v>8418</v>
          </cell>
          <cell r="D4423" t="str">
            <v>Oberschlatt</v>
          </cell>
        </row>
        <row r="4424">
          <cell r="C4424">
            <v>8418</v>
          </cell>
          <cell r="D4424" t="str">
            <v>Schlatt</v>
          </cell>
        </row>
        <row r="4425">
          <cell r="C4425">
            <v>8418</v>
          </cell>
          <cell r="D4425" t="str">
            <v>Waltenstein</v>
          </cell>
        </row>
        <row r="4426">
          <cell r="C4426">
            <v>8421</v>
          </cell>
          <cell r="D4426" t="str">
            <v>Dättlikon</v>
          </cell>
        </row>
        <row r="4427">
          <cell r="C4427">
            <v>8422</v>
          </cell>
          <cell r="D4427" t="str">
            <v>Pfungen</v>
          </cell>
        </row>
        <row r="4428">
          <cell r="C4428">
            <v>8424</v>
          </cell>
          <cell r="D4428" t="str">
            <v>Embrach</v>
          </cell>
        </row>
        <row r="4429">
          <cell r="C4429">
            <v>8425</v>
          </cell>
          <cell r="D4429" t="str">
            <v>Oberembrach</v>
          </cell>
        </row>
        <row r="4430">
          <cell r="C4430">
            <v>8426</v>
          </cell>
          <cell r="D4430" t="str">
            <v>Lufingen</v>
          </cell>
        </row>
        <row r="4431">
          <cell r="C4431">
            <v>8426</v>
          </cell>
          <cell r="D4431" t="str">
            <v>Augwil</v>
          </cell>
        </row>
        <row r="4432">
          <cell r="C4432">
            <v>8427</v>
          </cell>
          <cell r="D4432" t="str">
            <v>Freienstein-Teufen</v>
          </cell>
        </row>
        <row r="4433">
          <cell r="C4433">
            <v>8427</v>
          </cell>
          <cell r="D4433" t="str">
            <v>Rorbas</v>
          </cell>
        </row>
        <row r="4434">
          <cell r="C4434">
            <v>8427</v>
          </cell>
          <cell r="D4434" t="str">
            <v>Teufen</v>
          </cell>
        </row>
        <row r="4435">
          <cell r="C4435">
            <v>8427</v>
          </cell>
          <cell r="D4435" t="str">
            <v>Wiler</v>
          </cell>
        </row>
        <row r="4436">
          <cell r="C4436">
            <v>8442</v>
          </cell>
          <cell r="D4436" t="str">
            <v>Hettlingen</v>
          </cell>
        </row>
        <row r="4437">
          <cell r="C4437">
            <v>8444</v>
          </cell>
          <cell r="D4437" t="str">
            <v>Henggart</v>
          </cell>
        </row>
        <row r="4438">
          <cell r="C4438">
            <v>8447</v>
          </cell>
          <cell r="D4438" t="str">
            <v>Dachsen</v>
          </cell>
        </row>
        <row r="4439">
          <cell r="C4439">
            <v>8450</v>
          </cell>
          <cell r="D4439" t="str">
            <v>Andelfingen</v>
          </cell>
        </row>
        <row r="4440">
          <cell r="C4440">
            <v>8451</v>
          </cell>
          <cell r="D4440" t="str">
            <v>Kleinandelfingen</v>
          </cell>
        </row>
        <row r="4441">
          <cell r="C4441">
            <v>8452</v>
          </cell>
          <cell r="D4441" t="str">
            <v>Adlikon</v>
          </cell>
        </row>
        <row r="4442">
          <cell r="C4442">
            <v>8452</v>
          </cell>
          <cell r="D4442" t="str">
            <v>Dätwil</v>
          </cell>
        </row>
        <row r="4443">
          <cell r="C4443">
            <v>8452</v>
          </cell>
          <cell r="D4443" t="str">
            <v>Niederwil</v>
          </cell>
        </row>
        <row r="4444">
          <cell r="C4444">
            <v>8453</v>
          </cell>
          <cell r="D4444" t="str">
            <v>Alten</v>
          </cell>
        </row>
        <row r="4445">
          <cell r="C4445">
            <v>8454</v>
          </cell>
          <cell r="D4445" t="str">
            <v>Buchberg</v>
          </cell>
        </row>
        <row r="4446">
          <cell r="C4446">
            <v>8455</v>
          </cell>
          <cell r="D4446" t="str">
            <v>Rüdlingen</v>
          </cell>
        </row>
        <row r="4447">
          <cell r="C4447">
            <v>8457</v>
          </cell>
          <cell r="D4447" t="str">
            <v>Humlikon</v>
          </cell>
        </row>
        <row r="4448">
          <cell r="C4448">
            <v>8458</v>
          </cell>
          <cell r="D4448" t="str">
            <v>Dorf</v>
          </cell>
        </row>
        <row r="4449">
          <cell r="C4449">
            <v>8459</v>
          </cell>
          <cell r="D4449" t="str">
            <v>Volken</v>
          </cell>
        </row>
        <row r="4450">
          <cell r="C4450">
            <v>8460</v>
          </cell>
          <cell r="D4450" t="str">
            <v>Marthalen</v>
          </cell>
        </row>
        <row r="4451">
          <cell r="C4451">
            <v>8460</v>
          </cell>
          <cell r="D4451" t="str">
            <v>Schilling</v>
          </cell>
        </row>
        <row r="4452">
          <cell r="C4452">
            <v>8461</v>
          </cell>
          <cell r="D4452" t="str">
            <v>Oerlingen</v>
          </cell>
        </row>
        <row r="4453">
          <cell r="C4453">
            <v>8462</v>
          </cell>
          <cell r="D4453" t="str">
            <v>Rheinau</v>
          </cell>
        </row>
        <row r="4454">
          <cell r="C4454">
            <v>8462</v>
          </cell>
          <cell r="D4454" t="str">
            <v>Neurheinau</v>
          </cell>
        </row>
        <row r="4455">
          <cell r="C4455">
            <v>8463</v>
          </cell>
          <cell r="D4455" t="str">
            <v>Benken</v>
          </cell>
        </row>
        <row r="4456">
          <cell r="C4456">
            <v>8464</v>
          </cell>
          <cell r="D4456" t="str">
            <v>Ellikon am Rhein</v>
          </cell>
        </row>
        <row r="4457">
          <cell r="C4457">
            <v>8465</v>
          </cell>
          <cell r="D4457" t="str">
            <v>Trüllikon</v>
          </cell>
        </row>
        <row r="4458">
          <cell r="C4458">
            <v>8465</v>
          </cell>
          <cell r="D4458" t="str">
            <v>Rudolfingen</v>
          </cell>
        </row>
        <row r="4459">
          <cell r="C4459">
            <v>8465</v>
          </cell>
          <cell r="D4459" t="str">
            <v>Wildensbuch</v>
          </cell>
        </row>
        <row r="4460">
          <cell r="C4460">
            <v>8467</v>
          </cell>
          <cell r="D4460" t="str">
            <v>Truttikon</v>
          </cell>
        </row>
        <row r="4461">
          <cell r="C4461">
            <v>8467</v>
          </cell>
          <cell r="D4461" t="str">
            <v>Burghof</v>
          </cell>
        </row>
        <row r="4462">
          <cell r="C4462">
            <v>8467</v>
          </cell>
          <cell r="D4462" t="str">
            <v>Gisenhard</v>
          </cell>
        </row>
        <row r="4463">
          <cell r="C4463">
            <v>8468</v>
          </cell>
          <cell r="D4463" t="str">
            <v>Waltalingen</v>
          </cell>
        </row>
        <row r="4464">
          <cell r="C4464">
            <v>8468</v>
          </cell>
          <cell r="D4464" t="str">
            <v>Guntalingen</v>
          </cell>
        </row>
        <row r="4465">
          <cell r="C4465">
            <v>8471</v>
          </cell>
          <cell r="D4465" t="str">
            <v>Dägerlen</v>
          </cell>
        </row>
        <row r="4466">
          <cell r="C4466">
            <v>8471</v>
          </cell>
          <cell r="D4466" t="str">
            <v>Bänk</v>
          </cell>
        </row>
        <row r="4467">
          <cell r="C4467">
            <v>8471</v>
          </cell>
          <cell r="D4467" t="str">
            <v>Berg</v>
          </cell>
        </row>
        <row r="4468">
          <cell r="C4468">
            <v>8471</v>
          </cell>
          <cell r="D4468" t="str">
            <v>Oberwil</v>
          </cell>
        </row>
        <row r="4469">
          <cell r="C4469">
            <v>8471</v>
          </cell>
          <cell r="D4469" t="str">
            <v>Rutschwil</v>
          </cell>
        </row>
        <row r="4470">
          <cell r="C4470">
            <v>8472</v>
          </cell>
          <cell r="D4470" t="str">
            <v>Seuzach</v>
          </cell>
        </row>
        <row r="4471">
          <cell r="C4471">
            <v>8472</v>
          </cell>
          <cell r="D4471" t="str">
            <v>Oberohringen</v>
          </cell>
        </row>
        <row r="4472">
          <cell r="C4472">
            <v>8472</v>
          </cell>
          <cell r="D4472" t="str">
            <v>Ohringen</v>
          </cell>
        </row>
        <row r="4473">
          <cell r="C4473">
            <v>8474</v>
          </cell>
          <cell r="D4473" t="str">
            <v>Dinhard</v>
          </cell>
        </row>
        <row r="4474">
          <cell r="C4474">
            <v>8474</v>
          </cell>
          <cell r="D4474" t="str">
            <v>Eschlikon</v>
          </cell>
        </row>
        <row r="4475">
          <cell r="C4475">
            <v>8474</v>
          </cell>
          <cell r="D4475" t="str">
            <v>Kirch Dinhard</v>
          </cell>
        </row>
        <row r="4476">
          <cell r="C4476">
            <v>8474</v>
          </cell>
          <cell r="D4476" t="str">
            <v>Vorder Grüt</v>
          </cell>
        </row>
        <row r="4477">
          <cell r="C4477">
            <v>8474</v>
          </cell>
          <cell r="D4477" t="str">
            <v>Welsikon</v>
          </cell>
        </row>
        <row r="4478">
          <cell r="C4478">
            <v>8475</v>
          </cell>
          <cell r="D4478" t="str">
            <v>Ossingen</v>
          </cell>
        </row>
        <row r="4479">
          <cell r="C4479">
            <v>8476</v>
          </cell>
          <cell r="D4479" t="str">
            <v>Unterstammheim</v>
          </cell>
        </row>
        <row r="4480">
          <cell r="C4480">
            <v>8477</v>
          </cell>
          <cell r="D4480" t="str">
            <v>Oberstammheim</v>
          </cell>
        </row>
        <row r="4481">
          <cell r="C4481">
            <v>8477</v>
          </cell>
          <cell r="D4481" t="str">
            <v>Wilen bei Neunforn</v>
          </cell>
        </row>
        <row r="4482">
          <cell r="C4482">
            <v>8478</v>
          </cell>
          <cell r="D4482" t="str">
            <v>Thalheim an der Thur</v>
          </cell>
        </row>
        <row r="4483">
          <cell r="C4483">
            <v>8478</v>
          </cell>
          <cell r="D4483" t="str">
            <v>Gütighausen</v>
          </cell>
        </row>
        <row r="4484">
          <cell r="C4484">
            <v>8479</v>
          </cell>
          <cell r="D4484" t="str">
            <v>Altikon</v>
          </cell>
        </row>
        <row r="4485">
          <cell r="C4485">
            <v>8479</v>
          </cell>
          <cell r="D4485" t="str">
            <v>Feldi</v>
          </cell>
        </row>
        <row r="4486">
          <cell r="C4486">
            <v>8479</v>
          </cell>
          <cell r="D4486" t="str">
            <v>Unter Herten</v>
          </cell>
        </row>
        <row r="4487">
          <cell r="C4487">
            <v>8482</v>
          </cell>
          <cell r="D4487" t="str">
            <v>Sennhof</v>
          </cell>
        </row>
        <row r="4488">
          <cell r="C4488">
            <v>8483</v>
          </cell>
          <cell r="D4488" t="str">
            <v>Zell</v>
          </cell>
        </row>
        <row r="4489">
          <cell r="C4489">
            <v>8483</v>
          </cell>
          <cell r="D4489" t="str">
            <v>Au</v>
          </cell>
        </row>
        <row r="4490">
          <cell r="C4490">
            <v>8483</v>
          </cell>
          <cell r="D4490" t="str">
            <v>Kollbrunn</v>
          </cell>
        </row>
        <row r="4491">
          <cell r="C4491">
            <v>8483</v>
          </cell>
          <cell r="D4491" t="str">
            <v>Lättenberg</v>
          </cell>
        </row>
        <row r="4492">
          <cell r="C4492">
            <v>8483</v>
          </cell>
          <cell r="D4492" t="str">
            <v>Ober Langenhard</v>
          </cell>
        </row>
        <row r="4493">
          <cell r="C4493">
            <v>8483</v>
          </cell>
          <cell r="D4493" t="str">
            <v>Unter Langenhard</v>
          </cell>
        </row>
        <row r="4494">
          <cell r="C4494">
            <v>8484</v>
          </cell>
          <cell r="D4494" t="str">
            <v>Weisslingen</v>
          </cell>
        </row>
        <row r="4495">
          <cell r="C4495">
            <v>8484</v>
          </cell>
          <cell r="D4495" t="str">
            <v>Dettenried</v>
          </cell>
        </row>
        <row r="4496">
          <cell r="C4496">
            <v>8484</v>
          </cell>
          <cell r="D4496" t="str">
            <v>Lendikon</v>
          </cell>
        </row>
        <row r="4497">
          <cell r="C4497">
            <v>8484</v>
          </cell>
          <cell r="D4497" t="str">
            <v>Neschwil</v>
          </cell>
        </row>
        <row r="4498">
          <cell r="C4498">
            <v>8484</v>
          </cell>
          <cell r="D4498" t="str">
            <v>Theilingen</v>
          </cell>
        </row>
        <row r="4499">
          <cell r="C4499">
            <v>8486</v>
          </cell>
          <cell r="D4499" t="str">
            <v>Rikon</v>
          </cell>
        </row>
        <row r="4500">
          <cell r="C4500">
            <v>8487</v>
          </cell>
          <cell r="D4500" t="str">
            <v>Rämismühle</v>
          </cell>
        </row>
        <row r="4501">
          <cell r="C4501">
            <v>8488</v>
          </cell>
          <cell r="D4501" t="str">
            <v>Turbenthal</v>
          </cell>
        </row>
        <row r="4502">
          <cell r="C4502">
            <v>8488</v>
          </cell>
          <cell r="D4502" t="str">
            <v>Oberhofen</v>
          </cell>
        </row>
        <row r="4503">
          <cell r="C4503">
            <v>8488</v>
          </cell>
          <cell r="D4503" t="str">
            <v>Seelmatten</v>
          </cell>
        </row>
        <row r="4504">
          <cell r="C4504">
            <v>8489</v>
          </cell>
          <cell r="D4504" t="str">
            <v>Wildberg</v>
          </cell>
        </row>
        <row r="4505">
          <cell r="C4505">
            <v>8489</v>
          </cell>
          <cell r="D4505" t="str">
            <v>Ehrikon</v>
          </cell>
        </row>
        <row r="4506">
          <cell r="C4506">
            <v>8492</v>
          </cell>
          <cell r="D4506" t="str">
            <v>Wila</v>
          </cell>
        </row>
        <row r="4507">
          <cell r="C4507">
            <v>8492</v>
          </cell>
          <cell r="D4507" t="str">
            <v>Au</v>
          </cell>
        </row>
        <row r="4508">
          <cell r="C4508">
            <v>8492</v>
          </cell>
          <cell r="D4508" t="str">
            <v>Manzenhueb</v>
          </cell>
        </row>
        <row r="4509">
          <cell r="C4509">
            <v>8492</v>
          </cell>
          <cell r="D4509" t="str">
            <v>Ottenhueb</v>
          </cell>
        </row>
        <row r="4510">
          <cell r="C4510">
            <v>8492</v>
          </cell>
          <cell r="D4510" t="str">
            <v>Tablat</v>
          </cell>
        </row>
        <row r="4511">
          <cell r="C4511">
            <v>8492</v>
          </cell>
          <cell r="D4511" t="str">
            <v>Schalchen</v>
          </cell>
        </row>
        <row r="4512">
          <cell r="C4512">
            <v>8493</v>
          </cell>
          <cell r="D4512" t="str">
            <v>Bauma</v>
          </cell>
        </row>
        <row r="4513">
          <cell r="C4513">
            <v>8493</v>
          </cell>
          <cell r="D4513" t="str">
            <v>Alt Landenberg</v>
          </cell>
        </row>
        <row r="4514">
          <cell r="C4514">
            <v>8493</v>
          </cell>
          <cell r="D4514" t="str">
            <v>Blitterswil</v>
          </cell>
        </row>
        <row r="4515">
          <cell r="C4515">
            <v>8493</v>
          </cell>
          <cell r="D4515" t="str">
            <v>Dillhus</v>
          </cell>
        </row>
        <row r="4516">
          <cell r="C4516">
            <v>8493</v>
          </cell>
          <cell r="D4516" t="str">
            <v>Juckern</v>
          </cell>
        </row>
        <row r="4517">
          <cell r="C4517">
            <v>8493</v>
          </cell>
          <cell r="D4517" t="str">
            <v>Lipperschwändi</v>
          </cell>
        </row>
        <row r="4518">
          <cell r="C4518">
            <v>8493</v>
          </cell>
          <cell r="D4518" t="str">
            <v>Saland</v>
          </cell>
        </row>
        <row r="4519">
          <cell r="C4519">
            <v>8493</v>
          </cell>
          <cell r="D4519" t="str">
            <v>Schindlet</v>
          </cell>
        </row>
        <row r="4520">
          <cell r="C4520">
            <v>8493</v>
          </cell>
          <cell r="D4520" t="str">
            <v>Wellenau</v>
          </cell>
        </row>
        <row r="4521">
          <cell r="C4521">
            <v>8495</v>
          </cell>
          <cell r="D4521" t="str">
            <v>Schmidrüti</v>
          </cell>
        </row>
        <row r="4522">
          <cell r="C4522">
            <v>8496</v>
          </cell>
          <cell r="D4522" t="str">
            <v>Äsch</v>
          </cell>
        </row>
        <row r="4523">
          <cell r="C4523">
            <v>8496</v>
          </cell>
          <cell r="D4523" t="str">
            <v>Bodmen</v>
          </cell>
        </row>
        <row r="4524">
          <cell r="C4524">
            <v>8496</v>
          </cell>
          <cell r="D4524" t="str">
            <v>Fischtel</v>
          </cell>
        </row>
        <row r="4525">
          <cell r="C4525">
            <v>8496</v>
          </cell>
          <cell r="D4525" t="str">
            <v>Lenzen</v>
          </cell>
        </row>
        <row r="4526">
          <cell r="C4526">
            <v>8496</v>
          </cell>
          <cell r="D4526" t="str">
            <v>Mülibach</v>
          </cell>
        </row>
        <row r="4527">
          <cell r="C4527">
            <v>8496</v>
          </cell>
          <cell r="D4527" t="str">
            <v>Schmittenbach</v>
          </cell>
        </row>
        <row r="4528">
          <cell r="C4528">
            <v>8496</v>
          </cell>
          <cell r="D4528" t="str">
            <v>Steg</v>
          </cell>
        </row>
        <row r="4529">
          <cell r="C4529">
            <v>8496</v>
          </cell>
          <cell r="D4529" t="str">
            <v>Stralegg</v>
          </cell>
        </row>
        <row r="4530">
          <cell r="C4530">
            <v>8497</v>
          </cell>
          <cell r="D4530" t="str">
            <v>Fischenthal</v>
          </cell>
        </row>
        <row r="4531">
          <cell r="C4531">
            <v>8498</v>
          </cell>
          <cell r="D4531" t="str">
            <v>Blattenbach</v>
          </cell>
        </row>
        <row r="4532">
          <cell r="C4532">
            <v>8498</v>
          </cell>
          <cell r="D4532" t="str">
            <v>Diezikon</v>
          </cell>
        </row>
        <row r="4533">
          <cell r="C4533">
            <v>8498</v>
          </cell>
          <cell r="D4533" t="str">
            <v>Gibswil</v>
          </cell>
        </row>
        <row r="4534">
          <cell r="C4534">
            <v>8498</v>
          </cell>
          <cell r="D4534" t="str">
            <v>Güntisberg</v>
          </cell>
        </row>
        <row r="4535">
          <cell r="C4535">
            <v>8498</v>
          </cell>
          <cell r="D4535" t="str">
            <v>Hischwil</v>
          </cell>
        </row>
        <row r="4536">
          <cell r="C4536">
            <v>8498</v>
          </cell>
          <cell r="D4536" t="str">
            <v>Hittenberg</v>
          </cell>
        </row>
        <row r="4537">
          <cell r="C4537">
            <v>8498</v>
          </cell>
          <cell r="D4537" t="str">
            <v>Hubwis</v>
          </cell>
        </row>
        <row r="4538">
          <cell r="C4538">
            <v>8498</v>
          </cell>
          <cell r="D4538" t="str">
            <v>Jonatal</v>
          </cell>
        </row>
        <row r="4539">
          <cell r="C4539">
            <v>8498</v>
          </cell>
          <cell r="D4539" t="str">
            <v>Kleinbäretswil</v>
          </cell>
        </row>
        <row r="4540">
          <cell r="C4540">
            <v>8498</v>
          </cell>
          <cell r="D4540" t="str">
            <v>Riet</v>
          </cell>
        </row>
        <row r="4541">
          <cell r="C4541">
            <v>8499</v>
          </cell>
          <cell r="D4541" t="str">
            <v>Sternenberg</v>
          </cell>
        </row>
        <row r="4542">
          <cell r="C4542">
            <v>8500</v>
          </cell>
          <cell r="D4542" t="str">
            <v>Frauenfeld</v>
          </cell>
        </row>
        <row r="4543">
          <cell r="C4543">
            <v>8500</v>
          </cell>
          <cell r="D4543" t="str">
            <v>Bühl</v>
          </cell>
        </row>
        <row r="4544">
          <cell r="C4544">
            <v>8500</v>
          </cell>
          <cell r="D4544" t="str">
            <v>Dingenhart</v>
          </cell>
        </row>
        <row r="4545">
          <cell r="C4545">
            <v>8500</v>
          </cell>
          <cell r="D4545" t="str">
            <v>Gerlikon</v>
          </cell>
        </row>
        <row r="4546">
          <cell r="C4546">
            <v>8500</v>
          </cell>
          <cell r="D4546" t="str">
            <v>Halingen</v>
          </cell>
        </row>
        <row r="4547">
          <cell r="C4547">
            <v>8500</v>
          </cell>
          <cell r="D4547" t="str">
            <v>Niederwil</v>
          </cell>
        </row>
        <row r="4548">
          <cell r="C4548">
            <v>8500</v>
          </cell>
          <cell r="D4548" t="str">
            <v>Oberwil</v>
          </cell>
        </row>
        <row r="4549">
          <cell r="C4549">
            <v>8500</v>
          </cell>
          <cell r="D4549" t="str">
            <v>Reuti</v>
          </cell>
        </row>
        <row r="4550">
          <cell r="C4550">
            <v>8500</v>
          </cell>
          <cell r="D4550" t="str">
            <v>Rosenhueben</v>
          </cell>
        </row>
        <row r="4551">
          <cell r="C4551">
            <v>8500</v>
          </cell>
          <cell r="D4551" t="str">
            <v>Strass</v>
          </cell>
        </row>
        <row r="4552">
          <cell r="C4552">
            <v>8500</v>
          </cell>
          <cell r="D4552" t="str">
            <v>Holiberg</v>
          </cell>
        </row>
        <row r="4553">
          <cell r="C4553">
            <v>8505</v>
          </cell>
          <cell r="D4553" t="str">
            <v>Pfyn</v>
          </cell>
        </row>
        <row r="4554">
          <cell r="C4554">
            <v>8505</v>
          </cell>
          <cell r="D4554" t="str">
            <v>Dettighofen (Lengwil)</v>
          </cell>
        </row>
        <row r="4555">
          <cell r="C4555">
            <v>8505</v>
          </cell>
          <cell r="D4555" t="str">
            <v>Dettighofen</v>
          </cell>
        </row>
        <row r="4556">
          <cell r="C4556">
            <v>8506</v>
          </cell>
          <cell r="D4556" t="str">
            <v>Herdern</v>
          </cell>
        </row>
        <row r="4557">
          <cell r="C4557">
            <v>8506</v>
          </cell>
          <cell r="D4557" t="str">
            <v>Lanzenneunforn</v>
          </cell>
        </row>
        <row r="4558">
          <cell r="C4558">
            <v>8507</v>
          </cell>
          <cell r="D4558" t="str">
            <v>Homburg</v>
          </cell>
        </row>
        <row r="4559">
          <cell r="C4559">
            <v>8507</v>
          </cell>
          <cell r="D4559" t="str">
            <v>Hörhausen</v>
          </cell>
        </row>
        <row r="4560">
          <cell r="C4560">
            <v>8507</v>
          </cell>
          <cell r="D4560" t="str">
            <v>Salen-Reutenen</v>
          </cell>
        </row>
        <row r="4561">
          <cell r="C4561">
            <v>8507</v>
          </cell>
          <cell r="D4561" t="str">
            <v>Gündelhart</v>
          </cell>
        </row>
        <row r="4562">
          <cell r="C4562">
            <v>8507</v>
          </cell>
          <cell r="D4562" t="str">
            <v>Reutenen</v>
          </cell>
        </row>
        <row r="4563">
          <cell r="C4563">
            <v>8508</v>
          </cell>
          <cell r="D4563" t="str">
            <v>Unter Hörstetten</v>
          </cell>
        </row>
        <row r="4564">
          <cell r="C4564">
            <v>8512</v>
          </cell>
          <cell r="D4564" t="str">
            <v>Thundorf</v>
          </cell>
        </row>
        <row r="4565">
          <cell r="C4565">
            <v>8512</v>
          </cell>
          <cell r="D4565" t="str">
            <v>Lustdorf</v>
          </cell>
        </row>
        <row r="4566">
          <cell r="C4566">
            <v>8512</v>
          </cell>
          <cell r="D4566" t="str">
            <v>Wetzikon</v>
          </cell>
        </row>
        <row r="4567">
          <cell r="C4567">
            <v>8514</v>
          </cell>
          <cell r="D4567" t="str">
            <v>Bissegg</v>
          </cell>
        </row>
        <row r="4568">
          <cell r="C4568">
            <v>8514</v>
          </cell>
          <cell r="D4568" t="str">
            <v>Amlikon</v>
          </cell>
        </row>
        <row r="4569">
          <cell r="C4569">
            <v>8514</v>
          </cell>
          <cell r="D4569" t="str">
            <v>Bänikon</v>
          </cell>
        </row>
        <row r="4570">
          <cell r="C4570">
            <v>8514</v>
          </cell>
          <cell r="D4570" t="str">
            <v>Fimmelsberg</v>
          </cell>
        </row>
        <row r="4571">
          <cell r="C4571">
            <v>8514</v>
          </cell>
          <cell r="D4571" t="str">
            <v>Kaltenbrunnen</v>
          </cell>
        </row>
        <row r="4572">
          <cell r="C4572">
            <v>8514</v>
          </cell>
          <cell r="D4572" t="str">
            <v>Strohwilen</v>
          </cell>
        </row>
        <row r="4573">
          <cell r="C4573">
            <v>8514</v>
          </cell>
          <cell r="D4573" t="str">
            <v>Wolfikon</v>
          </cell>
        </row>
        <row r="4574">
          <cell r="C4574">
            <v>8522</v>
          </cell>
          <cell r="D4574" t="str">
            <v>Aawangen</v>
          </cell>
        </row>
        <row r="4575">
          <cell r="C4575">
            <v>8522</v>
          </cell>
          <cell r="D4575" t="str">
            <v>Häuslenen</v>
          </cell>
        </row>
        <row r="4576">
          <cell r="C4576">
            <v>8523</v>
          </cell>
          <cell r="D4576" t="str">
            <v>Hagenbuch</v>
          </cell>
        </row>
        <row r="4577">
          <cell r="C4577">
            <v>8523</v>
          </cell>
          <cell r="D4577" t="str">
            <v>Bewangen</v>
          </cell>
        </row>
        <row r="4578">
          <cell r="C4578">
            <v>8523</v>
          </cell>
          <cell r="D4578" t="str">
            <v>Kappel</v>
          </cell>
        </row>
        <row r="4579">
          <cell r="C4579">
            <v>8523</v>
          </cell>
          <cell r="D4579" t="str">
            <v>Schneit</v>
          </cell>
        </row>
        <row r="4580">
          <cell r="C4580">
            <v>8524</v>
          </cell>
          <cell r="D4580" t="str">
            <v>Uesslingen-Buch</v>
          </cell>
        </row>
        <row r="4581">
          <cell r="C4581">
            <v>8524</v>
          </cell>
          <cell r="D4581" t="str">
            <v>Buch bei Frauenfeld</v>
          </cell>
        </row>
        <row r="4582">
          <cell r="C4582">
            <v>8524</v>
          </cell>
          <cell r="D4582" t="str">
            <v>Dietingen</v>
          </cell>
        </row>
        <row r="4583">
          <cell r="C4583">
            <v>8524</v>
          </cell>
          <cell r="D4583" t="str">
            <v>Iselisberg</v>
          </cell>
        </row>
        <row r="4584">
          <cell r="C4584">
            <v>8524</v>
          </cell>
          <cell r="D4584" t="str">
            <v>Trüttlikon</v>
          </cell>
        </row>
        <row r="4585">
          <cell r="C4585">
            <v>8525</v>
          </cell>
          <cell r="D4585" t="str">
            <v>Neunforn</v>
          </cell>
        </row>
        <row r="4586">
          <cell r="C4586">
            <v>8525</v>
          </cell>
          <cell r="D4586" t="str">
            <v>Farhof</v>
          </cell>
        </row>
        <row r="4587">
          <cell r="C4587">
            <v>8525</v>
          </cell>
          <cell r="D4587" t="str">
            <v>Niederneunforn</v>
          </cell>
        </row>
        <row r="4588">
          <cell r="C4588">
            <v>8525</v>
          </cell>
          <cell r="D4588" t="str">
            <v>Wilen b. Neunforn</v>
          </cell>
        </row>
        <row r="4589">
          <cell r="C4589">
            <v>8532</v>
          </cell>
          <cell r="D4589" t="str">
            <v>Warth-Weiningen</v>
          </cell>
        </row>
        <row r="4590">
          <cell r="C4590">
            <v>8532</v>
          </cell>
          <cell r="D4590" t="str">
            <v>Weckingen</v>
          </cell>
        </row>
        <row r="4591">
          <cell r="C4591">
            <v>8532</v>
          </cell>
          <cell r="D4591" t="str">
            <v>Weiningen</v>
          </cell>
        </row>
        <row r="4592">
          <cell r="C4592">
            <v>8536</v>
          </cell>
          <cell r="D4592" t="str">
            <v>Hüttwilen</v>
          </cell>
        </row>
        <row r="4593">
          <cell r="C4593">
            <v>8537</v>
          </cell>
          <cell r="D4593" t="str">
            <v>Nussbaumen</v>
          </cell>
        </row>
        <row r="4594">
          <cell r="C4594">
            <v>8537</v>
          </cell>
          <cell r="D4594" t="str">
            <v>Uerschhausen</v>
          </cell>
        </row>
        <row r="4595">
          <cell r="C4595">
            <v>8542</v>
          </cell>
          <cell r="D4595" t="str">
            <v>Wiesendangen</v>
          </cell>
        </row>
        <row r="4596">
          <cell r="C4596">
            <v>8542</v>
          </cell>
          <cell r="D4596" t="str">
            <v>Buch</v>
          </cell>
        </row>
        <row r="4597">
          <cell r="C4597">
            <v>8542</v>
          </cell>
          <cell r="D4597" t="str">
            <v>Steinegg</v>
          </cell>
        </row>
        <row r="4598">
          <cell r="C4598">
            <v>8543</v>
          </cell>
          <cell r="D4598" t="str">
            <v>Bertschikon</v>
          </cell>
        </row>
        <row r="4599">
          <cell r="C4599">
            <v>8543</v>
          </cell>
          <cell r="D4599" t="str">
            <v>Gundetswil</v>
          </cell>
        </row>
        <row r="4600">
          <cell r="C4600">
            <v>8543</v>
          </cell>
          <cell r="D4600" t="str">
            <v>Kefikon (Gachnang)</v>
          </cell>
        </row>
        <row r="4601">
          <cell r="C4601">
            <v>8543</v>
          </cell>
          <cell r="D4601" t="str">
            <v>Kefikon (Wiesendangen)</v>
          </cell>
        </row>
        <row r="4602">
          <cell r="C4602">
            <v>8544</v>
          </cell>
          <cell r="D4602" t="str">
            <v>Attikon</v>
          </cell>
        </row>
        <row r="4603">
          <cell r="C4603">
            <v>8544</v>
          </cell>
          <cell r="D4603" t="str">
            <v>Hinter Grüt</v>
          </cell>
        </row>
        <row r="4604">
          <cell r="C4604">
            <v>8544</v>
          </cell>
          <cell r="D4604" t="str">
            <v>Rickenbach</v>
          </cell>
        </row>
        <row r="4605">
          <cell r="C4605">
            <v>8544</v>
          </cell>
          <cell r="D4605" t="str">
            <v>Sulz</v>
          </cell>
        </row>
        <row r="4606">
          <cell r="C4606">
            <v>8546</v>
          </cell>
          <cell r="D4606" t="str">
            <v>Gachnang</v>
          </cell>
        </row>
        <row r="4607">
          <cell r="C4607">
            <v>8546</v>
          </cell>
          <cell r="D4607" t="str">
            <v>Islikon</v>
          </cell>
        </row>
        <row r="4608">
          <cell r="C4608">
            <v>8546</v>
          </cell>
          <cell r="D4608" t="str">
            <v>Menzengrüt</v>
          </cell>
        </row>
        <row r="4609">
          <cell r="C4609">
            <v>8546</v>
          </cell>
          <cell r="D4609" t="str">
            <v>Betelhuuse</v>
          </cell>
        </row>
        <row r="4610">
          <cell r="C4610">
            <v>8548</v>
          </cell>
          <cell r="D4610" t="str">
            <v>Ellikon an der Thur</v>
          </cell>
        </row>
        <row r="4611">
          <cell r="C4611">
            <v>8552</v>
          </cell>
          <cell r="D4611" t="str">
            <v>Felben-Wellhausen</v>
          </cell>
        </row>
        <row r="4612">
          <cell r="C4612">
            <v>8553</v>
          </cell>
          <cell r="D4612" t="str">
            <v>Harenwilen</v>
          </cell>
        </row>
        <row r="4613">
          <cell r="C4613">
            <v>8553</v>
          </cell>
          <cell r="D4613" t="str">
            <v>Hüttlingen</v>
          </cell>
        </row>
        <row r="4614">
          <cell r="C4614">
            <v>8553</v>
          </cell>
          <cell r="D4614" t="str">
            <v>Eschikofen</v>
          </cell>
        </row>
        <row r="4615">
          <cell r="C4615">
            <v>8553</v>
          </cell>
          <cell r="D4615" t="str">
            <v>Mettendorf</v>
          </cell>
        </row>
        <row r="4616">
          <cell r="C4616">
            <v>8554</v>
          </cell>
          <cell r="D4616" t="str">
            <v>Wigoltingen</v>
          </cell>
        </row>
        <row r="4617">
          <cell r="C4617">
            <v>8554</v>
          </cell>
          <cell r="D4617" t="str">
            <v>Bonau</v>
          </cell>
        </row>
        <row r="4618">
          <cell r="C4618">
            <v>8554</v>
          </cell>
          <cell r="D4618" t="str">
            <v>Gehrau</v>
          </cell>
        </row>
        <row r="4619">
          <cell r="C4619">
            <v>8554</v>
          </cell>
          <cell r="D4619" t="str">
            <v>Hasli</v>
          </cell>
        </row>
        <row r="4620">
          <cell r="C4620">
            <v>8554</v>
          </cell>
          <cell r="D4620" t="str">
            <v>Langenhart</v>
          </cell>
        </row>
        <row r="4621">
          <cell r="C4621">
            <v>8554</v>
          </cell>
          <cell r="D4621" t="str">
            <v>Ütwilen</v>
          </cell>
        </row>
        <row r="4622">
          <cell r="C4622">
            <v>8555</v>
          </cell>
          <cell r="D4622" t="str">
            <v>Müllheim</v>
          </cell>
        </row>
        <row r="4623">
          <cell r="C4623">
            <v>8556</v>
          </cell>
          <cell r="D4623" t="str">
            <v>Engwang</v>
          </cell>
        </row>
        <row r="4624">
          <cell r="C4624">
            <v>8556</v>
          </cell>
          <cell r="D4624" t="str">
            <v>Illhart</v>
          </cell>
        </row>
        <row r="4625">
          <cell r="C4625">
            <v>8556</v>
          </cell>
          <cell r="D4625" t="str">
            <v>Lamperswil</v>
          </cell>
        </row>
        <row r="4626">
          <cell r="C4626">
            <v>8558</v>
          </cell>
          <cell r="D4626" t="str">
            <v>Raperswilen</v>
          </cell>
        </row>
        <row r="4627">
          <cell r="C4627">
            <v>8558</v>
          </cell>
          <cell r="D4627" t="str">
            <v>Büüre</v>
          </cell>
        </row>
        <row r="4628">
          <cell r="C4628">
            <v>8558</v>
          </cell>
          <cell r="D4628" t="str">
            <v>Fischbach</v>
          </cell>
        </row>
        <row r="4629">
          <cell r="C4629">
            <v>8558</v>
          </cell>
          <cell r="D4629" t="str">
            <v>Helsighausen</v>
          </cell>
        </row>
        <row r="4630">
          <cell r="C4630">
            <v>8560</v>
          </cell>
          <cell r="D4630" t="str">
            <v>Märstetten</v>
          </cell>
        </row>
        <row r="4631">
          <cell r="C4631">
            <v>8560</v>
          </cell>
          <cell r="D4631" t="str">
            <v>Altenklingen</v>
          </cell>
        </row>
        <row r="4632">
          <cell r="C4632">
            <v>8560</v>
          </cell>
          <cell r="D4632" t="str">
            <v>Boltshausen</v>
          </cell>
        </row>
        <row r="4633">
          <cell r="C4633">
            <v>8561</v>
          </cell>
          <cell r="D4633" t="str">
            <v>Ottoberg</v>
          </cell>
        </row>
        <row r="4634">
          <cell r="C4634">
            <v>8564</v>
          </cell>
          <cell r="D4634" t="str">
            <v>Wäldi</v>
          </cell>
        </row>
        <row r="4635">
          <cell r="C4635">
            <v>8564</v>
          </cell>
          <cell r="D4635" t="str">
            <v>Engwilen</v>
          </cell>
        </row>
        <row r="4636">
          <cell r="C4636">
            <v>8564</v>
          </cell>
          <cell r="D4636" t="str">
            <v>Gunterswilen</v>
          </cell>
        </row>
        <row r="4637">
          <cell r="C4637">
            <v>8564</v>
          </cell>
          <cell r="D4637" t="str">
            <v>Hattenhausen</v>
          </cell>
        </row>
        <row r="4638">
          <cell r="C4638">
            <v>8564</v>
          </cell>
          <cell r="D4638" t="str">
            <v>Hefenhausen</v>
          </cell>
        </row>
        <row r="4639">
          <cell r="C4639">
            <v>8564</v>
          </cell>
          <cell r="D4639" t="str">
            <v>Lipperswil</v>
          </cell>
        </row>
        <row r="4640">
          <cell r="C4640">
            <v>8564</v>
          </cell>
          <cell r="D4640" t="str">
            <v>Schmidholz</v>
          </cell>
        </row>
        <row r="4641">
          <cell r="C4641">
            <v>8564</v>
          </cell>
          <cell r="D4641" t="str">
            <v>Sonterswil</v>
          </cell>
        </row>
        <row r="4642">
          <cell r="C4642">
            <v>8564</v>
          </cell>
          <cell r="D4642" t="str">
            <v>Wagerswil</v>
          </cell>
        </row>
        <row r="4643">
          <cell r="C4643">
            <v>8565</v>
          </cell>
          <cell r="D4643" t="str">
            <v>Kemmental</v>
          </cell>
        </row>
        <row r="4644">
          <cell r="C4644">
            <v>8565</v>
          </cell>
          <cell r="D4644" t="str">
            <v>Engelswilen</v>
          </cell>
        </row>
        <row r="4645">
          <cell r="C4645">
            <v>8565</v>
          </cell>
          <cell r="D4645" t="str">
            <v>Hugelshofen</v>
          </cell>
        </row>
        <row r="4646">
          <cell r="C4646">
            <v>8565</v>
          </cell>
          <cell r="D4646" t="str">
            <v>Oftershausen</v>
          </cell>
        </row>
        <row r="4647">
          <cell r="C4647">
            <v>8565</v>
          </cell>
          <cell r="D4647" t="str">
            <v>Schlatt</v>
          </cell>
        </row>
        <row r="4648">
          <cell r="C4648">
            <v>8565</v>
          </cell>
          <cell r="D4648" t="str">
            <v>Schwaderloh</v>
          </cell>
        </row>
        <row r="4649">
          <cell r="C4649">
            <v>8565</v>
          </cell>
          <cell r="D4649" t="str">
            <v>Tipishuse</v>
          </cell>
        </row>
        <row r="4650">
          <cell r="C4650">
            <v>8566</v>
          </cell>
          <cell r="D4650" t="str">
            <v>Dotnacht</v>
          </cell>
        </row>
        <row r="4651">
          <cell r="C4651">
            <v>8566</v>
          </cell>
          <cell r="D4651" t="str">
            <v>Ellighausen</v>
          </cell>
        </row>
        <row r="4652">
          <cell r="C4652">
            <v>8566</v>
          </cell>
          <cell r="D4652" t="str">
            <v>Lippoldswilen</v>
          </cell>
        </row>
        <row r="4653">
          <cell r="C4653">
            <v>8566</v>
          </cell>
          <cell r="D4653" t="str">
            <v>Neuwilen</v>
          </cell>
        </row>
        <row r="4654">
          <cell r="C4654">
            <v>8570</v>
          </cell>
          <cell r="D4654" t="str">
            <v>Weinfelden</v>
          </cell>
        </row>
        <row r="4655">
          <cell r="C4655">
            <v>8572</v>
          </cell>
          <cell r="D4655" t="str">
            <v>Berg</v>
          </cell>
        </row>
        <row r="4656">
          <cell r="C4656">
            <v>8572</v>
          </cell>
          <cell r="D4656" t="str">
            <v>Andhausen</v>
          </cell>
        </row>
        <row r="4657">
          <cell r="C4657">
            <v>8572</v>
          </cell>
          <cell r="D4657" t="str">
            <v>Graltshausen</v>
          </cell>
        </row>
        <row r="4658">
          <cell r="C4658">
            <v>8572</v>
          </cell>
          <cell r="D4658" t="str">
            <v>Guntershausen</v>
          </cell>
        </row>
        <row r="4659">
          <cell r="C4659">
            <v>8573</v>
          </cell>
          <cell r="D4659" t="str">
            <v>Altishausen</v>
          </cell>
        </row>
        <row r="4660">
          <cell r="C4660">
            <v>8573</v>
          </cell>
          <cell r="D4660" t="str">
            <v>Siegershausen</v>
          </cell>
        </row>
        <row r="4661">
          <cell r="C4661">
            <v>8574</v>
          </cell>
          <cell r="D4661" t="str">
            <v>Lengwil</v>
          </cell>
        </row>
        <row r="4662">
          <cell r="C4662">
            <v>8574</v>
          </cell>
          <cell r="D4662" t="str">
            <v>Illighausen</v>
          </cell>
        </row>
        <row r="4663">
          <cell r="C4663">
            <v>8575</v>
          </cell>
          <cell r="D4663" t="str">
            <v>Bürglen</v>
          </cell>
        </row>
        <row r="4664">
          <cell r="C4664">
            <v>8575</v>
          </cell>
          <cell r="D4664" t="str">
            <v>Istighofen</v>
          </cell>
        </row>
        <row r="4665">
          <cell r="C4665">
            <v>8575</v>
          </cell>
          <cell r="D4665" t="str">
            <v>Moos</v>
          </cell>
        </row>
        <row r="4666">
          <cell r="C4666">
            <v>8576</v>
          </cell>
          <cell r="D4666" t="str">
            <v>Mauren</v>
          </cell>
        </row>
        <row r="4667">
          <cell r="C4667">
            <v>8577</v>
          </cell>
          <cell r="D4667" t="str">
            <v>Schönholzerswilen</v>
          </cell>
        </row>
        <row r="4668">
          <cell r="C4668">
            <v>8577</v>
          </cell>
          <cell r="D4668" t="str">
            <v>Hagenbuch</v>
          </cell>
        </row>
        <row r="4669">
          <cell r="C4669">
            <v>8577</v>
          </cell>
          <cell r="D4669" t="str">
            <v>Hagenwil</v>
          </cell>
        </row>
        <row r="4670">
          <cell r="C4670">
            <v>8577</v>
          </cell>
          <cell r="D4670" t="str">
            <v>Leutenegg</v>
          </cell>
        </row>
        <row r="4671">
          <cell r="C4671">
            <v>8577</v>
          </cell>
          <cell r="D4671" t="str">
            <v>Toos</v>
          </cell>
        </row>
        <row r="4672">
          <cell r="C4672">
            <v>8580</v>
          </cell>
          <cell r="D4672" t="str">
            <v>Amriswil</v>
          </cell>
        </row>
        <row r="4673">
          <cell r="C4673">
            <v>8580</v>
          </cell>
          <cell r="D4673" t="str">
            <v>Dozwil</v>
          </cell>
        </row>
        <row r="4674">
          <cell r="C4674">
            <v>8580</v>
          </cell>
          <cell r="D4674" t="str">
            <v>Hefenhofen</v>
          </cell>
        </row>
        <row r="4675">
          <cell r="C4675">
            <v>8580</v>
          </cell>
          <cell r="D4675" t="str">
            <v>Sommeri</v>
          </cell>
        </row>
        <row r="4676">
          <cell r="C4676">
            <v>8580</v>
          </cell>
          <cell r="D4676" t="str">
            <v>Almensberg</v>
          </cell>
        </row>
        <row r="4677">
          <cell r="C4677">
            <v>8580</v>
          </cell>
          <cell r="D4677" t="str">
            <v>Auenhofen</v>
          </cell>
        </row>
        <row r="4678">
          <cell r="C4678">
            <v>8580</v>
          </cell>
          <cell r="D4678" t="str">
            <v>Biessenhofen</v>
          </cell>
        </row>
        <row r="4679">
          <cell r="C4679">
            <v>8580</v>
          </cell>
          <cell r="D4679" t="str">
            <v>Brüschwil</v>
          </cell>
        </row>
        <row r="4680">
          <cell r="C4680">
            <v>8580</v>
          </cell>
          <cell r="D4680" t="str">
            <v>Chressibuech</v>
          </cell>
        </row>
        <row r="4681">
          <cell r="C4681">
            <v>8580</v>
          </cell>
          <cell r="D4681" t="str">
            <v>Hagenwil</v>
          </cell>
        </row>
        <row r="4682">
          <cell r="C4682">
            <v>8580</v>
          </cell>
          <cell r="D4682" t="str">
            <v>Hamisfäld</v>
          </cell>
        </row>
        <row r="4683">
          <cell r="C4683">
            <v>8580</v>
          </cell>
          <cell r="D4683" t="str">
            <v>Hatswil</v>
          </cell>
        </row>
        <row r="4684">
          <cell r="C4684">
            <v>8580</v>
          </cell>
          <cell r="D4684" t="str">
            <v>Mos</v>
          </cell>
        </row>
        <row r="4685">
          <cell r="C4685">
            <v>8580</v>
          </cell>
          <cell r="D4685" t="str">
            <v>Räuchlisberg</v>
          </cell>
        </row>
        <row r="4686">
          <cell r="C4686">
            <v>8581</v>
          </cell>
          <cell r="D4686" t="str">
            <v>Schocherswil</v>
          </cell>
        </row>
        <row r="4687">
          <cell r="C4687">
            <v>8583</v>
          </cell>
          <cell r="D4687" t="str">
            <v>Sulgen</v>
          </cell>
        </row>
        <row r="4688">
          <cell r="C4688">
            <v>8583</v>
          </cell>
          <cell r="D4688" t="str">
            <v>Donzhausen</v>
          </cell>
        </row>
        <row r="4689">
          <cell r="C4689">
            <v>8583</v>
          </cell>
          <cell r="D4689" t="str">
            <v>Götighofen</v>
          </cell>
        </row>
        <row r="4690">
          <cell r="C4690">
            <v>8583</v>
          </cell>
          <cell r="D4690" t="str">
            <v>Hessenreuti</v>
          </cell>
        </row>
        <row r="4691">
          <cell r="C4691">
            <v>8584</v>
          </cell>
          <cell r="D4691" t="str">
            <v>Leimbach</v>
          </cell>
        </row>
        <row r="4692">
          <cell r="C4692">
            <v>8584</v>
          </cell>
          <cell r="D4692" t="str">
            <v>Opfershofen</v>
          </cell>
        </row>
        <row r="4693">
          <cell r="C4693">
            <v>8585</v>
          </cell>
          <cell r="D4693" t="str">
            <v>Birwinken</v>
          </cell>
        </row>
        <row r="4694">
          <cell r="C4694">
            <v>8585</v>
          </cell>
          <cell r="D4694" t="str">
            <v>Langrickenbach</v>
          </cell>
        </row>
        <row r="4695">
          <cell r="C4695">
            <v>8585</v>
          </cell>
          <cell r="D4695" t="str">
            <v>Belzstadel</v>
          </cell>
        </row>
        <row r="4696">
          <cell r="C4696">
            <v>8585</v>
          </cell>
          <cell r="D4696" t="str">
            <v>Dünnershaus</v>
          </cell>
        </row>
        <row r="4697">
          <cell r="C4697">
            <v>8585</v>
          </cell>
          <cell r="D4697" t="str">
            <v>Eggethof</v>
          </cell>
        </row>
        <row r="4698">
          <cell r="C4698">
            <v>8585</v>
          </cell>
          <cell r="D4698" t="str">
            <v>Happerswil</v>
          </cell>
        </row>
        <row r="4699">
          <cell r="C4699">
            <v>8585</v>
          </cell>
          <cell r="D4699" t="str">
            <v>Herrenhof</v>
          </cell>
        </row>
        <row r="4700">
          <cell r="C4700">
            <v>8585</v>
          </cell>
          <cell r="D4700" t="str">
            <v>Klarsreuti</v>
          </cell>
        </row>
        <row r="4701">
          <cell r="C4701">
            <v>8585</v>
          </cell>
          <cell r="D4701" t="str">
            <v>Mattwil</v>
          </cell>
        </row>
        <row r="4702">
          <cell r="C4702">
            <v>8585</v>
          </cell>
          <cell r="D4702" t="str">
            <v>Ruetischhuuse</v>
          </cell>
        </row>
        <row r="4703">
          <cell r="C4703">
            <v>8585</v>
          </cell>
          <cell r="D4703" t="str">
            <v>Schönenbaumgarten</v>
          </cell>
        </row>
        <row r="4704">
          <cell r="C4704">
            <v>8585</v>
          </cell>
          <cell r="D4704" t="str">
            <v>Zuben</v>
          </cell>
        </row>
        <row r="4705">
          <cell r="C4705">
            <v>8586</v>
          </cell>
          <cell r="D4705" t="str">
            <v>Erlen</v>
          </cell>
        </row>
        <row r="4706">
          <cell r="C4706">
            <v>8586</v>
          </cell>
          <cell r="D4706" t="str">
            <v>Andwil</v>
          </cell>
        </row>
        <row r="4707">
          <cell r="C4707">
            <v>8586</v>
          </cell>
          <cell r="D4707" t="str">
            <v>Äppishuuse</v>
          </cell>
        </row>
        <row r="4708">
          <cell r="C4708">
            <v>8586</v>
          </cell>
          <cell r="D4708" t="str">
            <v>Buch</v>
          </cell>
        </row>
        <row r="4709">
          <cell r="C4709">
            <v>8586</v>
          </cell>
          <cell r="D4709" t="str">
            <v>Buchackern</v>
          </cell>
        </row>
        <row r="4710">
          <cell r="C4710">
            <v>8586</v>
          </cell>
          <cell r="D4710" t="str">
            <v>Engishofen</v>
          </cell>
        </row>
        <row r="4711">
          <cell r="C4711">
            <v>8586</v>
          </cell>
          <cell r="D4711" t="str">
            <v>Ennetaach</v>
          </cell>
        </row>
        <row r="4712">
          <cell r="C4712">
            <v>8586</v>
          </cell>
          <cell r="D4712" t="str">
            <v>Heimenhofen</v>
          </cell>
        </row>
        <row r="4713">
          <cell r="C4713">
            <v>8586</v>
          </cell>
          <cell r="D4713" t="str">
            <v>Kümmertshausen</v>
          </cell>
        </row>
        <row r="4714">
          <cell r="C4714">
            <v>8586</v>
          </cell>
          <cell r="D4714" t="str">
            <v>Riedt b. Erlen</v>
          </cell>
        </row>
        <row r="4715">
          <cell r="C4715">
            <v>8587</v>
          </cell>
          <cell r="D4715" t="str">
            <v>Oberaach</v>
          </cell>
        </row>
        <row r="4716">
          <cell r="C4716">
            <v>8588</v>
          </cell>
          <cell r="D4716" t="str">
            <v>Sitterdorf</v>
          </cell>
        </row>
        <row r="4717">
          <cell r="C4717">
            <v>8588</v>
          </cell>
          <cell r="D4717" t="str">
            <v>Lütschwil</v>
          </cell>
        </row>
        <row r="4718">
          <cell r="C4718">
            <v>8588</v>
          </cell>
          <cell r="D4718" t="str">
            <v>Riet</v>
          </cell>
        </row>
        <row r="4719">
          <cell r="C4719">
            <v>8588</v>
          </cell>
          <cell r="D4719" t="str">
            <v>Wiile</v>
          </cell>
        </row>
        <row r="4720">
          <cell r="C4720">
            <v>8589</v>
          </cell>
          <cell r="D4720" t="str">
            <v>Zihlschlacht-Sitterdorf</v>
          </cell>
        </row>
        <row r="4721">
          <cell r="C4721">
            <v>8590</v>
          </cell>
          <cell r="D4721" t="str">
            <v>Romanshorn</v>
          </cell>
        </row>
        <row r="4722">
          <cell r="C4722">
            <v>8590</v>
          </cell>
          <cell r="D4722" t="str">
            <v>Holz</v>
          </cell>
        </row>
        <row r="4723">
          <cell r="C4723">
            <v>8590</v>
          </cell>
          <cell r="D4723" t="str">
            <v>Oberhüüsere</v>
          </cell>
        </row>
        <row r="4724">
          <cell r="C4724">
            <v>8590</v>
          </cell>
          <cell r="D4724" t="str">
            <v>Spitz</v>
          </cell>
        </row>
        <row r="4725">
          <cell r="C4725">
            <v>8592</v>
          </cell>
          <cell r="D4725" t="str">
            <v>Uttwil</v>
          </cell>
        </row>
        <row r="4726">
          <cell r="C4726">
            <v>8593</v>
          </cell>
          <cell r="D4726" t="str">
            <v>Kesswil</v>
          </cell>
        </row>
        <row r="4727">
          <cell r="C4727">
            <v>8594</v>
          </cell>
          <cell r="D4727" t="str">
            <v>Güttingen</v>
          </cell>
        </row>
        <row r="4728">
          <cell r="C4728">
            <v>8595</v>
          </cell>
          <cell r="D4728" t="str">
            <v>Altnau</v>
          </cell>
        </row>
        <row r="4729">
          <cell r="C4729">
            <v>8596</v>
          </cell>
          <cell r="D4729" t="str">
            <v>Münsterlingen</v>
          </cell>
        </row>
        <row r="4730">
          <cell r="C4730">
            <v>8597</v>
          </cell>
          <cell r="D4730" t="str">
            <v>Landschlacht</v>
          </cell>
        </row>
        <row r="4731">
          <cell r="C4731">
            <v>8598</v>
          </cell>
          <cell r="D4731" t="str">
            <v>Bottighofen</v>
          </cell>
        </row>
        <row r="4732">
          <cell r="C4732">
            <v>8599</v>
          </cell>
          <cell r="D4732" t="str">
            <v>Salmsach</v>
          </cell>
        </row>
        <row r="4733">
          <cell r="C4733">
            <v>8599</v>
          </cell>
          <cell r="D4733" t="str">
            <v>Fälwis</v>
          </cell>
        </row>
        <row r="4734">
          <cell r="C4734">
            <v>8599</v>
          </cell>
          <cell r="D4734" t="str">
            <v>Hungerbüel</v>
          </cell>
        </row>
        <row r="4735">
          <cell r="C4735">
            <v>8600</v>
          </cell>
          <cell r="D4735" t="str">
            <v>Dübendorf</v>
          </cell>
        </row>
        <row r="4736">
          <cell r="C4736">
            <v>8600</v>
          </cell>
          <cell r="D4736" t="str">
            <v>Gfenn</v>
          </cell>
        </row>
        <row r="4737">
          <cell r="C4737">
            <v>8600</v>
          </cell>
          <cell r="D4737" t="str">
            <v>Hermikon</v>
          </cell>
        </row>
        <row r="4738">
          <cell r="C4738">
            <v>8600</v>
          </cell>
          <cell r="D4738" t="str">
            <v>Stettbach</v>
          </cell>
        </row>
        <row r="4739">
          <cell r="C4739">
            <v>8603</v>
          </cell>
          <cell r="D4739" t="str">
            <v>Schwerzenbach</v>
          </cell>
        </row>
        <row r="4740">
          <cell r="C4740">
            <v>8604</v>
          </cell>
          <cell r="D4740" t="str">
            <v>Volketswil</v>
          </cell>
        </row>
        <row r="4741">
          <cell r="C4741">
            <v>8604</v>
          </cell>
          <cell r="D4741" t="str">
            <v>Kindhausen</v>
          </cell>
        </row>
        <row r="4742">
          <cell r="C4742">
            <v>8604</v>
          </cell>
          <cell r="D4742" t="str">
            <v>Tannenboden</v>
          </cell>
        </row>
        <row r="4743">
          <cell r="C4743">
            <v>8604</v>
          </cell>
          <cell r="D4743" t="str">
            <v>Zimikon</v>
          </cell>
        </row>
        <row r="4744">
          <cell r="C4744">
            <v>8605</v>
          </cell>
          <cell r="D4744" t="str">
            <v>Gutenswil</v>
          </cell>
        </row>
        <row r="4745">
          <cell r="C4745">
            <v>8606</v>
          </cell>
          <cell r="D4745" t="str">
            <v>Greifensee</v>
          </cell>
        </row>
        <row r="4746">
          <cell r="C4746">
            <v>8606</v>
          </cell>
          <cell r="D4746" t="str">
            <v>Nänikon</v>
          </cell>
        </row>
        <row r="4747">
          <cell r="C4747">
            <v>8606</v>
          </cell>
          <cell r="D4747" t="str">
            <v>Werrikon</v>
          </cell>
        </row>
        <row r="4748">
          <cell r="C4748">
            <v>8607</v>
          </cell>
          <cell r="D4748" t="str">
            <v>Seegräben</v>
          </cell>
        </row>
        <row r="4749">
          <cell r="C4749">
            <v>8607</v>
          </cell>
          <cell r="D4749" t="str">
            <v>Aathal</v>
          </cell>
        </row>
        <row r="4750">
          <cell r="C4750">
            <v>8607</v>
          </cell>
          <cell r="D4750" t="str">
            <v>Aretshalden</v>
          </cell>
        </row>
        <row r="4751">
          <cell r="C4751">
            <v>8607</v>
          </cell>
          <cell r="D4751" t="str">
            <v>Brand</v>
          </cell>
        </row>
        <row r="4752">
          <cell r="C4752">
            <v>8607</v>
          </cell>
          <cell r="D4752" t="str">
            <v>Heusberg</v>
          </cell>
        </row>
        <row r="4753">
          <cell r="C4753">
            <v>8607</v>
          </cell>
          <cell r="D4753" t="str">
            <v>Lindhof</v>
          </cell>
        </row>
        <row r="4754">
          <cell r="C4754">
            <v>8607</v>
          </cell>
          <cell r="D4754" t="str">
            <v>Ottenhusen</v>
          </cell>
        </row>
        <row r="4755">
          <cell r="C4755">
            <v>8607</v>
          </cell>
          <cell r="D4755" t="str">
            <v>Sack</v>
          </cell>
        </row>
        <row r="4756">
          <cell r="C4756">
            <v>8608</v>
          </cell>
          <cell r="D4756" t="str">
            <v>Bubikon</v>
          </cell>
        </row>
        <row r="4757">
          <cell r="C4757">
            <v>8608</v>
          </cell>
          <cell r="D4757" t="str">
            <v>Landsacher</v>
          </cell>
        </row>
        <row r="4758">
          <cell r="C4758">
            <v>8608</v>
          </cell>
          <cell r="D4758" t="str">
            <v>Ober Wolfhausen</v>
          </cell>
        </row>
        <row r="4759">
          <cell r="C4759">
            <v>8608</v>
          </cell>
          <cell r="D4759" t="str">
            <v>Wändhüslen</v>
          </cell>
        </row>
        <row r="4760">
          <cell r="C4760">
            <v>8610</v>
          </cell>
          <cell r="D4760" t="str">
            <v>Uster</v>
          </cell>
        </row>
        <row r="4761">
          <cell r="C4761">
            <v>8614</v>
          </cell>
          <cell r="D4761" t="str">
            <v>Gossau</v>
          </cell>
        </row>
        <row r="4762">
          <cell r="C4762">
            <v>8614</v>
          </cell>
          <cell r="D4762" t="str">
            <v>Bertschikon</v>
          </cell>
        </row>
        <row r="4763">
          <cell r="C4763">
            <v>8614</v>
          </cell>
          <cell r="D4763" t="str">
            <v>Hellberg</v>
          </cell>
        </row>
        <row r="4764">
          <cell r="C4764">
            <v>8614</v>
          </cell>
          <cell r="D4764" t="str">
            <v>Herschmettlen</v>
          </cell>
        </row>
        <row r="4765">
          <cell r="C4765">
            <v>8614</v>
          </cell>
          <cell r="D4765" t="str">
            <v>Ober Ottikon</v>
          </cell>
        </row>
        <row r="4766">
          <cell r="C4766">
            <v>8614</v>
          </cell>
          <cell r="D4766" t="str">
            <v>Sulzbach</v>
          </cell>
        </row>
        <row r="4767">
          <cell r="C4767">
            <v>8615</v>
          </cell>
          <cell r="D4767" t="str">
            <v>Freudwil</v>
          </cell>
        </row>
        <row r="4768">
          <cell r="C4768">
            <v>8615</v>
          </cell>
          <cell r="D4768" t="str">
            <v>Wermatswil</v>
          </cell>
        </row>
        <row r="4769">
          <cell r="C4769">
            <v>8616</v>
          </cell>
          <cell r="D4769" t="str">
            <v>Riedikon</v>
          </cell>
        </row>
        <row r="4770">
          <cell r="C4770">
            <v>8617</v>
          </cell>
          <cell r="D4770" t="str">
            <v>Mönchaltorf</v>
          </cell>
        </row>
        <row r="4771">
          <cell r="C4771">
            <v>8618</v>
          </cell>
          <cell r="D4771" t="str">
            <v>Oetwil am See</v>
          </cell>
        </row>
        <row r="4772">
          <cell r="C4772">
            <v>8618</v>
          </cell>
          <cell r="D4772" t="str">
            <v>Willikon</v>
          </cell>
        </row>
        <row r="4773">
          <cell r="C4773">
            <v>8620</v>
          </cell>
          <cell r="D4773" t="str">
            <v>Wetzikon</v>
          </cell>
        </row>
        <row r="4774">
          <cell r="C4774">
            <v>8620</v>
          </cell>
          <cell r="D4774" t="str">
            <v>Ettenhausen bei Wetzikon</v>
          </cell>
        </row>
        <row r="4775">
          <cell r="C4775">
            <v>8624</v>
          </cell>
          <cell r="D4775" t="str">
            <v>Grüt</v>
          </cell>
        </row>
        <row r="4776">
          <cell r="C4776">
            <v>8626</v>
          </cell>
          <cell r="D4776" t="str">
            <v>Ottikon</v>
          </cell>
        </row>
        <row r="4777">
          <cell r="C4777">
            <v>8627</v>
          </cell>
          <cell r="D4777" t="str">
            <v>Grüningen</v>
          </cell>
        </row>
        <row r="4778">
          <cell r="C4778">
            <v>8627</v>
          </cell>
          <cell r="D4778" t="str">
            <v>Itzikon</v>
          </cell>
        </row>
        <row r="4779">
          <cell r="C4779">
            <v>8630</v>
          </cell>
          <cell r="D4779" t="str">
            <v>Rüti (ZH)</v>
          </cell>
        </row>
        <row r="4780">
          <cell r="C4780">
            <v>8630</v>
          </cell>
          <cell r="D4780" t="str">
            <v>Fägswil</v>
          </cell>
        </row>
        <row r="4781">
          <cell r="C4781">
            <v>8632</v>
          </cell>
          <cell r="D4781" t="str">
            <v>Dürnten</v>
          </cell>
        </row>
        <row r="4782">
          <cell r="C4782">
            <v>8632</v>
          </cell>
          <cell r="D4782" t="str">
            <v>Tann</v>
          </cell>
        </row>
        <row r="4783">
          <cell r="C4783">
            <v>8633</v>
          </cell>
          <cell r="D4783" t="str">
            <v>Wolfhausen</v>
          </cell>
        </row>
        <row r="4784">
          <cell r="C4784">
            <v>8634</v>
          </cell>
          <cell r="D4784" t="str">
            <v>Hombrechtikon</v>
          </cell>
        </row>
        <row r="4785">
          <cell r="C4785">
            <v>8634</v>
          </cell>
          <cell r="D4785" t="str">
            <v>Eichwis</v>
          </cell>
        </row>
        <row r="4786">
          <cell r="C4786">
            <v>8634</v>
          </cell>
          <cell r="D4786" t="str">
            <v>Holgass</v>
          </cell>
        </row>
        <row r="4787">
          <cell r="C4787">
            <v>8634</v>
          </cell>
          <cell r="D4787" t="str">
            <v>Tobel</v>
          </cell>
        </row>
        <row r="4788">
          <cell r="C4788">
            <v>8634</v>
          </cell>
          <cell r="D4788" t="str">
            <v>Uetzikon</v>
          </cell>
        </row>
        <row r="4789">
          <cell r="C4789">
            <v>8635</v>
          </cell>
          <cell r="D4789" t="str">
            <v>Breitenmatt</v>
          </cell>
        </row>
        <row r="4790">
          <cell r="C4790">
            <v>8636</v>
          </cell>
          <cell r="D4790" t="str">
            <v>Wald</v>
          </cell>
        </row>
        <row r="4791">
          <cell r="C4791">
            <v>8637</v>
          </cell>
          <cell r="D4791" t="str">
            <v>Laupen</v>
          </cell>
        </row>
        <row r="4792">
          <cell r="C4792">
            <v>8637</v>
          </cell>
          <cell r="D4792" t="str">
            <v>Faltigberg</v>
          </cell>
        </row>
        <row r="4793">
          <cell r="C4793">
            <v>8638</v>
          </cell>
          <cell r="D4793" t="str">
            <v>Goldingen</v>
          </cell>
        </row>
        <row r="4794">
          <cell r="C4794">
            <v>8638</v>
          </cell>
          <cell r="D4794" t="str">
            <v>Hintergoldingen</v>
          </cell>
        </row>
        <row r="4795">
          <cell r="C4795">
            <v>8638</v>
          </cell>
          <cell r="D4795" t="str">
            <v>Oberholz</v>
          </cell>
        </row>
        <row r="4796">
          <cell r="C4796">
            <v>8638</v>
          </cell>
          <cell r="D4796" t="str">
            <v>Vordersagen</v>
          </cell>
        </row>
        <row r="4797">
          <cell r="C4797">
            <v>8640</v>
          </cell>
          <cell r="D4797" t="str">
            <v>Rapperswil</v>
          </cell>
        </row>
        <row r="4798">
          <cell r="C4798">
            <v>8640</v>
          </cell>
          <cell r="D4798" t="str">
            <v>Freienbach</v>
          </cell>
        </row>
        <row r="4799">
          <cell r="C4799">
            <v>8640</v>
          </cell>
          <cell r="D4799" t="str">
            <v>Hurden</v>
          </cell>
        </row>
        <row r="4800">
          <cell r="C4800">
            <v>8640</v>
          </cell>
          <cell r="D4800" t="str">
            <v>Kempraten</v>
          </cell>
        </row>
        <row r="4801">
          <cell r="C4801">
            <v>8640</v>
          </cell>
          <cell r="D4801" t="str">
            <v>Lützelau</v>
          </cell>
        </row>
        <row r="4802">
          <cell r="C4802">
            <v>8640</v>
          </cell>
          <cell r="D4802" t="str">
            <v>Ufenau</v>
          </cell>
        </row>
        <row r="4803">
          <cell r="C4803">
            <v>8640</v>
          </cell>
          <cell r="D4803" t="str">
            <v>Unterdorf</v>
          </cell>
        </row>
        <row r="4804">
          <cell r="C4804">
            <v>8645</v>
          </cell>
          <cell r="D4804" t="str">
            <v>Jona</v>
          </cell>
        </row>
        <row r="4805">
          <cell r="C4805">
            <v>8646</v>
          </cell>
          <cell r="D4805" t="str">
            <v>Wagen</v>
          </cell>
        </row>
        <row r="4806">
          <cell r="C4806">
            <v>8700</v>
          </cell>
          <cell r="D4806" t="str">
            <v>Küsnacht</v>
          </cell>
        </row>
        <row r="4807">
          <cell r="C4807">
            <v>8703</v>
          </cell>
          <cell r="D4807" t="str">
            <v>Erlenbach</v>
          </cell>
        </row>
        <row r="4808">
          <cell r="C4808">
            <v>8703</v>
          </cell>
          <cell r="D4808" t="str">
            <v>Isler</v>
          </cell>
        </row>
        <row r="4809">
          <cell r="C4809">
            <v>8703</v>
          </cell>
          <cell r="D4809" t="str">
            <v>Winkel</v>
          </cell>
        </row>
        <row r="4810">
          <cell r="C4810">
            <v>8704</v>
          </cell>
          <cell r="D4810" t="str">
            <v>Herrliberg</v>
          </cell>
        </row>
        <row r="4811">
          <cell r="C4811">
            <v>8704</v>
          </cell>
          <cell r="D4811" t="str">
            <v>Wetzwil</v>
          </cell>
        </row>
        <row r="4812">
          <cell r="C4812">
            <v>8706</v>
          </cell>
          <cell r="D4812" t="str">
            <v>Meilen</v>
          </cell>
        </row>
        <row r="4813">
          <cell r="C4813">
            <v>8706</v>
          </cell>
          <cell r="D4813" t="str">
            <v>Feldmeilen</v>
          </cell>
        </row>
        <row r="4814">
          <cell r="C4814">
            <v>8707</v>
          </cell>
          <cell r="D4814" t="str">
            <v>Uetikon am See</v>
          </cell>
        </row>
        <row r="4815">
          <cell r="C4815">
            <v>8707</v>
          </cell>
          <cell r="D4815" t="str">
            <v>Grossdorf</v>
          </cell>
        </row>
        <row r="4816">
          <cell r="C4816">
            <v>8707</v>
          </cell>
          <cell r="D4816" t="str">
            <v>Kirchbüel</v>
          </cell>
        </row>
        <row r="4817">
          <cell r="C4817">
            <v>8708</v>
          </cell>
          <cell r="D4817" t="str">
            <v>Männedorf</v>
          </cell>
        </row>
        <row r="4818">
          <cell r="C4818">
            <v>8712</v>
          </cell>
          <cell r="D4818" t="str">
            <v>Stäfa</v>
          </cell>
        </row>
        <row r="4819">
          <cell r="C4819">
            <v>8712</v>
          </cell>
          <cell r="D4819" t="str">
            <v>Dorf</v>
          </cell>
        </row>
        <row r="4820">
          <cell r="C4820">
            <v>8712</v>
          </cell>
          <cell r="D4820" t="str">
            <v>Kehlhof</v>
          </cell>
        </row>
        <row r="4821">
          <cell r="C4821">
            <v>8712</v>
          </cell>
          <cell r="D4821" t="str">
            <v>Mutzmalen</v>
          </cell>
        </row>
        <row r="4822">
          <cell r="C4822">
            <v>8712</v>
          </cell>
          <cell r="D4822" t="str">
            <v>Uelikon</v>
          </cell>
        </row>
        <row r="4823">
          <cell r="C4823">
            <v>8713</v>
          </cell>
          <cell r="D4823" t="str">
            <v>Uerikon</v>
          </cell>
        </row>
        <row r="4824">
          <cell r="C4824">
            <v>8714</v>
          </cell>
          <cell r="D4824" t="str">
            <v>Feldbach</v>
          </cell>
        </row>
        <row r="4825">
          <cell r="C4825">
            <v>8715</v>
          </cell>
          <cell r="D4825" t="str">
            <v>Bollingen</v>
          </cell>
        </row>
        <row r="4826">
          <cell r="C4826">
            <v>8716</v>
          </cell>
          <cell r="D4826" t="str">
            <v>Schmerikon</v>
          </cell>
        </row>
        <row r="4827">
          <cell r="C4827">
            <v>8717</v>
          </cell>
          <cell r="D4827" t="str">
            <v>Benken</v>
          </cell>
        </row>
        <row r="4828">
          <cell r="C4828">
            <v>8717</v>
          </cell>
          <cell r="D4828" t="str">
            <v>Sand</v>
          </cell>
        </row>
        <row r="4829">
          <cell r="C4829">
            <v>8717</v>
          </cell>
          <cell r="D4829" t="str">
            <v>Benkner Büchel</v>
          </cell>
        </row>
        <row r="4830">
          <cell r="C4830">
            <v>8718</v>
          </cell>
          <cell r="D4830" t="str">
            <v>Schänis</v>
          </cell>
        </row>
        <row r="4831">
          <cell r="C4831">
            <v>8718</v>
          </cell>
          <cell r="D4831" t="str">
            <v>Dorf</v>
          </cell>
        </row>
        <row r="4832">
          <cell r="C4832">
            <v>8718</v>
          </cell>
          <cell r="D4832" t="str">
            <v>Maseltrangen</v>
          </cell>
        </row>
        <row r="4833">
          <cell r="C4833">
            <v>8722</v>
          </cell>
          <cell r="D4833" t="str">
            <v>Kaltbrunn</v>
          </cell>
        </row>
        <row r="4834">
          <cell r="C4834">
            <v>8723</v>
          </cell>
          <cell r="D4834" t="str">
            <v>Rufi</v>
          </cell>
        </row>
        <row r="4835">
          <cell r="C4835">
            <v>8723</v>
          </cell>
          <cell r="D4835" t="str">
            <v>Solenberg</v>
          </cell>
        </row>
        <row r="4836">
          <cell r="C4836">
            <v>8725</v>
          </cell>
          <cell r="D4836" t="str">
            <v>Ernetschwil</v>
          </cell>
        </row>
        <row r="4837">
          <cell r="C4837">
            <v>8725</v>
          </cell>
          <cell r="D4837" t="str">
            <v>Gebertingen</v>
          </cell>
        </row>
        <row r="4838">
          <cell r="C4838">
            <v>8725</v>
          </cell>
          <cell r="D4838" t="str">
            <v>Hinter Schümberg</v>
          </cell>
        </row>
        <row r="4839">
          <cell r="C4839">
            <v>8725</v>
          </cell>
          <cell r="D4839" t="str">
            <v>Ricken</v>
          </cell>
        </row>
        <row r="4840">
          <cell r="C4840">
            <v>8726</v>
          </cell>
          <cell r="D4840" t="str">
            <v>Ricken</v>
          </cell>
        </row>
        <row r="4841">
          <cell r="C4841">
            <v>8727</v>
          </cell>
          <cell r="D4841" t="str">
            <v>St. Gallenkappel</v>
          </cell>
        </row>
        <row r="4842">
          <cell r="C4842">
            <v>8727</v>
          </cell>
          <cell r="D4842" t="str">
            <v>Walde</v>
          </cell>
        </row>
        <row r="4843">
          <cell r="C4843">
            <v>8730</v>
          </cell>
          <cell r="D4843" t="str">
            <v>Uznach</v>
          </cell>
        </row>
        <row r="4844">
          <cell r="C4844">
            <v>8730</v>
          </cell>
          <cell r="D4844" t="str">
            <v>Brugg</v>
          </cell>
        </row>
        <row r="4845">
          <cell r="C4845">
            <v>8730</v>
          </cell>
          <cell r="D4845" t="str">
            <v>Uznaberg</v>
          </cell>
        </row>
        <row r="4846">
          <cell r="C4846">
            <v>8732</v>
          </cell>
          <cell r="D4846" t="str">
            <v>Bürg</v>
          </cell>
        </row>
        <row r="4847">
          <cell r="C4847">
            <v>8732</v>
          </cell>
          <cell r="D4847" t="str">
            <v>Diemberg</v>
          </cell>
        </row>
        <row r="4848">
          <cell r="C4848">
            <v>8732</v>
          </cell>
          <cell r="D4848" t="str">
            <v>Fätzikon</v>
          </cell>
        </row>
        <row r="4849">
          <cell r="C4849">
            <v>8732</v>
          </cell>
          <cell r="D4849" t="str">
            <v>Lenzikon</v>
          </cell>
        </row>
        <row r="4850">
          <cell r="C4850">
            <v>8732</v>
          </cell>
          <cell r="D4850" t="str">
            <v>Lütschbach</v>
          </cell>
        </row>
        <row r="4851">
          <cell r="C4851">
            <v>8732</v>
          </cell>
          <cell r="D4851" t="str">
            <v>Neuhaus</v>
          </cell>
        </row>
        <row r="4852">
          <cell r="C4852">
            <v>8733</v>
          </cell>
          <cell r="D4852" t="str">
            <v>Eschenbach</v>
          </cell>
        </row>
        <row r="4853">
          <cell r="C4853">
            <v>8734</v>
          </cell>
          <cell r="D4853" t="str">
            <v>Ermenswil</v>
          </cell>
        </row>
        <row r="4854">
          <cell r="C4854">
            <v>8735</v>
          </cell>
          <cell r="D4854" t="str">
            <v>Rüeterswil</v>
          </cell>
        </row>
        <row r="4855">
          <cell r="C4855">
            <v>8737</v>
          </cell>
          <cell r="D4855" t="str">
            <v>Gommiswald</v>
          </cell>
        </row>
        <row r="4856">
          <cell r="C4856">
            <v>8738</v>
          </cell>
          <cell r="D4856" t="str">
            <v>Uetliburg</v>
          </cell>
        </row>
        <row r="4857">
          <cell r="C4857">
            <v>8739</v>
          </cell>
          <cell r="D4857" t="str">
            <v>Rieden</v>
          </cell>
        </row>
        <row r="4858">
          <cell r="C4858">
            <v>8739</v>
          </cell>
          <cell r="D4858" t="str">
            <v>Schauenberg</v>
          </cell>
        </row>
        <row r="4859">
          <cell r="C4859">
            <v>8750</v>
          </cell>
          <cell r="D4859" t="str">
            <v>Glarus</v>
          </cell>
        </row>
        <row r="4860">
          <cell r="C4860">
            <v>8750</v>
          </cell>
          <cell r="D4860" t="str">
            <v>Riedern</v>
          </cell>
        </row>
        <row r="4861">
          <cell r="C4861">
            <v>8752</v>
          </cell>
          <cell r="D4861" t="str">
            <v>Näfels</v>
          </cell>
        </row>
        <row r="4862">
          <cell r="C4862">
            <v>8753</v>
          </cell>
          <cell r="D4862" t="str">
            <v>Mollis</v>
          </cell>
        </row>
        <row r="4863">
          <cell r="C4863">
            <v>8754</v>
          </cell>
          <cell r="D4863" t="str">
            <v>Netstal</v>
          </cell>
        </row>
        <row r="4864">
          <cell r="C4864">
            <v>8755</v>
          </cell>
          <cell r="D4864" t="str">
            <v>Ennenda</v>
          </cell>
        </row>
        <row r="4865">
          <cell r="C4865">
            <v>8755</v>
          </cell>
          <cell r="D4865" t="str">
            <v>Ennetbühls</v>
          </cell>
        </row>
        <row r="4866">
          <cell r="C4866">
            <v>8756</v>
          </cell>
          <cell r="D4866" t="str">
            <v>Mitlödi</v>
          </cell>
        </row>
        <row r="4867">
          <cell r="C4867">
            <v>8757</v>
          </cell>
          <cell r="D4867" t="str">
            <v>Filzbach</v>
          </cell>
        </row>
        <row r="4868">
          <cell r="C4868">
            <v>8758</v>
          </cell>
          <cell r="D4868" t="str">
            <v>Obstalden</v>
          </cell>
        </row>
        <row r="4869">
          <cell r="C4869">
            <v>8758</v>
          </cell>
          <cell r="D4869" t="str">
            <v>Mülital</v>
          </cell>
        </row>
        <row r="4870">
          <cell r="C4870">
            <v>8762</v>
          </cell>
          <cell r="D4870" t="str">
            <v>Schwanden</v>
          </cell>
        </row>
        <row r="4871">
          <cell r="C4871">
            <v>8762</v>
          </cell>
          <cell r="D4871" t="str">
            <v>Schwändi</v>
          </cell>
        </row>
        <row r="4872">
          <cell r="C4872">
            <v>8762</v>
          </cell>
          <cell r="D4872" t="str">
            <v>Sool</v>
          </cell>
        </row>
        <row r="4873">
          <cell r="C4873">
            <v>8765</v>
          </cell>
          <cell r="D4873" t="str">
            <v>Engi</v>
          </cell>
        </row>
        <row r="4874">
          <cell r="C4874">
            <v>8765</v>
          </cell>
          <cell r="D4874" t="str">
            <v>Vorderdorf</v>
          </cell>
        </row>
        <row r="4875">
          <cell r="C4875">
            <v>8766</v>
          </cell>
          <cell r="D4875" t="str">
            <v>Matt</v>
          </cell>
        </row>
        <row r="4876">
          <cell r="C4876">
            <v>8767</v>
          </cell>
          <cell r="D4876" t="str">
            <v>Elm</v>
          </cell>
        </row>
        <row r="4877">
          <cell r="C4877">
            <v>8772</v>
          </cell>
          <cell r="D4877" t="str">
            <v>Leuggelbach</v>
          </cell>
        </row>
        <row r="4878">
          <cell r="C4878">
            <v>8772</v>
          </cell>
          <cell r="D4878" t="str">
            <v>Nidfurn</v>
          </cell>
        </row>
        <row r="4879">
          <cell r="C4879">
            <v>8773</v>
          </cell>
          <cell r="D4879" t="str">
            <v>Haslen</v>
          </cell>
        </row>
        <row r="4880">
          <cell r="C4880">
            <v>8775</v>
          </cell>
          <cell r="D4880" t="str">
            <v>Hätzingen</v>
          </cell>
        </row>
        <row r="4881">
          <cell r="C4881">
            <v>8775</v>
          </cell>
          <cell r="D4881" t="str">
            <v>Luchsingen</v>
          </cell>
        </row>
        <row r="4882">
          <cell r="C4882">
            <v>8775</v>
          </cell>
          <cell r="D4882" t="str">
            <v>Schlatt</v>
          </cell>
        </row>
        <row r="4883">
          <cell r="C4883">
            <v>8777</v>
          </cell>
          <cell r="D4883" t="str">
            <v>Betschwanden</v>
          </cell>
        </row>
        <row r="4884">
          <cell r="C4884">
            <v>8777</v>
          </cell>
          <cell r="D4884" t="str">
            <v>Diesbach</v>
          </cell>
        </row>
        <row r="4885">
          <cell r="C4885">
            <v>8777</v>
          </cell>
          <cell r="D4885" t="str">
            <v>Dornhaus</v>
          </cell>
        </row>
        <row r="4886">
          <cell r="C4886">
            <v>8782</v>
          </cell>
          <cell r="D4886" t="str">
            <v>Rüti</v>
          </cell>
        </row>
        <row r="4887">
          <cell r="C4887">
            <v>8783</v>
          </cell>
          <cell r="D4887" t="str">
            <v>Linthal</v>
          </cell>
        </row>
        <row r="4888">
          <cell r="C4888">
            <v>8784</v>
          </cell>
          <cell r="D4888" t="str">
            <v>Braunwald</v>
          </cell>
        </row>
        <row r="4889">
          <cell r="C4889">
            <v>8802</v>
          </cell>
          <cell r="D4889" t="str">
            <v>Kilchberg</v>
          </cell>
        </row>
        <row r="4890">
          <cell r="C4890">
            <v>8803</v>
          </cell>
          <cell r="D4890" t="str">
            <v>Rüschlikon</v>
          </cell>
        </row>
        <row r="4891">
          <cell r="C4891">
            <v>8804</v>
          </cell>
          <cell r="D4891" t="str">
            <v>Wädenswil</v>
          </cell>
        </row>
        <row r="4892">
          <cell r="C4892">
            <v>8804</v>
          </cell>
          <cell r="D4892" t="str">
            <v>Au (Wädenswil)</v>
          </cell>
        </row>
        <row r="4893">
          <cell r="C4893">
            <v>8804</v>
          </cell>
          <cell r="D4893" t="str">
            <v>Unter Ort</v>
          </cell>
        </row>
        <row r="4894">
          <cell r="C4894">
            <v>8805</v>
          </cell>
          <cell r="D4894" t="str">
            <v>Richterswil</v>
          </cell>
        </row>
        <row r="4895">
          <cell r="C4895">
            <v>8805</v>
          </cell>
          <cell r="D4895" t="str">
            <v>Grüenfeld</v>
          </cell>
        </row>
        <row r="4896">
          <cell r="C4896">
            <v>8806</v>
          </cell>
          <cell r="D4896" t="str">
            <v>Wollerau</v>
          </cell>
        </row>
        <row r="4897">
          <cell r="C4897">
            <v>8806</v>
          </cell>
          <cell r="D4897" t="str">
            <v>Bäch (Freienbach)</v>
          </cell>
        </row>
        <row r="4898">
          <cell r="C4898">
            <v>8806</v>
          </cell>
          <cell r="D4898" t="str">
            <v>Bächau</v>
          </cell>
        </row>
        <row r="4899">
          <cell r="C4899">
            <v>8806</v>
          </cell>
          <cell r="D4899" t="str">
            <v>Erlen</v>
          </cell>
        </row>
        <row r="4900">
          <cell r="C4900">
            <v>8806</v>
          </cell>
          <cell r="D4900" t="str">
            <v>Hinterbäch</v>
          </cell>
        </row>
        <row r="4901">
          <cell r="C4901">
            <v>8806</v>
          </cell>
          <cell r="D4901" t="str">
            <v>Roos</v>
          </cell>
        </row>
        <row r="4902">
          <cell r="C4902">
            <v>8808</v>
          </cell>
          <cell r="D4902" t="str">
            <v>Pfäffikon</v>
          </cell>
        </row>
        <row r="4903">
          <cell r="C4903">
            <v>8808</v>
          </cell>
          <cell r="D4903" t="str">
            <v>Luegeten</v>
          </cell>
        </row>
        <row r="4904">
          <cell r="C4904">
            <v>8815</v>
          </cell>
          <cell r="D4904" t="str">
            <v>Horgenberg</v>
          </cell>
        </row>
        <row r="4905">
          <cell r="C4905">
            <v>8816</v>
          </cell>
          <cell r="D4905" t="str">
            <v>Hirzel</v>
          </cell>
        </row>
        <row r="4906">
          <cell r="C4906">
            <v>8824</v>
          </cell>
          <cell r="D4906" t="str">
            <v>Schönenberg</v>
          </cell>
        </row>
        <row r="4907">
          <cell r="C4907">
            <v>8824</v>
          </cell>
          <cell r="D4907" t="str">
            <v>Tanne</v>
          </cell>
        </row>
        <row r="4908">
          <cell r="C4908">
            <v>8825</v>
          </cell>
          <cell r="D4908" t="str">
            <v>Hütten</v>
          </cell>
        </row>
        <row r="4909">
          <cell r="C4909">
            <v>8832</v>
          </cell>
          <cell r="D4909" t="str">
            <v>Wilen</v>
          </cell>
        </row>
        <row r="4910">
          <cell r="C4910">
            <v>8833</v>
          </cell>
          <cell r="D4910" t="str">
            <v>Samstagern</v>
          </cell>
        </row>
        <row r="4911">
          <cell r="C4911">
            <v>8834</v>
          </cell>
          <cell r="D4911" t="str">
            <v>Feusisberg</v>
          </cell>
        </row>
        <row r="4912">
          <cell r="C4912">
            <v>8834</v>
          </cell>
          <cell r="D4912" t="str">
            <v>Biberbrugg</v>
          </cell>
        </row>
        <row r="4913">
          <cell r="C4913">
            <v>8834</v>
          </cell>
          <cell r="D4913" t="str">
            <v>Schindellegi</v>
          </cell>
        </row>
        <row r="4914">
          <cell r="C4914">
            <v>8836</v>
          </cell>
          <cell r="D4914" t="str">
            <v>Einsiedeln</v>
          </cell>
        </row>
        <row r="4915">
          <cell r="C4915">
            <v>8836</v>
          </cell>
          <cell r="D4915" t="str">
            <v>Bennau</v>
          </cell>
        </row>
        <row r="4916">
          <cell r="C4916">
            <v>8836</v>
          </cell>
          <cell r="D4916" t="str">
            <v>Birchli</v>
          </cell>
        </row>
        <row r="4917">
          <cell r="C4917">
            <v>8836</v>
          </cell>
          <cell r="D4917" t="str">
            <v>Egg</v>
          </cell>
        </row>
        <row r="4918">
          <cell r="C4918">
            <v>8836</v>
          </cell>
          <cell r="D4918" t="str">
            <v>Horgenberg</v>
          </cell>
        </row>
        <row r="4919">
          <cell r="C4919">
            <v>8836</v>
          </cell>
          <cell r="D4919" t="str">
            <v>Schlapprig</v>
          </cell>
        </row>
        <row r="4920">
          <cell r="C4920">
            <v>8836</v>
          </cell>
          <cell r="D4920" t="str">
            <v>Schnabelsberg</v>
          </cell>
        </row>
        <row r="4921">
          <cell r="C4921">
            <v>8836</v>
          </cell>
          <cell r="D4921" t="str">
            <v>Schwyzerbrugg</v>
          </cell>
        </row>
        <row r="4922">
          <cell r="C4922">
            <v>8840</v>
          </cell>
          <cell r="D4922" t="str">
            <v>Trachslau</v>
          </cell>
        </row>
        <row r="4923">
          <cell r="C4923">
            <v>8841</v>
          </cell>
          <cell r="D4923" t="str">
            <v>Gross</v>
          </cell>
        </row>
        <row r="4924">
          <cell r="C4924">
            <v>8842</v>
          </cell>
          <cell r="D4924" t="str">
            <v>Unteriberg</v>
          </cell>
        </row>
        <row r="4925">
          <cell r="C4925">
            <v>8842</v>
          </cell>
          <cell r="D4925" t="str">
            <v>Hoch-Ybrig</v>
          </cell>
        </row>
        <row r="4926">
          <cell r="C4926">
            <v>8843</v>
          </cell>
          <cell r="D4926" t="str">
            <v>Oberiberg</v>
          </cell>
        </row>
        <row r="4927">
          <cell r="C4927">
            <v>8844</v>
          </cell>
          <cell r="D4927" t="str">
            <v>Euthal</v>
          </cell>
        </row>
        <row r="4928">
          <cell r="C4928">
            <v>8845</v>
          </cell>
          <cell r="D4928" t="str">
            <v>Studen</v>
          </cell>
        </row>
        <row r="4929">
          <cell r="C4929">
            <v>8846</v>
          </cell>
          <cell r="D4929" t="str">
            <v>Willerzell</v>
          </cell>
        </row>
        <row r="4930">
          <cell r="C4930">
            <v>8849</v>
          </cell>
          <cell r="D4930" t="str">
            <v>Alpthal</v>
          </cell>
        </row>
        <row r="4931">
          <cell r="C4931">
            <v>8852</v>
          </cell>
          <cell r="D4931" t="str">
            <v>Altendorf</v>
          </cell>
        </row>
        <row r="4932">
          <cell r="C4932">
            <v>8853</v>
          </cell>
          <cell r="D4932" t="str">
            <v>Lachen</v>
          </cell>
        </row>
        <row r="4933">
          <cell r="C4933">
            <v>8854</v>
          </cell>
          <cell r="D4933" t="str">
            <v>Galgenen</v>
          </cell>
        </row>
        <row r="4934">
          <cell r="C4934">
            <v>8854</v>
          </cell>
          <cell r="D4934" t="str">
            <v>Schübelbach</v>
          </cell>
        </row>
        <row r="4935">
          <cell r="C4935">
            <v>8854</v>
          </cell>
          <cell r="D4935" t="str">
            <v>Bettnau</v>
          </cell>
        </row>
        <row r="4936">
          <cell r="C4936">
            <v>8854</v>
          </cell>
          <cell r="D4936" t="str">
            <v>Nuolen</v>
          </cell>
        </row>
        <row r="4937">
          <cell r="C4937">
            <v>8854</v>
          </cell>
          <cell r="D4937" t="str">
            <v>Siebnen (Wangen)</v>
          </cell>
        </row>
        <row r="4938">
          <cell r="C4938">
            <v>8854</v>
          </cell>
          <cell r="D4938" t="str">
            <v>Wangen</v>
          </cell>
        </row>
        <row r="4939">
          <cell r="C4939">
            <v>8854</v>
          </cell>
          <cell r="D4939" t="str">
            <v>Siebnen (Schübelbach)</v>
          </cell>
        </row>
        <row r="4940">
          <cell r="C4940">
            <v>8854</v>
          </cell>
          <cell r="D4940" t="str">
            <v>Siebnen (Galgenen)</v>
          </cell>
        </row>
        <row r="4941">
          <cell r="C4941">
            <v>8856</v>
          </cell>
          <cell r="D4941" t="str">
            <v>Tuggen</v>
          </cell>
        </row>
        <row r="4942">
          <cell r="C4942">
            <v>8857</v>
          </cell>
          <cell r="D4942" t="str">
            <v>Vorderthal</v>
          </cell>
        </row>
        <row r="4943">
          <cell r="C4943">
            <v>8858</v>
          </cell>
          <cell r="D4943" t="str">
            <v>Innerthal</v>
          </cell>
        </row>
        <row r="4944">
          <cell r="C4944">
            <v>8863</v>
          </cell>
          <cell r="D4944" t="str">
            <v>Buttikon</v>
          </cell>
        </row>
        <row r="4945">
          <cell r="C4945">
            <v>8864</v>
          </cell>
          <cell r="D4945" t="str">
            <v>Reichenburg</v>
          </cell>
        </row>
        <row r="4946">
          <cell r="C4946">
            <v>8865</v>
          </cell>
          <cell r="D4946" t="str">
            <v>Bilten</v>
          </cell>
        </row>
        <row r="4947">
          <cell r="C4947">
            <v>8866</v>
          </cell>
          <cell r="D4947" t="str">
            <v>Niederurnen</v>
          </cell>
        </row>
        <row r="4948">
          <cell r="C4948">
            <v>8866</v>
          </cell>
          <cell r="D4948" t="str">
            <v>Ziegelbrücke</v>
          </cell>
        </row>
        <row r="4949">
          <cell r="C4949">
            <v>8868</v>
          </cell>
          <cell r="D4949" t="str">
            <v>Oberurnen</v>
          </cell>
        </row>
        <row r="4950">
          <cell r="C4950">
            <v>8872</v>
          </cell>
          <cell r="D4950" t="str">
            <v>Weesen</v>
          </cell>
        </row>
        <row r="4951">
          <cell r="C4951">
            <v>8872</v>
          </cell>
          <cell r="D4951" t="str">
            <v>Arvenbüel</v>
          </cell>
        </row>
        <row r="4952">
          <cell r="C4952">
            <v>8872</v>
          </cell>
          <cell r="D4952" t="str">
            <v>Betlis</v>
          </cell>
        </row>
        <row r="4953">
          <cell r="C4953">
            <v>8872</v>
          </cell>
          <cell r="D4953" t="str">
            <v>Fly</v>
          </cell>
        </row>
        <row r="4954">
          <cell r="C4954">
            <v>8873</v>
          </cell>
          <cell r="D4954" t="str">
            <v>Amden</v>
          </cell>
        </row>
        <row r="4955">
          <cell r="C4955">
            <v>8874</v>
          </cell>
          <cell r="D4955" t="str">
            <v>Mühlehorn</v>
          </cell>
        </row>
        <row r="4956">
          <cell r="C4956">
            <v>8877</v>
          </cell>
          <cell r="D4956" t="str">
            <v>Quarten</v>
          </cell>
        </row>
        <row r="4957">
          <cell r="C4957">
            <v>8877</v>
          </cell>
          <cell r="D4957" t="str">
            <v>Murg</v>
          </cell>
        </row>
        <row r="4958">
          <cell r="C4958">
            <v>8878</v>
          </cell>
          <cell r="D4958" t="str">
            <v>Quinten</v>
          </cell>
        </row>
        <row r="4959">
          <cell r="C4959">
            <v>8879</v>
          </cell>
          <cell r="D4959" t="str">
            <v>Pizolpark</v>
          </cell>
        </row>
        <row r="4960">
          <cell r="C4960">
            <v>8880</v>
          </cell>
          <cell r="D4960" t="str">
            <v>Walenstadt</v>
          </cell>
        </row>
        <row r="4961">
          <cell r="C4961">
            <v>8880</v>
          </cell>
          <cell r="D4961" t="str">
            <v>Lüsis</v>
          </cell>
        </row>
        <row r="4962">
          <cell r="C4962">
            <v>8881</v>
          </cell>
          <cell r="D4962" t="str">
            <v>Tscherlach</v>
          </cell>
        </row>
        <row r="4963">
          <cell r="C4963">
            <v>8881</v>
          </cell>
          <cell r="D4963" t="str">
            <v>Walenstadtberg</v>
          </cell>
        </row>
        <row r="4964">
          <cell r="C4964">
            <v>8882</v>
          </cell>
          <cell r="D4964" t="str">
            <v>Unterterzen</v>
          </cell>
        </row>
        <row r="4965">
          <cell r="C4965">
            <v>8884</v>
          </cell>
          <cell r="D4965" t="str">
            <v>Oberterzen</v>
          </cell>
        </row>
        <row r="4966">
          <cell r="C4966">
            <v>8885</v>
          </cell>
          <cell r="D4966" t="str">
            <v>Mols</v>
          </cell>
        </row>
        <row r="4967">
          <cell r="C4967">
            <v>8886</v>
          </cell>
          <cell r="D4967" t="str">
            <v>Mädris-Vermol</v>
          </cell>
        </row>
        <row r="4968">
          <cell r="C4968">
            <v>8888</v>
          </cell>
          <cell r="D4968" t="str">
            <v>Heiligkreuz</v>
          </cell>
        </row>
        <row r="4969">
          <cell r="C4969">
            <v>8889</v>
          </cell>
          <cell r="D4969" t="str">
            <v>Plons</v>
          </cell>
        </row>
        <row r="4970">
          <cell r="C4970">
            <v>8890</v>
          </cell>
          <cell r="D4970" t="str">
            <v>Flums</v>
          </cell>
        </row>
        <row r="4971">
          <cell r="C4971">
            <v>8892</v>
          </cell>
          <cell r="D4971" t="str">
            <v>Berschis</v>
          </cell>
        </row>
        <row r="4972">
          <cell r="C4972">
            <v>8893</v>
          </cell>
          <cell r="D4972" t="str">
            <v>Flums Hochwiese</v>
          </cell>
        </row>
        <row r="4973">
          <cell r="C4973">
            <v>8894</v>
          </cell>
          <cell r="D4973" t="str">
            <v>Flumserberg</v>
          </cell>
        </row>
        <row r="4974">
          <cell r="C4974">
            <v>8894</v>
          </cell>
          <cell r="D4974" t="str">
            <v>Saxli</v>
          </cell>
        </row>
        <row r="4975">
          <cell r="C4975">
            <v>8895</v>
          </cell>
          <cell r="D4975" t="str">
            <v>Portels</v>
          </cell>
        </row>
        <row r="4976">
          <cell r="C4976">
            <v>8896</v>
          </cell>
          <cell r="D4976" t="str">
            <v>Bergheim</v>
          </cell>
        </row>
        <row r="4977">
          <cell r="C4977">
            <v>8898</v>
          </cell>
          <cell r="D4977" t="str">
            <v>Tannenboden</v>
          </cell>
        </row>
        <row r="4978">
          <cell r="C4978">
            <v>8902</v>
          </cell>
          <cell r="D4978" t="str">
            <v>Urdorf</v>
          </cell>
        </row>
        <row r="4979">
          <cell r="C4979">
            <v>8903</v>
          </cell>
          <cell r="D4979" t="str">
            <v>Birmensdorf</v>
          </cell>
        </row>
        <row r="4980">
          <cell r="C4980">
            <v>8903</v>
          </cell>
          <cell r="D4980" t="str">
            <v>Bemer</v>
          </cell>
        </row>
        <row r="4981">
          <cell r="C4981">
            <v>8903</v>
          </cell>
          <cell r="D4981" t="str">
            <v>Landikon</v>
          </cell>
        </row>
        <row r="4982">
          <cell r="C4982">
            <v>8903</v>
          </cell>
          <cell r="D4982" t="str">
            <v>Risi</v>
          </cell>
        </row>
        <row r="4983">
          <cell r="C4983">
            <v>8903</v>
          </cell>
          <cell r="D4983" t="str">
            <v>Waldegg</v>
          </cell>
        </row>
        <row r="4984">
          <cell r="C4984">
            <v>8904</v>
          </cell>
          <cell r="D4984" t="str">
            <v>Aesch</v>
          </cell>
        </row>
        <row r="4985">
          <cell r="C4985">
            <v>8905</v>
          </cell>
          <cell r="D4985" t="str">
            <v>Arni</v>
          </cell>
        </row>
        <row r="4986">
          <cell r="C4986">
            <v>8905</v>
          </cell>
          <cell r="D4986" t="str">
            <v>Islisberg</v>
          </cell>
        </row>
        <row r="4987">
          <cell r="C4987">
            <v>8906</v>
          </cell>
          <cell r="D4987" t="str">
            <v>Bonstetten</v>
          </cell>
        </row>
        <row r="4988">
          <cell r="C4988">
            <v>8906</v>
          </cell>
          <cell r="D4988" t="str">
            <v>Schachen</v>
          </cell>
        </row>
        <row r="4989">
          <cell r="C4989">
            <v>8907</v>
          </cell>
          <cell r="D4989" t="str">
            <v>Wettswil am Albis</v>
          </cell>
        </row>
        <row r="4990">
          <cell r="C4990">
            <v>8908</v>
          </cell>
          <cell r="D4990" t="str">
            <v>Hedingen</v>
          </cell>
        </row>
        <row r="4991">
          <cell r="C4991">
            <v>8909</v>
          </cell>
          <cell r="D4991" t="str">
            <v>Affoltern am Albis</v>
          </cell>
        </row>
        <row r="4992">
          <cell r="C4992">
            <v>8909</v>
          </cell>
          <cell r="D4992" t="str">
            <v>Ferenbach</v>
          </cell>
        </row>
        <row r="4993">
          <cell r="C4993">
            <v>8909</v>
          </cell>
          <cell r="D4993" t="str">
            <v>Loh</v>
          </cell>
        </row>
        <row r="4994">
          <cell r="C4994">
            <v>8909</v>
          </cell>
          <cell r="D4994" t="str">
            <v>Zwillikon</v>
          </cell>
        </row>
        <row r="4995">
          <cell r="C4995">
            <v>8911</v>
          </cell>
          <cell r="D4995" t="str">
            <v>Rifferswil</v>
          </cell>
        </row>
        <row r="4996">
          <cell r="C4996">
            <v>8912</v>
          </cell>
          <cell r="D4996" t="str">
            <v>Obfelden</v>
          </cell>
        </row>
        <row r="4997">
          <cell r="C4997">
            <v>8913</v>
          </cell>
          <cell r="D4997" t="str">
            <v>Ottenbach</v>
          </cell>
        </row>
        <row r="4998">
          <cell r="C4998">
            <v>8913</v>
          </cell>
          <cell r="D4998" t="str">
            <v>Rickenbach</v>
          </cell>
        </row>
        <row r="4999">
          <cell r="C4999">
            <v>8914</v>
          </cell>
          <cell r="D4999" t="str">
            <v>Aeugst am Albis</v>
          </cell>
        </row>
        <row r="5000">
          <cell r="C5000">
            <v>8914</v>
          </cell>
          <cell r="D5000" t="str">
            <v>Aeugstertal</v>
          </cell>
        </row>
        <row r="5001">
          <cell r="C5001">
            <v>8915</v>
          </cell>
          <cell r="D5001" t="str">
            <v>Hausen am Albis</v>
          </cell>
        </row>
        <row r="5002">
          <cell r="C5002">
            <v>8916</v>
          </cell>
          <cell r="D5002" t="str">
            <v>Jonen</v>
          </cell>
        </row>
        <row r="5003">
          <cell r="C5003">
            <v>8917</v>
          </cell>
          <cell r="D5003" t="str">
            <v>Oberlunkhofen</v>
          </cell>
        </row>
        <row r="5004">
          <cell r="C5004">
            <v>8918</v>
          </cell>
          <cell r="D5004" t="str">
            <v>Unterlunkhofen</v>
          </cell>
        </row>
        <row r="5005">
          <cell r="C5005">
            <v>8919</v>
          </cell>
          <cell r="D5005" t="str">
            <v>Rottenschwil</v>
          </cell>
        </row>
        <row r="5006">
          <cell r="C5006">
            <v>8925</v>
          </cell>
          <cell r="D5006" t="str">
            <v>Ebertswil</v>
          </cell>
        </row>
        <row r="5007">
          <cell r="C5007">
            <v>8926</v>
          </cell>
          <cell r="D5007" t="str">
            <v>Kappel am Albis</v>
          </cell>
        </row>
        <row r="5008">
          <cell r="C5008">
            <v>8926</v>
          </cell>
          <cell r="D5008" t="str">
            <v>Hauptikon</v>
          </cell>
        </row>
        <row r="5009">
          <cell r="C5009">
            <v>8926</v>
          </cell>
          <cell r="D5009" t="str">
            <v>Näfenhüser</v>
          </cell>
        </row>
        <row r="5010">
          <cell r="C5010">
            <v>8926</v>
          </cell>
          <cell r="D5010" t="str">
            <v>Uerzlikon</v>
          </cell>
        </row>
        <row r="5011">
          <cell r="C5011">
            <v>8932</v>
          </cell>
          <cell r="D5011" t="str">
            <v>Mettmenstetten</v>
          </cell>
        </row>
        <row r="5012">
          <cell r="C5012">
            <v>8932</v>
          </cell>
          <cell r="D5012" t="str">
            <v>Dachlissen</v>
          </cell>
        </row>
        <row r="5013">
          <cell r="C5013">
            <v>8932</v>
          </cell>
          <cell r="D5013" t="str">
            <v>Grossholz</v>
          </cell>
        </row>
        <row r="5014">
          <cell r="C5014">
            <v>8932</v>
          </cell>
          <cell r="D5014" t="str">
            <v>Herferswil</v>
          </cell>
        </row>
        <row r="5015">
          <cell r="C5015">
            <v>8932</v>
          </cell>
          <cell r="D5015" t="str">
            <v>Rossau</v>
          </cell>
        </row>
        <row r="5016">
          <cell r="C5016">
            <v>8933</v>
          </cell>
          <cell r="D5016" t="str">
            <v>Maschwanden</v>
          </cell>
        </row>
        <row r="5017">
          <cell r="C5017">
            <v>8934</v>
          </cell>
          <cell r="D5017" t="str">
            <v>Knonau</v>
          </cell>
        </row>
        <row r="5018">
          <cell r="C5018">
            <v>8942</v>
          </cell>
          <cell r="D5018" t="str">
            <v>Oberrieden</v>
          </cell>
        </row>
        <row r="5019">
          <cell r="C5019">
            <v>8951</v>
          </cell>
          <cell r="D5019" t="str">
            <v>Au</v>
          </cell>
        </row>
        <row r="5020">
          <cell r="C5020">
            <v>8951</v>
          </cell>
          <cell r="D5020" t="str">
            <v>Fahrweid (Weiningen)</v>
          </cell>
        </row>
        <row r="5021">
          <cell r="C5021">
            <v>8952</v>
          </cell>
          <cell r="D5021" t="str">
            <v>Schlieren</v>
          </cell>
        </row>
        <row r="5022">
          <cell r="C5022">
            <v>8953</v>
          </cell>
          <cell r="D5022" t="str">
            <v>Dietikon</v>
          </cell>
        </row>
        <row r="5023">
          <cell r="C5023">
            <v>8954</v>
          </cell>
          <cell r="D5023" t="str">
            <v>Geroldswil</v>
          </cell>
        </row>
        <row r="5024">
          <cell r="C5024">
            <v>8955</v>
          </cell>
          <cell r="D5024" t="str">
            <v>Oetwil an der Limmat</v>
          </cell>
        </row>
        <row r="5025">
          <cell r="C5025">
            <v>8956</v>
          </cell>
          <cell r="D5025" t="str">
            <v>Killwangen</v>
          </cell>
        </row>
        <row r="5026">
          <cell r="C5026">
            <v>8957</v>
          </cell>
          <cell r="D5026" t="str">
            <v>Spreitenbach</v>
          </cell>
        </row>
        <row r="5027">
          <cell r="C5027">
            <v>8957</v>
          </cell>
          <cell r="D5027" t="str">
            <v>Heitersberg</v>
          </cell>
        </row>
        <row r="5028">
          <cell r="C5028">
            <v>8957</v>
          </cell>
          <cell r="D5028" t="str">
            <v>Neuhard</v>
          </cell>
        </row>
        <row r="5029">
          <cell r="C5029">
            <v>8962</v>
          </cell>
          <cell r="D5029" t="str">
            <v>Bergdietikon</v>
          </cell>
        </row>
        <row r="5030">
          <cell r="C5030">
            <v>8962</v>
          </cell>
          <cell r="D5030" t="str">
            <v>Kindhausen</v>
          </cell>
        </row>
        <row r="5031">
          <cell r="C5031">
            <v>8964</v>
          </cell>
          <cell r="D5031" t="str">
            <v>Friedlisberg</v>
          </cell>
        </row>
        <row r="5032">
          <cell r="C5032">
            <v>8964</v>
          </cell>
          <cell r="D5032" t="str">
            <v>Rudolfstetten</v>
          </cell>
        </row>
        <row r="5033">
          <cell r="C5033">
            <v>8965</v>
          </cell>
          <cell r="D5033" t="str">
            <v>Berikon</v>
          </cell>
        </row>
        <row r="5034">
          <cell r="C5034">
            <v>8965</v>
          </cell>
          <cell r="D5034" t="str">
            <v>Hasenberg</v>
          </cell>
        </row>
        <row r="5035">
          <cell r="C5035">
            <v>8966</v>
          </cell>
          <cell r="D5035" t="str">
            <v>Oberwil-Lieli</v>
          </cell>
        </row>
        <row r="5036">
          <cell r="C5036">
            <v>8967</v>
          </cell>
          <cell r="D5036" t="str">
            <v>Widen</v>
          </cell>
        </row>
        <row r="5037">
          <cell r="C5037">
            <v>9000</v>
          </cell>
          <cell r="D5037" t="str">
            <v>St. Gallen</v>
          </cell>
        </row>
        <row r="5038">
          <cell r="C5038">
            <v>9000</v>
          </cell>
          <cell r="D5038" t="str">
            <v>Rechen</v>
          </cell>
        </row>
        <row r="5039">
          <cell r="C5039">
            <v>9000</v>
          </cell>
          <cell r="D5039" t="str">
            <v>Südostquartier</v>
          </cell>
        </row>
        <row r="5040">
          <cell r="C5040">
            <v>9000</v>
          </cell>
          <cell r="D5040" t="str">
            <v>St. Fiden</v>
          </cell>
        </row>
        <row r="5041">
          <cell r="C5041">
            <v>9000</v>
          </cell>
          <cell r="D5041" t="str">
            <v>Rosenberg</v>
          </cell>
        </row>
        <row r="5042">
          <cell r="C5042">
            <v>9000</v>
          </cell>
          <cell r="D5042" t="str">
            <v>Nordostquartier</v>
          </cell>
        </row>
        <row r="5043">
          <cell r="C5043">
            <v>9000</v>
          </cell>
          <cell r="D5043" t="str">
            <v>Lachen</v>
          </cell>
        </row>
        <row r="5044">
          <cell r="C5044">
            <v>9000</v>
          </cell>
          <cell r="D5044" t="str">
            <v>Innenstadt</v>
          </cell>
        </row>
        <row r="5045">
          <cell r="C5045">
            <v>9008</v>
          </cell>
          <cell r="D5045" t="str">
            <v>Langgass-Heiligkreuz</v>
          </cell>
        </row>
        <row r="5046">
          <cell r="C5046">
            <v>9008</v>
          </cell>
          <cell r="D5046" t="str">
            <v>Bruggbach</v>
          </cell>
        </row>
        <row r="5047">
          <cell r="C5047">
            <v>9008</v>
          </cell>
          <cell r="D5047" t="str">
            <v>Unterlören</v>
          </cell>
        </row>
        <row r="5048">
          <cell r="C5048">
            <v>9010</v>
          </cell>
          <cell r="D5048" t="str">
            <v>Rotmonten</v>
          </cell>
        </row>
        <row r="5049">
          <cell r="C5049">
            <v>9010</v>
          </cell>
          <cell r="D5049" t="str">
            <v>St. Gallen Nord</v>
          </cell>
        </row>
        <row r="5050">
          <cell r="C5050">
            <v>9011</v>
          </cell>
          <cell r="D5050" t="str">
            <v>St. Georgen</v>
          </cell>
        </row>
        <row r="5051">
          <cell r="C5051">
            <v>9011</v>
          </cell>
          <cell r="D5051" t="str">
            <v>St. Gallen Zentrum</v>
          </cell>
        </row>
        <row r="5052">
          <cell r="C5052">
            <v>9012</v>
          </cell>
          <cell r="D5052" t="str">
            <v>Riethüsli</v>
          </cell>
        </row>
        <row r="5053">
          <cell r="C5053">
            <v>9014</v>
          </cell>
          <cell r="D5053" t="str">
            <v>Bruggen</v>
          </cell>
        </row>
        <row r="5054">
          <cell r="C5054">
            <v>9014</v>
          </cell>
          <cell r="D5054" t="str">
            <v>St. Gallen West</v>
          </cell>
        </row>
        <row r="5055">
          <cell r="C5055">
            <v>9015</v>
          </cell>
          <cell r="D5055" t="str">
            <v>Winkeln</v>
          </cell>
        </row>
        <row r="5056">
          <cell r="C5056">
            <v>9016</v>
          </cell>
          <cell r="D5056" t="str">
            <v>Neudorf</v>
          </cell>
        </row>
        <row r="5057">
          <cell r="C5057">
            <v>9016</v>
          </cell>
          <cell r="D5057" t="str">
            <v>Notkersegg</v>
          </cell>
        </row>
        <row r="5058">
          <cell r="C5058">
            <v>9030</v>
          </cell>
          <cell r="D5058" t="str">
            <v>Gaiserwald</v>
          </cell>
        </row>
        <row r="5059">
          <cell r="C5059">
            <v>9030</v>
          </cell>
          <cell r="D5059" t="str">
            <v>Abtwil</v>
          </cell>
        </row>
        <row r="5060">
          <cell r="C5060">
            <v>9032</v>
          </cell>
          <cell r="D5060" t="str">
            <v>Engelburg</v>
          </cell>
        </row>
        <row r="5061">
          <cell r="C5061">
            <v>9033</v>
          </cell>
          <cell r="D5061" t="str">
            <v>Untereggen</v>
          </cell>
        </row>
        <row r="5062">
          <cell r="C5062">
            <v>9033</v>
          </cell>
          <cell r="D5062" t="str">
            <v>Hinterhof</v>
          </cell>
        </row>
        <row r="5063">
          <cell r="C5063">
            <v>9034</v>
          </cell>
          <cell r="D5063" t="str">
            <v>Eggersriet</v>
          </cell>
        </row>
        <row r="5064">
          <cell r="C5064">
            <v>9035</v>
          </cell>
          <cell r="D5064" t="str">
            <v>Grub</v>
          </cell>
        </row>
        <row r="5065">
          <cell r="C5065">
            <v>9036</v>
          </cell>
          <cell r="D5065" t="str">
            <v>Grub</v>
          </cell>
        </row>
        <row r="5066">
          <cell r="C5066">
            <v>9037</v>
          </cell>
          <cell r="D5066" t="str">
            <v>Speicher</v>
          </cell>
        </row>
        <row r="5067">
          <cell r="C5067">
            <v>9037</v>
          </cell>
          <cell r="D5067" t="str">
            <v>Speicherschwendi</v>
          </cell>
        </row>
        <row r="5068">
          <cell r="C5068">
            <v>9038</v>
          </cell>
          <cell r="D5068" t="str">
            <v>Rehetobel</v>
          </cell>
        </row>
        <row r="5069">
          <cell r="C5069">
            <v>9043</v>
          </cell>
          <cell r="D5069" t="str">
            <v>Trogen</v>
          </cell>
        </row>
        <row r="5070">
          <cell r="C5070">
            <v>9043</v>
          </cell>
          <cell r="D5070" t="str">
            <v>Bleichi</v>
          </cell>
        </row>
        <row r="5071">
          <cell r="C5071">
            <v>9043</v>
          </cell>
          <cell r="D5071" t="str">
            <v>Gfeld</v>
          </cell>
        </row>
        <row r="5072">
          <cell r="C5072">
            <v>9043</v>
          </cell>
          <cell r="D5072" t="str">
            <v>Neuschwendi</v>
          </cell>
        </row>
        <row r="5073">
          <cell r="C5073">
            <v>9044</v>
          </cell>
          <cell r="D5073" t="str">
            <v>Wald</v>
          </cell>
        </row>
        <row r="5074">
          <cell r="C5074">
            <v>9050</v>
          </cell>
          <cell r="D5074" t="str">
            <v>Appenzell</v>
          </cell>
        </row>
        <row r="5075">
          <cell r="C5075">
            <v>9050</v>
          </cell>
          <cell r="D5075" t="str">
            <v>Appenzell (Rüte)</v>
          </cell>
        </row>
        <row r="5076">
          <cell r="C5076">
            <v>9050</v>
          </cell>
          <cell r="D5076" t="str">
            <v>Eggerstanden</v>
          </cell>
        </row>
        <row r="5077">
          <cell r="C5077">
            <v>9050</v>
          </cell>
          <cell r="D5077" t="str">
            <v>Steinegg</v>
          </cell>
        </row>
        <row r="5078">
          <cell r="C5078">
            <v>9050</v>
          </cell>
          <cell r="D5078" t="str">
            <v>Meisterrüte</v>
          </cell>
        </row>
        <row r="5079">
          <cell r="C5079">
            <v>9050</v>
          </cell>
          <cell r="D5079" t="str">
            <v>Appenzell (Schwende)</v>
          </cell>
        </row>
        <row r="5080">
          <cell r="C5080">
            <v>9050</v>
          </cell>
          <cell r="D5080" t="str">
            <v>Schlatt</v>
          </cell>
        </row>
        <row r="5081">
          <cell r="C5081">
            <v>9050</v>
          </cell>
          <cell r="D5081" t="str">
            <v>Enggenhütten</v>
          </cell>
        </row>
        <row r="5082">
          <cell r="C5082">
            <v>9052</v>
          </cell>
          <cell r="D5082" t="str">
            <v>Niederteufen</v>
          </cell>
        </row>
        <row r="5083">
          <cell r="C5083">
            <v>9052</v>
          </cell>
          <cell r="D5083" t="str">
            <v>Teufen</v>
          </cell>
        </row>
        <row r="5084">
          <cell r="C5084">
            <v>9054</v>
          </cell>
          <cell r="D5084" t="str">
            <v>Haslen</v>
          </cell>
        </row>
        <row r="5085">
          <cell r="C5085">
            <v>9055</v>
          </cell>
          <cell r="D5085" t="str">
            <v>Bühler</v>
          </cell>
        </row>
        <row r="5086">
          <cell r="C5086">
            <v>9056</v>
          </cell>
          <cell r="D5086" t="str">
            <v>Gais</v>
          </cell>
        </row>
        <row r="5087">
          <cell r="C5087">
            <v>9056</v>
          </cell>
          <cell r="D5087" t="str">
            <v>Strahlholz</v>
          </cell>
        </row>
        <row r="5088">
          <cell r="C5088">
            <v>9057</v>
          </cell>
          <cell r="D5088" t="str">
            <v>Schwende</v>
          </cell>
        </row>
        <row r="5089">
          <cell r="C5089">
            <v>9057</v>
          </cell>
          <cell r="D5089" t="str">
            <v>Weissbad (Rüte)</v>
          </cell>
        </row>
        <row r="5090">
          <cell r="C5090">
            <v>9057</v>
          </cell>
          <cell r="D5090" t="str">
            <v>Wasserauen</v>
          </cell>
        </row>
        <row r="5091">
          <cell r="C5091">
            <v>9057</v>
          </cell>
          <cell r="D5091" t="str">
            <v>Weissbad (Schwende)</v>
          </cell>
        </row>
        <row r="5092">
          <cell r="C5092">
            <v>9058</v>
          </cell>
          <cell r="D5092" t="str">
            <v>Brülisau</v>
          </cell>
        </row>
        <row r="5093">
          <cell r="C5093">
            <v>9062</v>
          </cell>
          <cell r="D5093" t="str">
            <v>Lustmühle</v>
          </cell>
        </row>
        <row r="5094">
          <cell r="C5094">
            <v>9063</v>
          </cell>
          <cell r="D5094" t="str">
            <v>Stein</v>
          </cell>
        </row>
        <row r="5095">
          <cell r="C5095">
            <v>9064</v>
          </cell>
          <cell r="D5095" t="str">
            <v>Hundwil</v>
          </cell>
        </row>
        <row r="5096">
          <cell r="C5096">
            <v>9100</v>
          </cell>
          <cell r="D5096" t="str">
            <v>Herisau</v>
          </cell>
        </row>
        <row r="5097">
          <cell r="C5097">
            <v>9100</v>
          </cell>
          <cell r="D5097" t="str">
            <v>Schwänberg</v>
          </cell>
        </row>
        <row r="5098">
          <cell r="C5098">
            <v>9103</v>
          </cell>
          <cell r="D5098" t="str">
            <v>Schwellbrunn</v>
          </cell>
        </row>
        <row r="5099">
          <cell r="C5099">
            <v>9104</v>
          </cell>
          <cell r="D5099" t="str">
            <v>Waldstatt</v>
          </cell>
        </row>
        <row r="5100">
          <cell r="C5100">
            <v>9104</v>
          </cell>
          <cell r="D5100" t="str">
            <v>Ober Waldstatt</v>
          </cell>
        </row>
        <row r="5101">
          <cell r="C5101">
            <v>9104</v>
          </cell>
          <cell r="D5101" t="str">
            <v>Unter Waldstatt</v>
          </cell>
        </row>
        <row r="5102">
          <cell r="C5102">
            <v>9105</v>
          </cell>
          <cell r="D5102" t="str">
            <v>Schönengrund</v>
          </cell>
        </row>
        <row r="5103">
          <cell r="C5103">
            <v>9105</v>
          </cell>
          <cell r="D5103" t="str">
            <v>Wald</v>
          </cell>
        </row>
        <row r="5104">
          <cell r="C5104">
            <v>9107</v>
          </cell>
          <cell r="D5104" t="str">
            <v>Urnäsch</v>
          </cell>
        </row>
        <row r="5105">
          <cell r="C5105">
            <v>9107</v>
          </cell>
          <cell r="D5105" t="str">
            <v>Schwägalp</v>
          </cell>
        </row>
        <row r="5106">
          <cell r="C5106">
            <v>9108</v>
          </cell>
          <cell r="D5106" t="str">
            <v>Gonten</v>
          </cell>
        </row>
        <row r="5107">
          <cell r="C5107">
            <v>9108</v>
          </cell>
          <cell r="D5107" t="str">
            <v>Gontenbad</v>
          </cell>
        </row>
        <row r="5108">
          <cell r="C5108">
            <v>9108</v>
          </cell>
          <cell r="D5108" t="str">
            <v>Jakobsbad</v>
          </cell>
        </row>
        <row r="5109">
          <cell r="C5109">
            <v>9112</v>
          </cell>
          <cell r="D5109" t="str">
            <v>Schachen bei Herisau</v>
          </cell>
        </row>
        <row r="5110">
          <cell r="C5110">
            <v>9113</v>
          </cell>
          <cell r="D5110" t="str">
            <v>Degersheim</v>
          </cell>
        </row>
        <row r="5111">
          <cell r="C5111">
            <v>9113</v>
          </cell>
          <cell r="D5111" t="str">
            <v>Magdenau</v>
          </cell>
        </row>
        <row r="5112">
          <cell r="C5112">
            <v>9113</v>
          </cell>
          <cell r="D5112" t="str">
            <v>Obergampen</v>
          </cell>
        </row>
        <row r="5113">
          <cell r="C5113">
            <v>9114</v>
          </cell>
          <cell r="D5113" t="str">
            <v>Mogelsberg</v>
          </cell>
        </row>
        <row r="5114">
          <cell r="C5114">
            <v>9114</v>
          </cell>
          <cell r="D5114" t="str">
            <v>Hoffeld</v>
          </cell>
        </row>
        <row r="5115">
          <cell r="C5115">
            <v>9115</v>
          </cell>
          <cell r="D5115" t="str">
            <v>Dicken</v>
          </cell>
        </row>
        <row r="5116">
          <cell r="C5116">
            <v>9116</v>
          </cell>
          <cell r="D5116" t="str">
            <v>Wolfertswil</v>
          </cell>
        </row>
        <row r="5117">
          <cell r="C5117">
            <v>9122</v>
          </cell>
          <cell r="D5117" t="str">
            <v>Ebersol</v>
          </cell>
        </row>
        <row r="5118">
          <cell r="C5118">
            <v>9123</v>
          </cell>
          <cell r="D5118" t="str">
            <v>Nassen</v>
          </cell>
        </row>
        <row r="5119">
          <cell r="C5119">
            <v>9125</v>
          </cell>
          <cell r="D5119" t="str">
            <v>Brunnadern</v>
          </cell>
        </row>
        <row r="5120">
          <cell r="C5120">
            <v>9126</v>
          </cell>
          <cell r="D5120" t="str">
            <v>Oberhelfenschwil</v>
          </cell>
        </row>
        <row r="5121">
          <cell r="C5121">
            <v>9126</v>
          </cell>
          <cell r="D5121" t="str">
            <v>Necker</v>
          </cell>
        </row>
        <row r="5122">
          <cell r="C5122">
            <v>9126</v>
          </cell>
          <cell r="D5122" t="str">
            <v>Rennen</v>
          </cell>
        </row>
        <row r="5123">
          <cell r="C5123">
            <v>9126</v>
          </cell>
          <cell r="D5123" t="str">
            <v>Wasserfluh</v>
          </cell>
        </row>
        <row r="5124">
          <cell r="C5124">
            <v>9126</v>
          </cell>
          <cell r="D5124" t="str">
            <v>Wigetshof</v>
          </cell>
        </row>
        <row r="5125">
          <cell r="C5125">
            <v>9127</v>
          </cell>
          <cell r="D5125" t="str">
            <v>St. Peterzell</v>
          </cell>
        </row>
        <row r="5126">
          <cell r="C5126">
            <v>9200</v>
          </cell>
          <cell r="D5126" t="str">
            <v>Gossau</v>
          </cell>
        </row>
        <row r="5127">
          <cell r="C5127">
            <v>9200</v>
          </cell>
          <cell r="D5127" t="str">
            <v>Oberdorf</v>
          </cell>
        </row>
        <row r="5128">
          <cell r="C5128">
            <v>9200</v>
          </cell>
          <cell r="D5128" t="str">
            <v>Wilen</v>
          </cell>
        </row>
        <row r="5129">
          <cell r="C5129">
            <v>9200</v>
          </cell>
          <cell r="D5129" t="str">
            <v>Neuchlen</v>
          </cell>
        </row>
        <row r="5130">
          <cell r="C5130">
            <v>9203</v>
          </cell>
          <cell r="D5130" t="str">
            <v>Oberbüren</v>
          </cell>
        </row>
        <row r="5131">
          <cell r="C5131">
            <v>9203</v>
          </cell>
          <cell r="D5131" t="str">
            <v>Brübach</v>
          </cell>
        </row>
        <row r="5132">
          <cell r="C5132">
            <v>9203</v>
          </cell>
          <cell r="D5132" t="str">
            <v>Harschwil</v>
          </cell>
        </row>
        <row r="5133">
          <cell r="C5133">
            <v>9203</v>
          </cell>
          <cell r="D5133" t="str">
            <v>Neudorf</v>
          </cell>
        </row>
        <row r="5134">
          <cell r="C5134">
            <v>9203</v>
          </cell>
          <cell r="D5134" t="str">
            <v>Niederwil</v>
          </cell>
        </row>
        <row r="5135">
          <cell r="C5135">
            <v>9203</v>
          </cell>
          <cell r="D5135" t="str">
            <v>Sonnental</v>
          </cell>
        </row>
        <row r="5136">
          <cell r="C5136">
            <v>9203</v>
          </cell>
          <cell r="D5136" t="str">
            <v>Ufhofen</v>
          </cell>
        </row>
        <row r="5137">
          <cell r="C5137">
            <v>9203</v>
          </cell>
          <cell r="D5137" t="str">
            <v>Hertenberg</v>
          </cell>
        </row>
        <row r="5138">
          <cell r="C5138">
            <v>9204</v>
          </cell>
          <cell r="D5138" t="str">
            <v>Andwil</v>
          </cell>
        </row>
        <row r="5139">
          <cell r="C5139">
            <v>9205</v>
          </cell>
          <cell r="D5139" t="str">
            <v>Waldkirch</v>
          </cell>
        </row>
        <row r="5140">
          <cell r="C5140">
            <v>9205</v>
          </cell>
          <cell r="D5140" t="str">
            <v>Ronwil</v>
          </cell>
        </row>
        <row r="5141">
          <cell r="C5141">
            <v>9212</v>
          </cell>
          <cell r="D5141" t="str">
            <v>Arnegg</v>
          </cell>
        </row>
        <row r="5142">
          <cell r="C5142">
            <v>9212</v>
          </cell>
          <cell r="D5142" t="str">
            <v>Oberarnegg</v>
          </cell>
        </row>
        <row r="5143">
          <cell r="C5143">
            <v>9213</v>
          </cell>
          <cell r="D5143" t="str">
            <v>Hauptwil-Gottshaus</v>
          </cell>
        </row>
        <row r="5144">
          <cell r="C5144">
            <v>9213</v>
          </cell>
          <cell r="D5144" t="str">
            <v>Eberswil</v>
          </cell>
        </row>
        <row r="5145">
          <cell r="C5145">
            <v>9213</v>
          </cell>
          <cell r="D5145" t="str">
            <v>Wilen</v>
          </cell>
        </row>
        <row r="5146">
          <cell r="C5146">
            <v>9214</v>
          </cell>
          <cell r="D5146" t="str">
            <v>Schönenberg</v>
          </cell>
        </row>
        <row r="5147">
          <cell r="C5147">
            <v>9214</v>
          </cell>
          <cell r="D5147" t="str">
            <v>Breitenloo</v>
          </cell>
        </row>
        <row r="5148">
          <cell r="C5148">
            <v>9214</v>
          </cell>
          <cell r="D5148" t="str">
            <v>Kradolf</v>
          </cell>
        </row>
        <row r="5149">
          <cell r="C5149">
            <v>9215</v>
          </cell>
          <cell r="D5149" t="str">
            <v>Buhwil</v>
          </cell>
        </row>
        <row r="5150">
          <cell r="C5150">
            <v>9216</v>
          </cell>
          <cell r="D5150" t="str">
            <v>Heldswil</v>
          </cell>
        </row>
        <row r="5151">
          <cell r="C5151">
            <v>9216</v>
          </cell>
          <cell r="D5151" t="str">
            <v>Hohentannen</v>
          </cell>
        </row>
        <row r="5152">
          <cell r="C5152">
            <v>9217</v>
          </cell>
          <cell r="D5152" t="str">
            <v>Neukirch</v>
          </cell>
        </row>
        <row r="5153">
          <cell r="C5153">
            <v>9220</v>
          </cell>
          <cell r="D5153" t="str">
            <v>Bischofszell</v>
          </cell>
        </row>
        <row r="5154">
          <cell r="C5154">
            <v>9223</v>
          </cell>
          <cell r="D5154" t="str">
            <v>Halden</v>
          </cell>
        </row>
        <row r="5155">
          <cell r="C5155">
            <v>9223</v>
          </cell>
          <cell r="D5155" t="str">
            <v>Schweizersholz</v>
          </cell>
        </row>
        <row r="5156">
          <cell r="C5156">
            <v>9225</v>
          </cell>
          <cell r="D5156" t="str">
            <v>Gottshaus</v>
          </cell>
        </row>
        <row r="5157">
          <cell r="C5157">
            <v>9225</v>
          </cell>
          <cell r="D5157" t="str">
            <v>St. Pelagiberg</v>
          </cell>
        </row>
        <row r="5158">
          <cell r="C5158">
            <v>9230</v>
          </cell>
          <cell r="D5158" t="str">
            <v>Flawil</v>
          </cell>
        </row>
        <row r="5159">
          <cell r="C5159">
            <v>9230</v>
          </cell>
          <cell r="D5159" t="str">
            <v>Alterswil</v>
          </cell>
        </row>
        <row r="5160">
          <cell r="C5160">
            <v>9230</v>
          </cell>
          <cell r="D5160" t="str">
            <v>Egg</v>
          </cell>
        </row>
        <row r="5161">
          <cell r="C5161">
            <v>9230</v>
          </cell>
          <cell r="D5161" t="str">
            <v>Ober Botsberg</v>
          </cell>
        </row>
        <row r="5162">
          <cell r="C5162">
            <v>9230</v>
          </cell>
          <cell r="D5162" t="str">
            <v>Raaschberg</v>
          </cell>
        </row>
        <row r="5163">
          <cell r="C5163">
            <v>9230</v>
          </cell>
          <cell r="D5163" t="str">
            <v>Sägen</v>
          </cell>
        </row>
        <row r="5164">
          <cell r="C5164">
            <v>9230</v>
          </cell>
          <cell r="D5164" t="str">
            <v>Grobenetschwil</v>
          </cell>
        </row>
        <row r="5165">
          <cell r="C5165">
            <v>9230</v>
          </cell>
          <cell r="D5165" t="str">
            <v>Städeli</v>
          </cell>
        </row>
        <row r="5166">
          <cell r="C5166">
            <v>9230</v>
          </cell>
          <cell r="D5166" t="str">
            <v>Langenetschwil</v>
          </cell>
        </row>
        <row r="5167">
          <cell r="C5167">
            <v>9230</v>
          </cell>
          <cell r="D5167" t="str">
            <v>Buebental</v>
          </cell>
        </row>
        <row r="5168">
          <cell r="C5168">
            <v>9231</v>
          </cell>
          <cell r="D5168" t="str">
            <v>Burgau</v>
          </cell>
        </row>
        <row r="5169">
          <cell r="C5169">
            <v>9240</v>
          </cell>
          <cell r="D5169" t="str">
            <v>Uzwil</v>
          </cell>
        </row>
        <row r="5170">
          <cell r="C5170">
            <v>9240</v>
          </cell>
          <cell r="D5170" t="str">
            <v>Felsegg</v>
          </cell>
        </row>
        <row r="5171">
          <cell r="C5171">
            <v>9240</v>
          </cell>
          <cell r="D5171" t="str">
            <v>Niederglatt</v>
          </cell>
        </row>
        <row r="5172">
          <cell r="C5172">
            <v>9240</v>
          </cell>
          <cell r="D5172" t="str">
            <v>Stolzenberg</v>
          </cell>
        </row>
        <row r="5173">
          <cell r="C5173">
            <v>9240</v>
          </cell>
          <cell r="D5173" t="str">
            <v>Watt</v>
          </cell>
        </row>
        <row r="5174">
          <cell r="C5174">
            <v>9240</v>
          </cell>
          <cell r="D5174" t="str">
            <v>Wilen</v>
          </cell>
        </row>
        <row r="5175">
          <cell r="C5175">
            <v>9242</v>
          </cell>
          <cell r="D5175" t="str">
            <v>Oberuzwil</v>
          </cell>
        </row>
        <row r="5176">
          <cell r="C5176">
            <v>9243</v>
          </cell>
          <cell r="D5176" t="str">
            <v>Jonschwil</v>
          </cell>
        </row>
        <row r="5177">
          <cell r="C5177">
            <v>9244</v>
          </cell>
          <cell r="D5177" t="str">
            <v>Niederuzwil</v>
          </cell>
        </row>
        <row r="5178">
          <cell r="C5178">
            <v>9246</v>
          </cell>
          <cell r="D5178" t="str">
            <v>Niederbüren</v>
          </cell>
        </row>
        <row r="5179">
          <cell r="C5179">
            <v>9246</v>
          </cell>
          <cell r="D5179" t="str">
            <v>Mutwil</v>
          </cell>
        </row>
        <row r="5180">
          <cell r="C5180">
            <v>9246</v>
          </cell>
          <cell r="D5180" t="str">
            <v>Ober Ratenberg</v>
          </cell>
        </row>
        <row r="5181">
          <cell r="C5181">
            <v>9247</v>
          </cell>
          <cell r="D5181" t="str">
            <v>Henau</v>
          </cell>
        </row>
        <row r="5182">
          <cell r="C5182">
            <v>9248</v>
          </cell>
          <cell r="D5182" t="str">
            <v>Bichwil</v>
          </cell>
        </row>
        <row r="5183">
          <cell r="C5183">
            <v>9249</v>
          </cell>
          <cell r="D5183" t="str">
            <v>Algetshausen</v>
          </cell>
        </row>
        <row r="5184">
          <cell r="C5184">
            <v>9249</v>
          </cell>
          <cell r="D5184" t="str">
            <v>Niederstetten</v>
          </cell>
        </row>
        <row r="5185">
          <cell r="C5185">
            <v>9249</v>
          </cell>
          <cell r="D5185" t="str">
            <v>Oberstetten</v>
          </cell>
        </row>
        <row r="5186">
          <cell r="C5186">
            <v>9300</v>
          </cell>
          <cell r="D5186" t="str">
            <v>Wittenbach</v>
          </cell>
        </row>
        <row r="5187">
          <cell r="C5187">
            <v>9300</v>
          </cell>
          <cell r="D5187" t="str">
            <v>Kronbühl</v>
          </cell>
        </row>
        <row r="5188">
          <cell r="C5188">
            <v>9304</v>
          </cell>
          <cell r="D5188" t="str">
            <v>Bernhardzell</v>
          </cell>
        </row>
        <row r="5189">
          <cell r="C5189">
            <v>9305</v>
          </cell>
          <cell r="D5189" t="str">
            <v>Berg</v>
          </cell>
        </row>
        <row r="5190">
          <cell r="C5190">
            <v>9306</v>
          </cell>
          <cell r="D5190" t="str">
            <v>Esserswil</v>
          </cell>
        </row>
        <row r="5191">
          <cell r="C5191">
            <v>9306</v>
          </cell>
          <cell r="D5191" t="str">
            <v>Freidorf</v>
          </cell>
        </row>
        <row r="5192">
          <cell r="C5192">
            <v>9306</v>
          </cell>
          <cell r="D5192" t="str">
            <v>Roggwil</v>
          </cell>
        </row>
        <row r="5193">
          <cell r="C5193">
            <v>9306</v>
          </cell>
          <cell r="D5193" t="str">
            <v>Steineloh</v>
          </cell>
        </row>
        <row r="5194">
          <cell r="C5194">
            <v>9306</v>
          </cell>
          <cell r="D5194" t="str">
            <v>Watt</v>
          </cell>
        </row>
        <row r="5195">
          <cell r="C5195">
            <v>9306</v>
          </cell>
          <cell r="D5195" t="str">
            <v>Zwingensteinhub</v>
          </cell>
        </row>
        <row r="5196">
          <cell r="C5196">
            <v>9308</v>
          </cell>
          <cell r="D5196" t="str">
            <v>Häggenschwil</v>
          </cell>
        </row>
        <row r="5197">
          <cell r="C5197">
            <v>9308</v>
          </cell>
          <cell r="D5197" t="str">
            <v>Lömmenschwil</v>
          </cell>
        </row>
        <row r="5198">
          <cell r="C5198">
            <v>9313</v>
          </cell>
          <cell r="D5198" t="str">
            <v>Muolen</v>
          </cell>
        </row>
        <row r="5199">
          <cell r="C5199">
            <v>9313</v>
          </cell>
          <cell r="D5199" t="str">
            <v>Hueb</v>
          </cell>
        </row>
        <row r="5200">
          <cell r="C5200">
            <v>9313</v>
          </cell>
          <cell r="D5200" t="str">
            <v>Rotzenwil</v>
          </cell>
        </row>
        <row r="5201">
          <cell r="C5201">
            <v>9313</v>
          </cell>
          <cell r="D5201" t="str">
            <v>Winkensteig</v>
          </cell>
        </row>
        <row r="5202">
          <cell r="C5202">
            <v>9314</v>
          </cell>
          <cell r="D5202" t="str">
            <v>Egnach</v>
          </cell>
        </row>
        <row r="5203">
          <cell r="C5203">
            <v>9314</v>
          </cell>
          <cell r="D5203" t="str">
            <v>Steinebrunn</v>
          </cell>
        </row>
        <row r="5204">
          <cell r="C5204">
            <v>9315</v>
          </cell>
          <cell r="D5204" t="str">
            <v>Neukirch</v>
          </cell>
        </row>
        <row r="5205">
          <cell r="C5205">
            <v>9315</v>
          </cell>
          <cell r="D5205" t="str">
            <v>Winden</v>
          </cell>
        </row>
        <row r="5206">
          <cell r="C5206">
            <v>9315</v>
          </cell>
          <cell r="D5206" t="str">
            <v>Ärdhuuse</v>
          </cell>
        </row>
        <row r="5207">
          <cell r="C5207">
            <v>9320</v>
          </cell>
          <cell r="D5207" t="str">
            <v>Arbon</v>
          </cell>
        </row>
        <row r="5208">
          <cell r="C5208">
            <v>9320</v>
          </cell>
          <cell r="D5208" t="str">
            <v>Frasnacht</v>
          </cell>
        </row>
        <row r="5209">
          <cell r="C5209">
            <v>9320</v>
          </cell>
          <cell r="D5209" t="str">
            <v>Stachen</v>
          </cell>
        </row>
        <row r="5210">
          <cell r="C5210">
            <v>9322</v>
          </cell>
          <cell r="D5210" t="str">
            <v>Fetzisloo</v>
          </cell>
        </row>
        <row r="5211">
          <cell r="C5211">
            <v>9322</v>
          </cell>
          <cell r="D5211" t="str">
            <v>Langgrüüt</v>
          </cell>
        </row>
        <row r="5212">
          <cell r="C5212">
            <v>9322</v>
          </cell>
          <cell r="D5212" t="str">
            <v>Widihorn</v>
          </cell>
        </row>
        <row r="5213">
          <cell r="C5213">
            <v>9322</v>
          </cell>
          <cell r="D5213" t="str">
            <v>Buech</v>
          </cell>
        </row>
        <row r="5214">
          <cell r="C5214">
            <v>9323</v>
          </cell>
          <cell r="D5214" t="str">
            <v>Steinach</v>
          </cell>
        </row>
        <row r="5215">
          <cell r="C5215">
            <v>9323</v>
          </cell>
          <cell r="D5215" t="str">
            <v>Obersteinach</v>
          </cell>
        </row>
        <row r="5216">
          <cell r="C5216">
            <v>9326</v>
          </cell>
          <cell r="D5216" t="str">
            <v>Horn</v>
          </cell>
        </row>
        <row r="5217">
          <cell r="C5217">
            <v>9327</v>
          </cell>
          <cell r="D5217" t="str">
            <v>Tübach</v>
          </cell>
        </row>
        <row r="5218">
          <cell r="C5218">
            <v>9400</v>
          </cell>
          <cell r="D5218" t="str">
            <v>Rorschach</v>
          </cell>
        </row>
        <row r="5219">
          <cell r="C5219">
            <v>9400</v>
          </cell>
          <cell r="D5219" t="str">
            <v>Rorschacherberg</v>
          </cell>
        </row>
        <row r="5220">
          <cell r="C5220">
            <v>9400</v>
          </cell>
          <cell r="D5220" t="str">
            <v>Eschlen</v>
          </cell>
        </row>
        <row r="5221">
          <cell r="C5221">
            <v>9400</v>
          </cell>
          <cell r="D5221" t="str">
            <v>Hof</v>
          </cell>
        </row>
        <row r="5222">
          <cell r="C5222">
            <v>9400</v>
          </cell>
          <cell r="D5222" t="str">
            <v>Hohriet</v>
          </cell>
        </row>
        <row r="5223">
          <cell r="C5223">
            <v>9402</v>
          </cell>
          <cell r="D5223" t="str">
            <v>Mörschwil</v>
          </cell>
        </row>
        <row r="5224">
          <cell r="C5224">
            <v>9402</v>
          </cell>
          <cell r="D5224" t="str">
            <v>Fahrn</v>
          </cell>
        </row>
        <row r="5225">
          <cell r="C5225">
            <v>9402</v>
          </cell>
          <cell r="D5225" t="str">
            <v>Horchental</v>
          </cell>
        </row>
        <row r="5226">
          <cell r="C5226">
            <v>9402</v>
          </cell>
          <cell r="D5226" t="str">
            <v>Hueb</v>
          </cell>
        </row>
        <row r="5227">
          <cell r="C5227">
            <v>9402</v>
          </cell>
          <cell r="D5227" t="str">
            <v>Beggetwil</v>
          </cell>
        </row>
        <row r="5228">
          <cell r="C5228">
            <v>9402</v>
          </cell>
          <cell r="D5228" t="str">
            <v>Näppenschwil</v>
          </cell>
        </row>
        <row r="5229">
          <cell r="C5229">
            <v>9402</v>
          </cell>
          <cell r="D5229" t="str">
            <v>Alberenberg</v>
          </cell>
        </row>
        <row r="5230">
          <cell r="C5230">
            <v>9402</v>
          </cell>
          <cell r="D5230" t="str">
            <v>Vorderstaag</v>
          </cell>
        </row>
        <row r="5231">
          <cell r="C5231">
            <v>9403</v>
          </cell>
          <cell r="D5231" t="str">
            <v>Goldach</v>
          </cell>
        </row>
        <row r="5232">
          <cell r="C5232">
            <v>9404</v>
          </cell>
          <cell r="D5232" t="str">
            <v>Wartensee</v>
          </cell>
        </row>
        <row r="5233">
          <cell r="C5233">
            <v>9405</v>
          </cell>
          <cell r="D5233" t="str">
            <v>Lutzenberg</v>
          </cell>
        </row>
        <row r="5234">
          <cell r="C5234">
            <v>9405</v>
          </cell>
          <cell r="D5234" t="str">
            <v>Hof</v>
          </cell>
        </row>
        <row r="5235">
          <cell r="C5235">
            <v>9405</v>
          </cell>
          <cell r="D5235" t="str">
            <v>Tobel</v>
          </cell>
        </row>
        <row r="5236">
          <cell r="C5236">
            <v>9405</v>
          </cell>
          <cell r="D5236" t="str">
            <v>Wienacht-Tobel</v>
          </cell>
        </row>
        <row r="5237">
          <cell r="C5237">
            <v>9410</v>
          </cell>
          <cell r="D5237" t="str">
            <v>Heiden</v>
          </cell>
        </row>
        <row r="5238">
          <cell r="C5238">
            <v>9410</v>
          </cell>
          <cell r="D5238" t="str">
            <v>Schwendi</v>
          </cell>
        </row>
        <row r="5239">
          <cell r="C5239">
            <v>9410</v>
          </cell>
          <cell r="D5239" t="str">
            <v>Stöckli</v>
          </cell>
        </row>
        <row r="5240">
          <cell r="C5240">
            <v>9411</v>
          </cell>
          <cell r="D5240" t="str">
            <v>Reute</v>
          </cell>
        </row>
        <row r="5241">
          <cell r="C5241">
            <v>9411</v>
          </cell>
          <cell r="D5241" t="str">
            <v>Mohren</v>
          </cell>
        </row>
        <row r="5242">
          <cell r="C5242">
            <v>9413</v>
          </cell>
          <cell r="D5242" t="str">
            <v>Oberegg</v>
          </cell>
        </row>
        <row r="5243">
          <cell r="C5243">
            <v>9413</v>
          </cell>
          <cell r="D5243" t="str">
            <v>St. Anton</v>
          </cell>
        </row>
        <row r="5244">
          <cell r="C5244">
            <v>9414</v>
          </cell>
          <cell r="D5244" t="str">
            <v>Hirschberg</v>
          </cell>
        </row>
        <row r="5245">
          <cell r="C5245">
            <v>9414</v>
          </cell>
          <cell r="D5245" t="str">
            <v>Schachen b. Reute</v>
          </cell>
        </row>
        <row r="5246">
          <cell r="C5246">
            <v>9422</v>
          </cell>
          <cell r="D5246" t="str">
            <v>Thal</v>
          </cell>
        </row>
        <row r="5247">
          <cell r="C5247">
            <v>9422</v>
          </cell>
          <cell r="D5247" t="str">
            <v>Buchen</v>
          </cell>
        </row>
        <row r="5248">
          <cell r="C5248">
            <v>9422</v>
          </cell>
          <cell r="D5248" t="str">
            <v>Buriet</v>
          </cell>
        </row>
        <row r="5249">
          <cell r="C5249">
            <v>9422</v>
          </cell>
          <cell r="D5249" t="str">
            <v>Staad</v>
          </cell>
        </row>
        <row r="5250">
          <cell r="C5250">
            <v>9422</v>
          </cell>
          <cell r="D5250" t="str">
            <v>Buechstig</v>
          </cell>
        </row>
        <row r="5251">
          <cell r="C5251">
            <v>9423</v>
          </cell>
          <cell r="D5251" t="str">
            <v>Altenrhein</v>
          </cell>
        </row>
        <row r="5252">
          <cell r="C5252">
            <v>9424</v>
          </cell>
          <cell r="D5252" t="str">
            <v>Rheineck</v>
          </cell>
        </row>
        <row r="5253">
          <cell r="C5253">
            <v>9424</v>
          </cell>
          <cell r="D5253" t="str">
            <v>Buhof</v>
          </cell>
        </row>
        <row r="5254">
          <cell r="C5254">
            <v>9425</v>
          </cell>
          <cell r="D5254" t="str">
            <v>Schueler</v>
          </cell>
        </row>
        <row r="5255">
          <cell r="C5255">
            <v>9425</v>
          </cell>
          <cell r="D5255" t="str">
            <v>Loch</v>
          </cell>
        </row>
        <row r="5256">
          <cell r="C5256">
            <v>9425</v>
          </cell>
          <cell r="D5256" t="str">
            <v>Fuchsloch</v>
          </cell>
        </row>
        <row r="5257">
          <cell r="C5257">
            <v>9427</v>
          </cell>
          <cell r="D5257" t="str">
            <v>Wolfhalden</v>
          </cell>
        </row>
        <row r="5258">
          <cell r="C5258">
            <v>9427</v>
          </cell>
          <cell r="D5258" t="str">
            <v>Hinterlochen</v>
          </cell>
        </row>
        <row r="5259">
          <cell r="C5259">
            <v>9427</v>
          </cell>
          <cell r="D5259" t="str">
            <v>Zelg</v>
          </cell>
        </row>
        <row r="5260">
          <cell r="C5260">
            <v>9428</v>
          </cell>
          <cell r="D5260" t="str">
            <v>Walzenhausen</v>
          </cell>
        </row>
        <row r="5261">
          <cell r="C5261">
            <v>9428</v>
          </cell>
          <cell r="D5261" t="str">
            <v>Lachen</v>
          </cell>
        </row>
        <row r="5262">
          <cell r="C5262">
            <v>9428</v>
          </cell>
          <cell r="D5262" t="str">
            <v>Platz</v>
          </cell>
        </row>
        <row r="5263">
          <cell r="C5263">
            <v>9430</v>
          </cell>
          <cell r="D5263" t="str">
            <v>St. Margrethen</v>
          </cell>
        </row>
        <row r="5264">
          <cell r="C5264">
            <v>9430</v>
          </cell>
          <cell r="D5264" t="str">
            <v>Nebengraben</v>
          </cell>
        </row>
        <row r="5265">
          <cell r="C5265">
            <v>9434</v>
          </cell>
          <cell r="D5265" t="str">
            <v>Au</v>
          </cell>
        </row>
        <row r="5266">
          <cell r="C5266">
            <v>9435</v>
          </cell>
          <cell r="D5266" t="str">
            <v>Heerbrugg</v>
          </cell>
        </row>
        <row r="5267">
          <cell r="C5267">
            <v>9436</v>
          </cell>
          <cell r="D5267" t="str">
            <v>Balgach</v>
          </cell>
        </row>
        <row r="5268">
          <cell r="C5268">
            <v>9436</v>
          </cell>
          <cell r="D5268" t="str">
            <v>Eichholz</v>
          </cell>
        </row>
        <row r="5269">
          <cell r="C5269">
            <v>9437</v>
          </cell>
          <cell r="D5269" t="str">
            <v>Marbach</v>
          </cell>
        </row>
        <row r="5270">
          <cell r="C5270">
            <v>9442</v>
          </cell>
          <cell r="D5270" t="str">
            <v>Berneck</v>
          </cell>
        </row>
        <row r="5271">
          <cell r="C5271">
            <v>9442</v>
          </cell>
          <cell r="D5271" t="str">
            <v>Kobel</v>
          </cell>
        </row>
        <row r="5272">
          <cell r="C5272">
            <v>9442</v>
          </cell>
          <cell r="D5272" t="str">
            <v>Büriswilen</v>
          </cell>
        </row>
        <row r="5273">
          <cell r="C5273">
            <v>9443</v>
          </cell>
          <cell r="D5273" t="str">
            <v>Widnau</v>
          </cell>
        </row>
        <row r="5274">
          <cell r="C5274">
            <v>9444</v>
          </cell>
          <cell r="D5274" t="str">
            <v>Diepoldsau</v>
          </cell>
        </row>
        <row r="5275">
          <cell r="C5275">
            <v>9444</v>
          </cell>
          <cell r="D5275" t="str">
            <v>Schmitter</v>
          </cell>
        </row>
        <row r="5276">
          <cell r="C5276">
            <v>9445</v>
          </cell>
          <cell r="D5276" t="str">
            <v>Rebstein</v>
          </cell>
        </row>
        <row r="5277">
          <cell r="C5277">
            <v>9450</v>
          </cell>
          <cell r="D5277" t="str">
            <v>Altstätten</v>
          </cell>
        </row>
        <row r="5278">
          <cell r="C5278">
            <v>9450</v>
          </cell>
          <cell r="D5278" t="str">
            <v>Lüchingen</v>
          </cell>
        </row>
        <row r="5279">
          <cell r="C5279">
            <v>9450</v>
          </cell>
          <cell r="D5279" t="str">
            <v>Ruppen</v>
          </cell>
        </row>
        <row r="5280">
          <cell r="C5280">
            <v>9450</v>
          </cell>
          <cell r="D5280" t="str">
            <v>Warmesberg</v>
          </cell>
        </row>
        <row r="5281">
          <cell r="C5281">
            <v>9451</v>
          </cell>
          <cell r="D5281" t="str">
            <v>Hard</v>
          </cell>
        </row>
        <row r="5282">
          <cell r="C5282">
            <v>9451</v>
          </cell>
          <cell r="D5282" t="str">
            <v>Kobelwald</v>
          </cell>
        </row>
        <row r="5283">
          <cell r="C5283">
            <v>9451</v>
          </cell>
          <cell r="D5283" t="str">
            <v>Kriessern</v>
          </cell>
        </row>
        <row r="5284">
          <cell r="C5284">
            <v>9451</v>
          </cell>
          <cell r="D5284" t="str">
            <v>Moos</v>
          </cell>
        </row>
        <row r="5285">
          <cell r="C5285">
            <v>9452</v>
          </cell>
          <cell r="D5285" t="str">
            <v>Eichberg</v>
          </cell>
        </row>
        <row r="5286">
          <cell r="C5286">
            <v>9452</v>
          </cell>
          <cell r="D5286" t="str">
            <v>Hinterforst</v>
          </cell>
        </row>
        <row r="5287">
          <cell r="C5287">
            <v>9452</v>
          </cell>
          <cell r="D5287" t="str">
            <v>Bächis</v>
          </cell>
        </row>
        <row r="5288">
          <cell r="C5288">
            <v>9462</v>
          </cell>
          <cell r="D5288" t="str">
            <v>Montlingen</v>
          </cell>
        </row>
        <row r="5289">
          <cell r="C5289">
            <v>9462</v>
          </cell>
          <cell r="D5289" t="str">
            <v>Oberriet</v>
          </cell>
        </row>
        <row r="5290">
          <cell r="C5290">
            <v>9464</v>
          </cell>
          <cell r="D5290" t="str">
            <v>Rüthi</v>
          </cell>
        </row>
        <row r="5291">
          <cell r="C5291">
            <v>9464</v>
          </cell>
          <cell r="D5291" t="str">
            <v>Büchel</v>
          </cell>
        </row>
        <row r="5292">
          <cell r="C5292">
            <v>9464</v>
          </cell>
          <cell r="D5292" t="str">
            <v>Hirschensprung</v>
          </cell>
        </row>
        <row r="5293">
          <cell r="C5293">
            <v>9464</v>
          </cell>
          <cell r="D5293" t="str">
            <v>Lienz</v>
          </cell>
        </row>
        <row r="5294">
          <cell r="C5294">
            <v>9464</v>
          </cell>
          <cell r="D5294" t="str">
            <v>Plona</v>
          </cell>
        </row>
        <row r="5295">
          <cell r="C5295">
            <v>9465</v>
          </cell>
          <cell r="D5295" t="str">
            <v>Sennwald</v>
          </cell>
        </row>
        <row r="5296">
          <cell r="C5296">
            <v>9465</v>
          </cell>
          <cell r="D5296" t="str">
            <v>Salez</v>
          </cell>
        </row>
        <row r="5297">
          <cell r="C5297">
            <v>9467</v>
          </cell>
          <cell r="D5297" t="str">
            <v>Frümsen</v>
          </cell>
        </row>
        <row r="5298">
          <cell r="C5298">
            <v>9468</v>
          </cell>
          <cell r="D5298" t="str">
            <v>Sax</v>
          </cell>
        </row>
        <row r="5299">
          <cell r="C5299">
            <v>9469</v>
          </cell>
          <cell r="D5299" t="str">
            <v>Haag</v>
          </cell>
        </row>
        <row r="5300">
          <cell r="C5300">
            <v>9470</v>
          </cell>
          <cell r="D5300" t="str">
            <v>Buchs</v>
          </cell>
        </row>
        <row r="5301">
          <cell r="C5301">
            <v>9470</v>
          </cell>
          <cell r="D5301" t="str">
            <v>Burgerau</v>
          </cell>
        </row>
        <row r="5302">
          <cell r="C5302">
            <v>9470</v>
          </cell>
          <cell r="D5302" t="str">
            <v>Räfis</v>
          </cell>
        </row>
        <row r="5303">
          <cell r="C5303">
            <v>9470</v>
          </cell>
          <cell r="D5303" t="str">
            <v>Werdenberg</v>
          </cell>
        </row>
        <row r="5304">
          <cell r="C5304">
            <v>9472</v>
          </cell>
          <cell r="D5304" t="str">
            <v>Grabs</v>
          </cell>
        </row>
        <row r="5305">
          <cell r="C5305">
            <v>9472</v>
          </cell>
          <cell r="D5305" t="str">
            <v>Grabserberg</v>
          </cell>
        </row>
        <row r="5306">
          <cell r="C5306">
            <v>9473</v>
          </cell>
          <cell r="D5306" t="str">
            <v>Gams</v>
          </cell>
        </row>
        <row r="5307">
          <cell r="C5307">
            <v>9473</v>
          </cell>
          <cell r="D5307" t="str">
            <v>Gasenzen</v>
          </cell>
        </row>
        <row r="5308">
          <cell r="C5308">
            <v>9475</v>
          </cell>
          <cell r="D5308" t="str">
            <v>Sevelen</v>
          </cell>
        </row>
        <row r="5309">
          <cell r="C5309">
            <v>9475</v>
          </cell>
          <cell r="D5309" t="str">
            <v>Rans</v>
          </cell>
        </row>
        <row r="5310">
          <cell r="C5310">
            <v>9475</v>
          </cell>
          <cell r="D5310" t="str">
            <v>St. Ulrich</v>
          </cell>
        </row>
        <row r="5311">
          <cell r="C5311">
            <v>9476</v>
          </cell>
          <cell r="D5311" t="str">
            <v>Wartau</v>
          </cell>
        </row>
        <row r="5312">
          <cell r="C5312">
            <v>9476</v>
          </cell>
          <cell r="D5312" t="str">
            <v>Fontnas</v>
          </cell>
        </row>
        <row r="5313">
          <cell r="C5313">
            <v>9476</v>
          </cell>
          <cell r="D5313" t="str">
            <v>Weite</v>
          </cell>
        </row>
        <row r="5314">
          <cell r="C5314">
            <v>9477</v>
          </cell>
          <cell r="D5314" t="str">
            <v>Trübbach</v>
          </cell>
        </row>
        <row r="5315">
          <cell r="C5315">
            <v>9478</v>
          </cell>
          <cell r="D5315" t="str">
            <v>Azmoos</v>
          </cell>
        </row>
        <row r="5316">
          <cell r="C5316">
            <v>9479</v>
          </cell>
          <cell r="D5316" t="str">
            <v>Gretschins</v>
          </cell>
        </row>
        <row r="5317">
          <cell r="C5317">
            <v>9479</v>
          </cell>
          <cell r="D5317" t="str">
            <v>Oberschan</v>
          </cell>
        </row>
        <row r="5318">
          <cell r="C5318">
            <v>9500</v>
          </cell>
          <cell r="D5318" t="str">
            <v>Wil</v>
          </cell>
        </row>
        <row r="5319">
          <cell r="C5319">
            <v>9502</v>
          </cell>
          <cell r="D5319" t="str">
            <v>Braunau</v>
          </cell>
        </row>
        <row r="5320">
          <cell r="C5320">
            <v>9502</v>
          </cell>
          <cell r="D5320" t="str">
            <v>Hittingen</v>
          </cell>
        </row>
        <row r="5321">
          <cell r="C5321">
            <v>9502</v>
          </cell>
          <cell r="D5321" t="str">
            <v>Oberhuusen</v>
          </cell>
        </row>
        <row r="5322">
          <cell r="C5322">
            <v>9503</v>
          </cell>
          <cell r="D5322" t="str">
            <v>Bussnang</v>
          </cell>
        </row>
        <row r="5323">
          <cell r="C5323">
            <v>9503</v>
          </cell>
          <cell r="D5323" t="str">
            <v>Lanterswil</v>
          </cell>
        </row>
        <row r="5324">
          <cell r="C5324">
            <v>9503</v>
          </cell>
          <cell r="D5324" t="str">
            <v>Reuti</v>
          </cell>
        </row>
        <row r="5325">
          <cell r="C5325">
            <v>9503</v>
          </cell>
          <cell r="D5325" t="str">
            <v>Stehrenberg</v>
          </cell>
        </row>
        <row r="5326">
          <cell r="C5326">
            <v>9504</v>
          </cell>
          <cell r="D5326" t="str">
            <v>Friltschen</v>
          </cell>
        </row>
        <row r="5327">
          <cell r="C5327">
            <v>9506</v>
          </cell>
          <cell r="D5327" t="str">
            <v>Lommis</v>
          </cell>
        </row>
        <row r="5328">
          <cell r="C5328">
            <v>9507</v>
          </cell>
          <cell r="D5328" t="str">
            <v>Stettfurt</v>
          </cell>
        </row>
        <row r="5329">
          <cell r="C5329">
            <v>9508</v>
          </cell>
          <cell r="D5329" t="str">
            <v>Kalthäusern</v>
          </cell>
        </row>
        <row r="5330">
          <cell r="C5330">
            <v>9508</v>
          </cell>
          <cell r="D5330" t="str">
            <v>Weingarten</v>
          </cell>
        </row>
        <row r="5331">
          <cell r="C5331">
            <v>9512</v>
          </cell>
          <cell r="D5331" t="str">
            <v>Bronschhofen</v>
          </cell>
        </row>
        <row r="5332">
          <cell r="C5332">
            <v>9512</v>
          </cell>
          <cell r="D5332" t="str">
            <v>Maugwil</v>
          </cell>
        </row>
        <row r="5333">
          <cell r="C5333">
            <v>9512</v>
          </cell>
          <cell r="D5333" t="str">
            <v>Rossrüti</v>
          </cell>
        </row>
        <row r="5334">
          <cell r="C5334">
            <v>9512</v>
          </cell>
          <cell r="D5334" t="str">
            <v>Trungen</v>
          </cell>
        </row>
        <row r="5335">
          <cell r="C5335">
            <v>9514</v>
          </cell>
          <cell r="D5335" t="str">
            <v>Wuppenau</v>
          </cell>
        </row>
        <row r="5336">
          <cell r="C5336">
            <v>9515</v>
          </cell>
          <cell r="D5336" t="str">
            <v>Hosenruck</v>
          </cell>
        </row>
        <row r="5337">
          <cell r="C5337">
            <v>9517</v>
          </cell>
          <cell r="D5337" t="str">
            <v>Mettlen</v>
          </cell>
        </row>
        <row r="5338">
          <cell r="C5338">
            <v>9523</v>
          </cell>
          <cell r="D5338" t="str">
            <v>Zuzwil</v>
          </cell>
        </row>
        <row r="5339">
          <cell r="C5339">
            <v>9523</v>
          </cell>
          <cell r="D5339" t="str">
            <v>Weieren</v>
          </cell>
        </row>
        <row r="5340">
          <cell r="C5340">
            <v>9523</v>
          </cell>
          <cell r="D5340" t="str">
            <v>Züberwangen</v>
          </cell>
        </row>
        <row r="5341">
          <cell r="C5341">
            <v>9525</v>
          </cell>
          <cell r="D5341" t="str">
            <v>Niederhelfenschwil</v>
          </cell>
        </row>
        <row r="5342">
          <cell r="C5342">
            <v>9525</v>
          </cell>
          <cell r="D5342" t="str">
            <v>Dägetschwil</v>
          </cell>
        </row>
        <row r="5343">
          <cell r="C5343">
            <v>9525</v>
          </cell>
          <cell r="D5343" t="str">
            <v>Dietenwil</v>
          </cell>
        </row>
        <row r="5344">
          <cell r="C5344">
            <v>9525</v>
          </cell>
          <cell r="D5344" t="str">
            <v>Enkhüseren</v>
          </cell>
        </row>
        <row r="5345">
          <cell r="C5345">
            <v>9525</v>
          </cell>
          <cell r="D5345" t="str">
            <v>Lenggenwil</v>
          </cell>
        </row>
        <row r="5346">
          <cell r="C5346">
            <v>9526</v>
          </cell>
          <cell r="D5346" t="str">
            <v>Zuckenriet</v>
          </cell>
        </row>
        <row r="5347">
          <cell r="C5347">
            <v>9532</v>
          </cell>
          <cell r="D5347" t="str">
            <v>Rickenbach</v>
          </cell>
        </row>
        <row r="5348">
          <cell r="C5348">
            <v>9533</v>
          </cell>
          <cell r="D5348" t="str">
            <v>Kirchberg</v>
          </cell>
        </row>
        <row r="5349">
          <cell r="C5349">
            <v>9533</v>
          </cell>
          <cell r="D5349" t="str">
            <v>Albikon</v>
          </cell>
        </row>
        <row r="5350">
          <cell r="C5350">
            <v>9533</v>
          </cell>
          <cell r="D5350" t="str">
            <v>Altenriet</v>
          </cell>
        </row>
        <row r="5351">
          <cell r="C5351">
            <v>9533</v>
          </cell>
          <cell r="D5351" t="str">
            <v>Bäbikon</v>
          </cell>
        </row>
        <row r="5352">
          <cell r="C5352">
            <v>9533</v>
          </cell>
          <cell r="D5352" t="str">
            <v>Buomberg</v>
          </cell>
        </row>
        <row r="5353">
          <cell r="C5353">
            <v>9533</v>
          </cell>
          <cell r="D5353" t="str">
            <v>Dietschwil</v>
          </cell>
        </row>
        <row r="5354">
          <cell r="C5354">
            <v>9533</v>
          </cell>
          <cell r="D5354" t="str">
            <v>Gauchen</v>
          </cell>
        </row>
        <row r="5355">
          <cell r="C5355">
            <v>9533</v>
          </cell>
          <cell r="D5355" t="str">
            <v>Hintersenis</v>
          </cell>
        </row>
        <row r="5356">
          <cell r="C5356">
            <v>9533</v>
          </cell>
          <cell r="D5356" t="str">
            <v>Müttlingen</v>
          </cell>
        </row>
        <row r="5357">
          <cell r="C5357">
            <v>9533</v>
          </cell>
          <cell r="D5357" t="str">
            <v>Ötwil</v>
          </cell>
        </row>
        <row r="5358">
          <cell r="C5358">
            <v>9533</v>
          </cell>
          <cell r="D5358" t="str">
            <v>Rupperswil</v>
          </cell>
        </row>
        <row r="5359">
          <cell r="C5359">
            <v>9533</v>
          </cell>
          <cell r="D5359" t="str">
            <v>Schalkhusen</v>
          </cell>
        </row>
        <row r="5360">
          <cell r="C5360">
            <v>9533</v>
          </cell>
          <cell r="D5360" t="str">
            <v>Tüfrüti</v>
          </cell>
        </row>
        <row r="5361">
          <cell r="C5361">
            <v>9533</v>
          </cell>
          <cell r="D5361" t="str">
            <v>Wald</v>
          </cell>
        </row>
        <row r="5362">
          <cell r="C5362">
            <v>9534</v>
          </cell>
          <cell r="D5362" t="str">
            <v>Gähwil</v>
          </cell>
        </row>
        <row r="5363">
          <cell r="C5363">
            <v>9534</v>
          </cell>
          <cell r="D5363" t="str">
            <v>Tannen</v>
          </cell>
        </row>
        <row r="5364">
          <cell r="C5364">
            <v>9534</v>
          </cell>
          <cell r="D5364" t="str">
            <v>Längenwis</v>
          </cell>
        </row>
        <row r="5365">
          <cell r="C5365">
            <v>9535</v>
          </cell>
          <cell r="D5365" t="str">
            <v>Wilen</v>
          </cell>
        </row>
        <row r="5366">
          <cell r="C5366">
            <v>9536</v>
          </cell>
          <cell r="D5366" t="str">
            <v>Schwarzenbach</v>
          </cell>
        </row>
        <row r="5367">
          <cell r="C5367">
            <v>9542</v>
          </cell>
          <cell r="D5367" t="str">
            <v>Münchwilen</v>
          </cell>
        </row>
        <row r="5368">
          <cell r="C5368">
            <v>9542</v>
          </cell>
          <cell r="D5368" t="str">
            <v>Freudebärg</v>
          </cell>
        </row>
        <row r="5369">
          <cell r="C5369">
            <v>9542</v>
          </cell>
          <cell r="D5369" t="str">
            <v>Mezike</v>
          </cell>
        </row>
        <row r="5370">
          <cell r="C5370">
            <v>9542</v>
          </cell>
          <cell r="D5370" t="str">
            <v>Sädel</v>
          </cell>
        </row>
        <row r="5371">
          <cell r="C5371">
            <v>9543</v>
          </cell>
          <cell r="D5371" t="str">
            <v>St. Margarethen</v>
          </cell>
        </row>
        <row r="5372">
          <cell r="C5372">
            <v>9545</v>
          </cell>
          <cell r="D5372" t="str">
            <v>Wängi</v>
          </cell>
        </row>
        <row r="5373">
          <cell r="C5373">
            <v>9546</v>
          </cell>
          <cell r="D5373" t="str">
            <v>Anetswil</v>
          </cell>
        </row>
        <row r="5374">
          <cell r="C5374">
            <v>9546</v>
          </cell>
          <cell r="D5374" t="str">
            <v>Eggetschbüel</v>
          </cell>
        </row>
        <row r="5375">
          <cell r="C5375">
            <v>9546</v>
          </cell>
          <cell r="D5375" t="str">
            <v>Hunzike</v>
          </cell>
        </row>
        <row r="5376">
          <cell r="C5376">
            <v>9546</v>
          </cell>
          <cell r="D5376" t="str">
            <v>Under Tuttwil</v>
          </cell>
        </row>
        <row r="5377">
          <cell r="C5377">
            <v>9547</v>
          </cell>
          <cell r="D5377" t="str">
            <v>Heitersche</v>
          </cell>
        </row>
        <row r="5378">
          <cell r="C5378">
            <v>9547</v>
          </cell>
          <cell r="D5378" t="str">
            <v>Wittenwil</v>
          </cell>
        </row>
        <row r="5379">
          <cell r="C5379">
            <v>9548</v>
          </cell>
          <cell r="D5379" t="str">
            <v>Matzingen</v>
          </cell>
        </row>
        <row r="5380">
          <cell r="C5380">
            <v>9553</v>
          </cell>
          <cell r="D5380" t="str">
            <v>Bettwiesen</v>
          </cell>
        </row>
        <row r="5381">
          <cell r="C5381">
            <v>9554</v>
          </cell>
          <cell r="D5381" t="str">
            <v>Tobel-Tägerschen</v>
          </cell>
        </row>
        <row r="5382">
          <cell r="C5382">
            <v>9554</v>
          </cell>
          <cell r="D5382" t="str">
            <v>Tägerschen</v>
          </cell>
        </row>
        <row r="5383">
          <cell r="C5383">
            <v>9556</v>
          </cell>
          <cell r="D5383" t="str">
            <v>Affeltrangen</v>
          </cell>
        </row>
        <row r="5384">
          <cell r="C5384">
            <v>9556</v>
          </cell>
          <cell r="D5384" t="str">
            <v>Zezikon</v>
          </cell>
        </row>
        <row r="5385">
          <cell r="C5385">
            <v>9562</v>
          </cell>
          <cell r="D5385" t="str">
            <v>Buch b. Märwil</v>
          </cell>
        </row>
        <row r="5386">
          <cell r="C5386">
            <v>9562</v>
          </cell>
          <cell r="D5386" t="str">
            <v>Märwil</v>
          </cell>
        </row>
        <row r="5387">
          <cell r="C5387">
            <v>9565</v>
          </cell>
          <cell r="D5387" t="str">
            <v>Oberbussnang</v>
          </cell>
        </row>
        <row r="5388">
          <cell r="C5388">
            <v>9565</v>
          </cell>
          <cell r="D5388" t="str">
            <v>Oppikon</v>
          </cell>
        </row>
        <row r="5389">
          <cell r="C5389">
            <v>9565</v>
          </cell>
          <cell r="D5389" t="str">
            <v>Rothenhausen</v>
          </cell>
        </row>
        <row r="5390">
          <cell r="C5390">
            <v>9565</v>
          </cell>
          <cell r="D5390" t="str">
            <v>Schmidshof</v>
          </cell>
        </row>
        <row r="5391">
          <cell r="C5391">
            <v>9573</v>
          </cell>
          <cell r="D5391" t="str">
            <v>Littenheid</v>
          </cell>
        </row>
        <row r="5392">
          <cell r="C5392">
            <v>9601</v>
          </cell>
          <cell r="D5392" t="str">
            <v>Lütisburg</v>
          </cell>
        </row>
        <row r="5393">
          <cell r="C5393">
            <v>9601</v>
          </cell>
          <cell r="D5393" t="str">
            <v>Grämigen</v>
          </cell>
        </row>
        <row r="5394">
          <cell r="C5394">
            <v>9601</v>
          </cell>
          <cell r="D5394" t="str">
            <v>Hasenbach</v>
          </cell>
        </row>
        <row r="5395">
          <cell r="C5395">
            <v>9601</v>
          </cell>
          <cell r="D5395" t="str">
            <v>Kengelbach</v>
          </cell>
        </row>
        <row r="5396">
          <cell r="C5396">
            <v>9601</v>
          </cell>
          <cell r="D5396" t="str">
            <v>Tierhag</v>
          </cell>
        </row>
        <row r="5397">
          <cell r="C5397">
            <v>9601</v>
          </cell>
          <cell r="D5397" t="str">
            <v>Gonzenbach</v>
          </cell>
        </row>
        <row r="5398">
          <cell r="C5398">
            <v>9602</v>
          </cell>
          <cell r="D5398" t="str">
            <v>Bazenheid</v>
          </cell>
        </row>
        <row r="5399">
          <cell r="C5399">
            <v>9602</v>
          </cell>
          <cell r="D5399" t="str">
            <v>Müselbach</v>
          </cell>
        </row>
        <row r="5400">
          <cell r="C5400">
            <v>9602</v>
          </cell>
          <cell r="D5400" t="str">
            <v>Mülau</v>
          </cell>
        </row>
        <row r="5401">
          <cell r="C5401">
            <v>9604</v>
          </cell>
          <cell r="D5401" t="str">
            <v>Oberrindal</v>
          </cell>
        </row>
        <row r="5402">
          <cell r="C5402">
            <v>9604</v>
          </cell>
          <cell r="D5402" t="str">
            <v>Unterrindal</v>
          </cell>
        </row>
        <row r="5403">
          <cell r="C5403">
            <v>9604</v>
          </cell>
          <cell r="D5403" t="str">
            <v>Rindal</v>
          </cell>
        </row>
        <row r="5404">
          <cell r="C5404">
            <v>9604</v>
          </cell>
          <cell r="D5404" t="str">
            <v>Tufertschwil</v>
          </cell>
        </row>
        <row r="5405">
          <cell r="C5405">
            <v>9604</v>
          </cell>
          <cell r="D5405" t="str">
            <v>Winzenberg</v>
          </cell>
        </row>
        <row r="5406">
          <cell r="C5406">
            <v>9604</v>
          </cell>
          <cell r="D5406" t="str">
            <v>Oberrindal</v>
          </cell>
        </row>
        <row r="5407">
          <cell r="C5407">
            <v>9606</v>
          </cell>
          <cell r="D5407" t="str">
            <v>Bütschwil</v>
          </cell>
        </row>
        <row r="5408">
          <cell r="C5408">
            <v>9607</v>
          </cell>
          <cell r="D5408" t="str">
            <v>Mosnang</v>
          </cell>
        </row>
        <row r="5409">
          <cell r="C5409">
            <v>9608</v>
          </cell>
          <cell r="D5409" t="str">
            <v>Ganterschwil</v>
          </cell>
        </row>
        <row r="5410">
          <cell r="C5410">
            <v>9608</v>
          </cell>
          <cell r="D5410" t="str">
            <v>Anzenwil</v>
          </cell>
        </row>
        <row r="5411">
          <cell r="C5411">
            <v>9608</v>
          </cell>
          <cell r="D5411" t="str">
            <v>Äwil</v>
          </cell>
        </row>
        <row r="5412">
          <cell r="C5412">
            <v>9608</v>
          </cell>
          <cell r="D5412" t="str">
            <v>Ötschwil</v>
          </cell>
        </row>
        <row r="5413">
          <cell r="C5413">
            <v>9612</v>
          </cell>
          <cell r="D5413" t="str">
            <v>Dreien</v>
          </cell>
        </row>
        <row r="5414">
          <cell r="C5414">
            <v>9613</v>
          </cell>
          <cell r="D5414" t="str">
            <v>Mühlrüti</v>
          </cell>
        </row>
        <row r="5415">
          <cell r="C5415">
            <v>9614</v>
          </cell>
          <cell r="D5415" t="str">
            <v>Libingen</v>
          </cell>
        </row>
        <row r="5416">
          <cell r="C5416">
            <v>9615</v>
          </cell>
          <cell r="D5416" t="str">
            <v>Dietfurt</v>
          </cell>
        </row>
        <row r="5417">
          <cell r="C5417">
            <v>9620</v>
          </cell>
          <cell r="D5417" t="str">
            <v>Lichtensteig</v>
          </cell>
        </row>
        <row r="5418">
          <cell r="C5418">
            <v>9620</v>
          </cell>
          <cell r="D5418" t="str">
            <v>St. Loretto</v>
          </cell>
        </row>
        <row r="5419">
          <cell r="C5419">
            <v>9622</v>
          </cell>
          <cell r="D5419" t="str">
            <v>Krinau</v>
          </cell>
        </row>
        <row r="5420">
          <cell r="C5420">
            <v>9630</v>
          </cell>
          <cell r="D5420" t="str">
            <v>Wattwil</v>
          </cell>
        </row>
        <row r="5421">
          <cell r="C5421">
            <v>9630</v>
          </cell>
          <cell r="D5421" t="str">
            <v>Wattwil</v>
          </cell>
        </row>
        <row r="5422">
          <cell r="C5422">
            <v>9631</v>
          </cell>
          <cell r="D5422" t="str">
            <v>Ulisbach</v>
          </cell>
        </row>
        <row r="5423">
          <cell r="C5423">
            <v>9633</v>
          </cell>
          <cell r="D5423" t="str">
            <v>Hemberg</v>
          </cell>
        </row>
        <row r="5424">
          <cell r="C5424">
            <v>9633</v>
          </cell>
          <cell r="D5424" t="str">
            <v>Bächli</v>
          </cell>
        </row>
        <row r="5425">
          <cell r="C5425">
            <v>9633</v>
          </cell>
          <cell r="D5425" t="str">
            <v>Halden</v>
          </cell>
        </row>
        <row r="5426">
          <cell r="C5426">
            <v>9642</v>
          </cell>
          <cell r="D5426" t="str">
            <v>Ebnat-Kappel</v>
          </cell>
        </row>
        <row r="5427">
          <cell r="C5427">
            <v>9643</v>
          </cell>
          <cell r="D5427" t="str">
            <v>Krummenau</v>
          </cell>
        </row>
        <row r="5428">
          <cell r="C5428">
            <v>9650</v>
          </cell>
          <cell r="D5428" t="str">
            <v>Nesslau</v>
          </cell>
        </row>
        <row r="5429">
          <cell r="C5429">
            <v>9651</v>
          </cell>
          <cell r="D5429" t="str">
            <v>Ennetbühl</v>
          </cell>
        </row>
        <row r="5430">
          <cell r="C5430">
            <v>9652</v>
          </cell>
          <cell r="D5430" t="str">
            <v>Neu St. Johann</v>
          </cell>
        </row>
        <row r="5431">
          <cell r="C5431">
            <v>9655</v>
          </cell>
          <cell r="D5431" t="str">
            <v>Stein</v>
          </cell>
        </row>
        <row r="5432">
          <cell r="C5432">
            <v>9656</v>
          </cell>
          <cell r="D5432" t="str">
            <v>Alt St. Johann</v>
          </cell>
        </row>
        <row r="5433">
          <cell r="C5433">
            <v>9657</v>
          </cell>
          <cell r="D5433" t="str">
            <v>Unterwasser</v>
          </cell>
        </row>
        <row r="5434">
          <cell r="C5434">
            <v>9658</v>
          </cell>
          <cell r="D5434" t="str">
            <v>Wildhaus</v>
          </cell>
        </row>
      </sheetData>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NT_CONFIG"/>
      <sheetName val="te_costumize"/>
      <sheetName val="TITEL"/>
      <sheetName val="MAKTXT"/>
      <sheetName val="OnePager"/>
      <sheetName val="BZ_ALLG"/>
      <sheetName val="BZ_ALLG_QU"/>
      <sheetName val="BZ_SEKT"/>
      <sheetName val="BZ_BRAN"/>
      <sheetName val="BZ_SEKT_QU"/>
      <sheetName val="BZ_BOXP"/>
      <sheetName val="NAS_BUE"/>
      <sheetName val="NAS_BUE_QU"/>
      <sheetName val="NAS_VERK"/>
      <sheetName val="NAS_VERK_QU1"/>
      <sheetName val="NAS_VERK_QU2"/>
      <sheetName val="BEV"/>
      <sheetName val="BEV_QU1"/>
      <sheetName val="BEV_QU2"/>
      <sheetName val="BEV2"/>
      <sheetName val="STEU"/>
      <sheetName val="STEU2"/>
      <sheetName val="GF"/>
      <sheetName val="GF_QU1"/>
      <sheetName val="GF_QU2"/>
      <sheetName val="PREIS"/>
      <sheetName val="PREIS2"/>
      <sheetName val="FAHRZ"/>
      <sheetName val="BZRES"/>
      <sheetName val="PROSP"/>
      <sheetName val="Update"/>
      <sheetName val="te"/>
      <sheetName val="hi"/>
      <sheetName val="hi_MakLT"/>
      <sheetName val="plzgem"/>
      <sheetName val="fusionen"/>
      <sheetName val="hi_fusionen"/>
      <sheetName val="d_bev"/>
      <sheetName val="d_leerfl"/>
      <sheetName val="d_LebE"/>
      <sheetName val="d_nase"/>
      <sheetName val="d_fahrz"/>
      <sheetName val="d_erreich"/>
      <sheetName val="d_steu"/>
      <sheetName val="d_bzres"/>
      <sheetName val="d_branchen"/>
      <sheetName val="d_gf_prosp_DHM"/>
      <sheetName val="d_polit"/>
      <sheetName val="d_ms"/>
      <sheetName val="d_FPREreg"/>
      <sheetName val="d_typ_insert_tpi"/>
      <sheetName val="d_preis_hi"/>
      <sheetName val="hi_agglo"/>
      <sheetName val="hi_typ"/>
      <sheetName val="hi_FPREreg"/>
      <sheetName val="hi_steu"/>
      <sheetName val="hi_reg"/>
      <sheetName val="hi_BZ_ms"/>
      <sheetName val="hi_BZ_FPREreg"/>
      <sheetName val="te_noga"/>
      <sheetName val="d_as08-17"/>
      <sheetName val="d_as18"/>
      <sheetName val="d_bs08-17"/>
      <sheetName val="d_bs18"/>
      <sheetName val="d_vza08-17"/>
      <sheetName val="d_vza18"/>
      <sheetName val="DISK_hi"/>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4">
          <cell r="B4" t="str">
            <v>1. Quartal 2021</v>
          </cell>
        </row>
      </sheetData>
      <sheetData sheetId="33"/>
      <sheetData sheetId="34">
        <row r="21">
          <cell r="C21">
            <v>1000</v>
          </cell>
          <cell r="D21" t="str">
            <v>Lausanne</v>
          </cell>
        </row>
        <row r="22">
          <cell r="C22">
            <v>1000</v>
          </cell>
          <cell r="D22" t="str">
            <v>Chailly-Sur-Lausanne</v>
          </cell>
        </row>
        <row r="23">
          <cell r="C23">
            <v>1000</v>
          </cell>
          <cell r="D23" t="str">
            <v>Montblesson</v>
          </cell>
        </row>
        <row r="24">
          <cell r="C24">
            <v>1000</v>
          </cell>
          <cell r="D24" t="str">
            <v>Vers-Chez-Les-Blanc</v>
          </cell>
        </row>
        <row r="25">
          <cell r="C25">
            <v>1000</v>
          </cell>
          <cell r="D25" t="str">
            <v>Centre-Ville</v>
          </cell>
        </row>
        <row r="26">
          <cell r="C26">
            <v>1000</v>
          </cell>
          <cell r="D26" t="str">
            <v>Mousquines-Bellevue</v>
          </cell>
        </row>
        <row r="27">
          <cell r="C27">
            <v>1000</v>
          </cell>
          <cell r="D27" t="str">
            <v>Sauvabelin</v>
          </cell>
        </row>
        <row r="28">
          <cell r="C28">
            <v>1000</v>
          </cell>
          <cell r="D28" t="str">
            <v>Sébeillon-Malley</v>
          </cell>
        </row>
        <row r="29">
          <cell r="C29">
            <v>1000</v>
          </cell>
          <cell r="D29" t="str">
            <v>Vallon-Béthusy</v>
          </cell>
        </row>
        <row r="30">
          <cell r="C30">
            <v>1000</v>
          </cell>
          <cell r="D30" t="str">
            <v>Vernand</v>
          </cell>
        </row>
        <row r="31">
          <cell r="C31">
            <v>1000</v>
          </cell>
          <cell r="D31" t="str">
            <v>Vinet-Pontaise</v>
          </cell>
        </row>
        <row r="32">
          <cell r="C32">
            <v>1003</v>
          </cell>
          <cell r="D32" t="str">
            <v>Florimont-Chissiez</v>
          </cell>
        </row>
        <row r="33">
          <cell r="C33">
            <v>1004</v>
          </cell>
          <cell r="D33" t="str">
            <v>Maupas-Valency</v>
          </cell>
        </row>
        <row r="34">
          <cell r="C34">
            <v>1005</v>
          </cell>
          <cell r="D34" t="str">
            <v>Beaulieu-Grey-Boisy</v>
          </cell>
        </row>
        <row r="35">
          <cell r="C35">
            <v>1005</v>
          </cell>
          <cell r="D35" t="str">
            <v>Borde-Bellevaux</v>
          </cell>
        </row>
        <row r="36">
          <cell r="C36">
            <v>1006</v>
          </cell>
          <cell r="D36" t="str">
            <v>Montchoisi</v>
          </cell>
        </row>
        <row r="37">
          <cell r="C37">
            <v>1006</v>
          </cell>
          <cell r="D37" t="str">
            <v>Montoie-Bourdonette</v>
          </cell>
        </row>
        <row r="38">
          <cell r="C38">
            <v>1006</v>
          </cell>
          <cell r="D38" t="str">
            <v>Montriond-Cour</v>
          </cell>
        </row>
        <row r="39">
          <cell r="C39">
            <v>1006</v>
          </cell>
          <cell r="D39" t="str">
            <v>Sous-Gare-Ouchy</v>
          </cell>
        </row>
        <row r="40">
          <cell r="C40">
            <v>1008</v>
          </cell>
          <cell r="D40" t="str">
            <v>Jouxtens-Mézery</v>
          </cell>
        </row>
        <row r="41">
          <cell r="C41">
            <v>1008</v>
          </cell>
          <cell r="D41" t="str">
            <v>Prilly</v>
          </cell>
        </row>
        <row r="42">
          <cell r="C42">
            <v>1009</v>
          </cell>
          <cell r="D42" t="str">
            <v>Pully</v>
          </cell>
        </row>
        <row r="43">
          <cell r="C43">
            <v>1010</v>
          </cell>
          <cell r="D43" t="str">
            <v>Sallaz-Vennes-Séchaud</v>
          </cell>
        </row>
        <row r="44">
          <cell r="C44">
            <v>1018</v>
          </cell>
          <cell r="D44" t="str">
            <v>Bossons-Blécherette</v>
          </cell>
        </row>
        <row r="45">
          <cell r="C45">
            <v>1020</v>
          </cell>
          <cell r="D45" t="str">
            <v>Renens</v>
          </cell>
        </row>
        <row r="46">
          <cell r="C46">
            <v>1022</v>
          </cell>
          <cell r="D46" t="str">
            <v>Chavannes-près-Renens</v>
          </cell>
        </row>
        <row r="47">
          <cell r="C47">
            <v>1023</v>
          </cell>
          <cell r="D47" t="str">
            <v>Crissier</v>
          </cell>
        </row>
        <row r="48">
          <cell r="C48">
            <v>1024</v>
          </cell>
          <cell r="D48" t="str">
            <v>Ecublens</v>
          </cell>
        </row>
        <row r="49">
          <cell r="C49">
            <v>1025</v>
          </cell>
          <cell r="D49" t="str">
            <v>St-Sulpice</v>
          </cell>
        </row>
        <row r="50">
          <cell r="C50">
            <v>1026</v>
          </cell>
          <cell r="D50" t="str">
            <v>Denges</v>
          </cell>
        </row>
        <row r="51">
          <cell r="C51">
            <v>1026</v>
          </cell>
          <cell r="D51" t="str">
            <v>Echandens</v>
          </cell>
        </row>
        <row r="52">
          <cell r="C52">
            <v>1027</v>
          </cell>
          <cell r="D52" t="str">
            <v>Lonay</v>
          </cell>
        </row>
        <row r="53">
          <cell r="C53">
            <v>1028</v>
          </cell>
          <cell r="D53" t="str">
            <v>Préverenges</v>
          </cell>
        </row>
        <row r="54">
          <cell r="C54">
            <v>1029</v>
          </cell>
          <cell r="D54" t="str">
            <v>Villars-Ste-Croix</v>
          </cell>
        </row>
        <row r="55">
          <cell r="C55">
            <v>1030</v>
          </cell>
          <cell r="D55" t="str">
            <v>Bussigny-près-Lausanne</v>
          </cell>
        </row>
        <row r="56">
          <cell r="C56">
            <v>1031</v>
          </cell>
          <cell r="D56" t="str">
            <v>Mex</v>
          </cell>
        </row>
        <row r="57">
          <cell r="C57">
            <v>1032</v>
          </cell>
          <cell r="D57" t="str">
            <v>Romanel-sur-Lausanne</v>
          </cell>
        </row>
        <row r="58">
          <cell r="C58">
            <v>1033</v>
          </cell>
          <cell r="D58" t="str">
            <v>Cheseaux-sur-Lausanne</v>
          </cell>
        </row>
        <row r="59">
          <cell r="C59">
            <v>1034</v>
          </cell>
          <cell r="D59" t="str">
            <v>Boussens</v>
          </cell>
        </row>
        <row r="60">
          <cell r="C60">
            <v>1035</v>
          </cell>
          <cell r="D60" t="str">
            <v>Bournens</v>
          </cell>
        </row>
        <row r="61">
          <cell r="C61">
            <v>1036</v>
          </cell>
          <cell r="D61" t="str">
            <v>Sullens</v>
          </cell>
        </row>
        <row r="62">
          <cell r="C62">
            <v>1037</v>
          </cell>
          <cell r="D62" t="str">
            <v>Etagnières</v>
          </cell>
        </row>
        <row r="63">
          <cell r="C63">
            <v>1038</v>
          </cell>
          <cell r="D63" t="str">
            <v>Bercher</v>
          </cell>
        </row>
        <row r="64">
          <cell r="C64">
            <v>1040</v>
          </cell>
          <cell r="D64" t="str">
            <v>Echallens</v>
          </cell>
        </row>
        <row r="65">
          <cell r="C65">
            <v>1040</v>
          </cell>
          <cell r="D65" t="str">
            <v>St-Barthélemy</v>
          </cell>
        </row>
        <row r="66">
          <cell r="C66">
            <v>1041</v>
          </cell>
          <cell r="D66" t="str">
            <v>Bettens</v>
          </cell>
        </row>
        <row r="67">
          <cell r="C67">
            <v>1041</v>
          </cell>
          <cell r="D67" t="str">
            <v>Bioley-Orjulaz</v>
          </cell>
        </row>
        <row r="68">
          <cell r="C68">
            <v>1041</v>
          </cell>
          <cell r="D68" t="str">
            <v>Bottens</v>
          </cell>
        </row>
        <row r="69">
          <cell r="C69">
            <v>1041</v>
          </cell>
          <cell r="D69" t="str">
            <v>Boulens</v>
          </cell>
        </row>
        <row r="70">
          <cell r="C70">
            <v>1041</v>
          </cell>
          <cell r="D70" t="str">
            <v>Bretigny-sur-Morrens</v>
          </cell>
        </row>
        <row r="71">
          <cell r="C71">
            <v>1041</v>
          </cell>
          <cell r="D71" t="str">
            <v>Dommartin</v>
          </cell>
        </row>
        <row r="72">
          <cell r="C72">
            <v>1041</v>
          </cell>
          <cell r="D72" t="str">
            <v>Montaubion-Chardonney</v>
          </cell>
        </row>
        <row r="73">
          <cell r="C73">
            <v>1041</v>
          </cell>
          <cell r="D73" t="str">
            <v>Naz</v>
          </cell>
        </row>
        <row r="74">
          <cell r="C74">
            <v>1041</v>
          </cell>
          <cell r="D74" t="str">
            <v>Oulens-sous-Echallens</v>
          </cell>
        </row>
        <row r="75">
          <cell r="C75">
            <v>1041</v>
          </cell>
          <cell r="D75" t="str">
            <v>Peyres-Possens</v>
          </cell>
        </row>
        <row r="76">
          <cell r="C76">
            <v>1041</v>
          </cell>
          <cell r="D76" t="str">
            <v>Poliez-le-Grand</v>
          </cell>
        </row>
        <row r="77">
          <cell r="C77">
            <v>1041</v>
          </cell>
          <cell r="D77" t="str">
            <v>Poliez-Pittet</v>
          </cell>
        </row>
        <row r="78">
          <cell r="C78">
            <v>1041</v>
          </cell>
          <cell r="D78" t="str">
            <v>Villars-le-Terroir</v>
          </cell>
        </row>
        <row r="79">
          <cell r="C79">
            <v>1042</v>
          </cell>
          <cell r="D79" t="str">
            <v>Assens</v>
          </cell>
        </row>
        <row r="80">
          <cell r="C80">
            <v>1042</v>
          </cell>
          <cell r="D80" t="str">
            <v>Malapalud</v>
          </cell>
        </row>
        <row r="81">
          <cell r="C81">
            <v>1043</v>
          </cell>
          <cell r="D81" t="str">
            <v>Sugnens</v>
          </cell>
        </row>
        <row r="82">
          <cell r="C82">
            <v>1044</v>
          </cell>
          <cell r="D82" t="str">
            <v>Fey</v>
          </cell>
        </row>
        <row r="83">
          <cell r="C83">
            <v>1045</v>
          </cell>
          <cell r="D83" t="str">
            <v>Ogens</v>
          </cell>
        </row>
        <row r="84">
          <cell r="C84">
            <v>1046</v>
          </cell>
          <cell r="D84" t="str">
            <v>Bioley-Magnoux</v>
          </cell>
        </row>
        <row r="85">
          <cell r="C85">
            <v>1046</v>
          </cell>
          <cell r="D85" t="str">
            <v>Rueyres</v>
          </cell>
        </row>
        <row r="86">
          <cell r="C86">
            <v>1047</v>
          </cell>
          <cell r="D86" t="str">
            <v>Oppens</v>
          </cell>
        </row>
        <row r="87">
          <cell r="C87">
            <v>1052</v>
          </cell>
          <cell r="D87" t="str">
            <v>Le Mont-sur-Lausanne</v>
          </cell>
        </row>
        <row r="88">
          <cell r="C88">
            <v>1053</v>
          </cell>
          <cell r="D88" t="str">
            <v>Cugy</v>
          </cell>
        </row>
        <row r="89">
          <cell r="C89">
            <v>1054</v>
          </cell>
          <cell r="D89" t="str">
            <v>Morrens</v>
          </cell>
        </row>
        <row r="90">
          <cell r="C90">
            <v>1055</v>
          </cell>
          <cell r="D90" t="str">
            <v>Froideville</v>
          </cell>
        </row>
        <row r="91">
          <cell r="C91">
            <v>1058</v>
          </cell>
          <cell r="D91" t="str">
            <v>Villars-Tiercelin</v>
          </cell>
        </row>
        <row r="92">
          <cell r="C92">
            <v>1059</v>
          </cell>
          <cell r="D92" t="str">
            <v>Peney-le-Jorat</v>
          </cell>
        </row>
        <row r="93">
          <cell r="C93">
            <v>1061</v>
          </cell>
          <cell r="D93" t="str">
            <v>Villars-Mendraz</v>
          </cell>
        </row>
        <row r="94">
          <cell r="C94">
            <v>1062</v>
          </cell>
          <cell r="D94" t="str">
            <v>Sottens</v>
          </cell>
        </row>
        <row r="95">
          <cell r="C95">
            <v>1063</v>
          </cell>
          <cell r="D95" t="str">
            <v>Chapelle-sur-Moudon</v>
          </cell>
        </row>
        <row r="96">
          <cell r="C96">
            <v>1063</v>
          </cell>
          <cell r="D96" t="str">
            <v>Martherenges</v>
          </cell>
        </row>
        <row r="97">
          <cell r="C97">
            <v>1066</v>
          </cell>
          <cell r="D97" t="str">
            <v>Epalinges</v>
          </cell>
        </row>
        <row r="98">
          <cell r="C98">
            <v>1070</v>
          </cell>
          <cell r="D98" t="str">
            <v>Puidoux</v>
          </cell>
        </row>
        <row r="99">
          <cell r="C99">
            <v>1071</v>
          </cell>
          <cell r="D99" t="str">
            <v>Chexbres</v>
          </cell>
        </row>
        <row r="100">
          <cell r="C100">
            <v>1071</v>
          </cell>
          <cell r="D100" t="str">
            <v>Rivaz</v>
          </cell>
        </row>
        <row r="101">
          <cell r="C101">
            <v>1071</v>
          </cell>
          <cell r="D101" t="str">
            <v>St-Saphorin</v>
          </cell>
        </row>
        <row r="102">
          <cell r="C102">
            <v>1072</v>
          </cell>
          <cell r="D102" t="str">
            <v>Forel</v>
          </cell>
        </row>
        <row r="103">
          <cell r="C103">
            <v>1073</v>
          </cell>
          <cell r="D103" t="str">
            <v>Savigny</v>
          </cell>
        </row>
        <row r="104">
          <cell r="C104">
            <v>1073</v>
          </cell>
          <cell r="D104" t="str">
            <v>Mollie-Margot</v>
          </cell>
        </row>
        <row r="105">
          <cell r="C105">
            <v>1076</v>
          </cell>
          <cell r="D105" t="str">
            <v>Ferlens</v>
          </cell>
        </row>
        <row r="106">
          <cell r="C106">
            <v>1077</v>
          </cell>
          <cell r="D106" t="str">
            <v>Servion</v>
          </cell>
        </row>
        <row r="107">
          <cell r="C107">
            <v>1078</v>
          </cell>
          <cell r="D107" t="str">
            <v>Essertes</v>
          </cell>
        </row>
        <row r="108">
          <cell r="C108">
            <v>1080</v>
          </cell>
          <cell r="D108" t="str">
            <v>Les Cullayes</v>
          </cell>
        </row>
        <row r="109">
          <cell r="C109">
            <v>1081</v>
          </cell>
          <cell r="D109" t="str">
            <v>Montpreveyres</v>
          </cell>
        </row>
        <row r="110">
          <cell r="C110">
            <v>1082</v>
          </cell>
          <cell r="D110" t="str">
            <v>Corcelles-le-Jorat</v>
          </cell>
        </row>
        <row r="111">
          <cell r="C111">
            <v>1083</v>
          </cell>
          <cell r="D111" t="str">
            <v>Mézières</v>
          </cell>
        </row>
        <row r="112">
          <cell r="C112">
            <v>1084</v>
          </cell>
          <cell r="D112" t="str">
            <v>Carrouge</v>
          </cell>
        </row>
        <row r="113">
          <cell r="C113">
            <v>1085</v>
          </cell>
          <cell r="D113" t="str">
            <v>Vulliens</v>
          </cell>
        </row>
        <row r="114">
          <cell r="C114">
            <v>1088</v>
          </cell>
          <cell r="D114" t="str">
            <v>Ropraz</v>
          </cell>
        </row>
        <row r="115">
          <cell r="C115">
            <v>1090</v>
          </cell>
          <cell r="D115" t="str">
            <v>La Croix</v>
          </cell>
        </row>
        <row r="116">
          <cell r="C116">
            <v>1091</v>
          </cell>
          <cell r="D116" t="str">
            <v>Grandvaux</v>
          </cell>
        </row>
        <row r="117">
          <cell r="C117">
            <v>1091</v>
          </cell>
          <cell r="D117" t="str">
            <v>Aran</v>
          </cell>
        </row>
        <row r="118">
          <cell r="C118">
            <v>1091</v>
          </cell>
          <cell r="D118" t="str">
            <v>Chenaux</v>
          </cell>
        </row>
        <row r="119">
          <cell r="C119">
            <v>1092</v>
          </cell>
          <cell r="D119" t="str">
            <v>Belmont-sur-Lausanne</v>
          </cell>
        </row>
        <row r="120">
          <cell r="C120">
            <v>1093</v>
          </cell>
          <cell r="D120" t="str">
            <v>La Conversion</v>
          </cell>
        </row>
        <row r="121">
          <cell r="C121">
            <v>1094</v>
          </cell>
          <cell r="D121" t="str">
            <v>Paudex</v>
          </cell>
        </row>
        <row r="122">
          <cell r="C122">
            <v>1095</v>
          </cell>
          <cell r="D122" t="str">
            <v>Lutry</v>
          </cell>
        </row>
        <row r="123">
          <cell r="C123">
            <v>1096</v>
          </cell>
          <cell r="D123" t="str">
            <v>Cully</v>
          </cell>
        </row>
        <row r="124">
          <cell r="C124">
            <v>1096</v>
          </cell>
          <cell r="D124" t="str">
            <v>Treytorrens</v>
          </cell>
        </row>
        <row r="125">
          <cell r="C125">
            <v>1096</v>
          </cell>
          <cell r="D125" t="str">
            <v>Villette</v>
          </cell>
        </row>
        <row r="126">
          <cell r="C126">
            <v>1097</v>
          </cell>
          <cell r="D126" t="str">
            <v>Riex</v>
          </cell>
        </row>
        <row r="127">
          <cell r="C127">
            <v>1098</v>
          </cell>
          <cell r="D127" t="str">
            <v>Epesses</v>
          </cell>
        </row>
        <row r="128">
          <cell r="C128">
            <v>1110</v>
          </cell>
          <cell r="D128" t="str">
            <v>Morges</v>
          </cell>
        </row>
        <row r="129">
          <cell r="C129">
            <v>1112</v>
          </cell>
          <cell r="D129" t="str">
            <v>Echichens</v>
          </cell>
        </row>
        <row r="130">
          <cell r="C130">
            <v>1113</v>
          </cell>
          <cell r="D130" t="str">
            <v>St-Saphorin-sur-Morges</v>
          </cell>
        </row>
        <row r="131">
          <cell r="C131">
            <v>1114</v>
          </cell>
          <cell r="D131" t="str">
            <v>Colombier</v>
          </cell>
        </row>
        <row r="132">
          <cell r="C132">
            <v>1115</v>
          </cell>
          <cell r="D132" t="str">
            <v>Vullierens</v>
          </cell>
        </row>
        <row r="133">
          <cell r="C133">
            <v>1116</v>
          </cell>
          <cell r="D133" t="str">
            <v>Cottens</v>
          </cell>
        </row>
        <row r="134">
          <cell r="C134">
            <v>1117</v>
          </cell>
          <cell r="D134" t="str">
            <v>Grancy</v>
          </cell>
        </row>
        <row r="135">
          <cell r="C135">
            <v>1121</v>
          </cell>
          <cell r="D135" t="str">
            <v>Bremblens</v>
          </cell>
        </row>
        <row r="136">
          <cell r="C136">
            <v>1122</v>
          </cell>
          <cell r="D136" t="str">
            <v>Romanel-sur-Morges</v>
          </cell>
        </row>
        <row r="137">
          <cell r="C137">
            <v>1123</v>
          </cell>
          <cell r="D137" t="str">
            <v>Aclens</v>
          </cell>
        </row>
        <row r="138">
          <cell r="C138">
            <v>1124</v>
          </cell>
          <cell r="D138" t="str">
            <v>Gollion</v>
          </cell>
        </row>
        <row r="139">
          <cell r="C139">
            <v>1125</v>
          </cell>
          <cell r="D139" t="str">
            <v>Monnaz</v>
          </cell>
        </row>
        <row r="140">
          <cell r="C140">
            <v>1126</v>
          </cell>
          <cell r="D140" t="str">
            <v>Vaux-sur-Morges</v>
          </cell>
        </row>
        <row r="141">
          <cell r="C141">
            <v>1127</v>
          </cell>
          <cell r="D141" t="str">
            <v>Clarmont</v>
          </cell>
        </row>
        <row r="142">
          <cell r="C142">
            <v>1128</v>
          </cell>
          <cell r="D142" t="str">
            <v>Reverolle</v>
          </cell>
        </row>
        <row r="143">
          <cell r="C143">
            <v>1131</v>
          </cell>
          <cell r="D143" t="str">
            <v>Tolochenaz</v>
          </cell>
        </row>
        <row r="144">
          <cell r="C144">
            <v>1132</v>
          </cell>
          <cell r="D144" t="str">
            <v>Lully</v>
          </cell>
        </row>
        <row r="145">
          <cell r="C145">
            <v>1134</v>
          </cell>
          <cell r="D145" t="str">
            <v>Chigny</v>
          </cell>
        </row>
        <row r="146">
          <cell r="C146">
            <v>1134</v>
          </cell>
          <cell r="D146" t="str">
            <v>Vufflens-le-Château</v>
          </cell>
        </row>
        <row r="147">
          <cell r="C147">
            <v>1135</v>
          </cell>
          <cell r="D147" t="str">
            <v>Denens</v>
          </cell>
        </row>
        <row r="148">
          <cell r="C148">
            <v>1136</v>
          </cell>
          <cell r="D148" t="str">
            <v>Bussy-Chardonney</v>
          </cell>
        </row>
        <row r="149">
          <cell r="C149">
            <v>1141</v>
          </cell>
          <cell r="D149" t="str">
            <v>Sévery</v>
          </cell>
        </row>
        <row r="150">
          <cell r="C150">
            <v>1142</v>
          </cell>
          <cell r="D150" t="str">
            <v>Pampigny</v>
          </cell>
        </row>
        <row r="151">
          <cell r="C151">
            <v>1143</v>
          </cell>
          <cell r="D151" t="str">
            <v>Apples</v>
          </cell>
        </row>
        <row r="152">
          <cell r="C152">
            <v>1144</v>
          </cell>
          <cell r="D152" t="str">
            <v>Ballens</v>
          </cell>
        </row>
        <row r="153">
          <cell r="C153">
            <v>1145</v>
          </cell>
          <cell r="D153" t="str">
            <v>Bière</v>
          </cell>
        </row>
        <row r="154">
          <cell r="C154">
            <v>1146</v>
          </cell>
          <cell r="D154" t="str">
            <v>Mollens</v>
          </cell>
        </row>
        <row r="155">
          <cell r="C155">
            <v>1147</v>
          </cell>
          <cell r="D155" t="str">
            <v>Montricher</v>
          </cell>
        </row>
        <row r="156">
          <cell r="C156">
            <v>1148</v>
          </cell>
          <cell r="D156" t="str">
            <v>L'Isle</v>
          </cell>
        </row>
        <row r="157">
          <cell r="C157">
            <v>1148</v>
          </cell>
          <cell r="D157" t="str">
            <v>Mauraz</v>
          </cell>
        </row>
        <row r="158">
          <cell r="C158">
            <v>1148</v>
          </cell>
          <cell r="D158" t="str">
            <v>Villars-Bozon</v>
          </cell>
        </row>
        <row r="159">
          <cell r="C159">
            <v>1148</v>
          </cell>
          <cell r="D159" t="str">
            <v>Cuarnens</v>
          </cell>
        </row>
        <row r="160">
          <cell r="C160">
            <v>1148</v>
          </cell>
          <cell r="D160" t="str">
            <v>Moiry</v>
          </cell>
        </row>
        <row r="161">
          <cell r="C161">
            <v>1148</v>
          </cell>
          <cell r="D161" t="str">
            <v>La Praz</v>
          </cell>
        </row>
        <row r="162">
          <cell r="C162">
            <v>1148</v>
          </cell>
          <cell r="D162" t="str">
            <v>Mont-la-Ville</v>
          </cell>
        </row>
        <row r="163">
          <cell r="C163">
            <v>1148</v>
          </cell>
          <cell r="D163" t="str">
            <v>Chavannes-le-Veyron</v>
          </cell>
        </row>
        <row r="164">
          <cell r="C164">
            <v>1148</v>
          </cell>
          <cell r="D164" t="str">
            <v>Mollendruz</v>
          </cell>
        </row>
        <row r="165">
          <cell r="C165">
            <v>1148</v>
          </cell>
          <cell r="D165" t="str">
            <v>Villars Bozon</v>
          </cell>
        </row>
        <row r="166">
          <cell r="C166">
            <v>1149</v>
          </cell>
          <cell r="D166" t="str">
            <v>Berolle</v>
          </cell>
        </row>
        <row r="167">
          <cell r="C167">
            <v>1162</v>
          </cell>
          <cell r="D167" t="str">
            <v>St-Prex</v>
          </cell>
        </row>
        <row r="168">
          <cell r="C168">
            <v>1163</v>
          </cell>
          <cell r="D168" t="str">
            <v>Etoy</v>
          </cell>
        </row>
        <row r="169">
          <cell r="C169">
            <v>1164</v>
          </cell>
          <cell r="D169" t="str">
            <v>Buchillon</v>
          </cell>
        </row>
        <row r="170">
          <cell r="C170">
            <v>1165</v>
          </cell>
          <cell r="D170" t="str">
            <v>Allaman</v>
          </cell>
        </row>
        <row r="171">
          <cell r="C171">
            <v>1166</v>
          </cell>
          <cell r="D171" t="str">
            <v>Perroy</v>
          </cell>
        </row>
        <row r="172">
          <cell r="C172">
            <v>1167</v>
          </cell>
          <cell r="D172" t="str">
            <v>Lussy-sur-Morges</v>
          </cell>
        </row>
        <row r="173">
          <cell r="C173">
            <v>1168</v>
          </cell>
          <cell r="D173" t="str">
            <v>Villars-sous-Yens</v>
          </cell>
        </row>
        <row r="174">
          <cell r="C174">
            <v>1169</v>
          </cell>
          <cell r="D174" t="str">
            <v>Yens</v>
          </cell>
        </row>
        <row r="175">
          <cell r="C175">
            <v>1170</v>
          </cell>
          <cell r="D175" t="str">
            <v>Aubonne</v>
          </cell>
        </row>
        <row r="176">
          <cell r="C176">
            <v>1172</v>
          </cell>
          <cell r="D176" t="str">
            <v>Bougy-Villars</v>
          </cell>
        </row>
        <row r="177">
          <cell r="C177">
            <v>1173</v>
          </cell>
          <cell r="D177" t="str">
            <v>Féchy</v>
          </cell>
        </row>
        <row r="178">
          <cell r="C178">
            <v>1174</v>
          </cell>
          <cell r="D178" t="str">
            <v>Montherod</v>
          </cell>
        </row>
        <row r="179">
          <cell r="C179">
            <v>1174</v>
          </cell>
          <cell r="D179" t="str">
            <v>Pizy</v>
          </cell>
        </row>
        <row r="180">
          <cell r="C180">
            <v>1175</v>
          </cell>
          <cell r="D180" t="str">
            <v>Lavigny</v>
          </cell>
        </row>
        <row r="181">
          <cell r="C181">
            <v>1176</v>
          </cell>
          <cell r="D181" t="str">
            <v>St-Livres</v>
          </cell>
        </row>
        <row r="182">
          <cell r="C182">
            <v>1180</v>
          </cell>
          <cell r="D182" t="str">
            <v>Rolle</v>
          </cell>
        </row>
        <row r="183">
          <cell r="C183">
            <v>1180</v>
          </cell>
          <cell r="D183" t="str">
            <v>Tartegnin</v>
          </cell>
        </row>
        <row r="184">
          <cell r="C184">
            <v>1180</v>
          </cell>
          <cell r="D184" t="str">
            <v>Bugnaux</v>
          </cell>
        </row>
        <row r="185">
          <cell r="C185">
            <v>1182</v>
          </cell>
          <cell r="D185" t="str">
            <v>Gilly</v>
          </cell>
        </row>
        <row r="186">
          <cell r="C186">
            <v>1183</v>
          </cell>
          <cell r="D186" t="str">
            <v>Bursins</v>
          </cell>
        </row>
        <row r="187">
          <cell r="C187">
            <v>1184</v>
          </cell>
          <cell r="D187" t="str">
            <v>Luins</v>
          </cell>
        </row>
        <row r="188">
          <cell r="C188">
            <v>1184</v>
          </cell>
          <cell r="D188" t="str">
            <v>Vinzel</v>
          </cell>
        </row>
        <row r="189">
          <cell r="C189">
            <v>1185</v>
          </cell>
          <cell r="D189" t="str">
            <v>Mont-sur-Rolle</v>
          </cell>
        </row>
        <row r="190">
          <cell r="C190">
            <v>1186</v>
          </cell>
          <cell r="D190" t="str">
            <v>Essertines-sur-Rolle</v>
          </cell>
        </row>
        <row r="191">
          <cell r="C191">
            <v>1187</v>
          </cell>
          <cell r="D191" t="str">
            <v>St-Oyens</v>
          </cell>
        </row>
        <row r="192">
          <cell r="C192">
            <v>1188</v>
          </cell>
          <cell r="D192" t="str">
            <v>Gimel</v>
          </cell>
        </row>
        <row r="193">
          <cell r="C193">
            <v>1188</v>
          </cell>
          <cell r="D193" t="str">
            <v>St-George</v>
          </cell>
        </row>
        <row r="194">
          <cell r="C194">
            <v>1189</v>
          </cell>
          <cell r="D194" t="str">
            <v>Saubraz</v>
          </cell>
        </row>
        <row r="195">
          <cell r="C195">
            <v>1195</v>
          </cell>
          <cell r="D195" t="str">
            <v>Bursinel</v>
          </cell>
        </row>
        <row r="196">
          <cell r="C196">
            <v>1195</v>
          </cell>
          <cell r="D196" t="str">
            <v>Dully</v>
          </cell>
        </row>
        <row r="197">
          <cell r="C197">
            <v>1195</v>
          </cell>
          <cell r="D197" t="str">
            <v>Le Vernay (Bursins)</v>
          </cell>
        </row>
        <row r="198">
          <cell r="C198">
            <v>1196</v>
          </cell>
          <cell r="D198" t="str">
            <v>Gland</v>
          </cell>
        </row>
        <row r="199">
          <cell r="C199">
            <v>1197</v>
          </cell>
          <cell r="D199" t="str">
            <v>Prangins</v>
          </cell>
        </row>
        <row r="200">
          <cell r="C200">
            <v>1200</v>
          </cell>
          <cell r="D200" t="str">
            <v>Genève</v>
          </cell>
        </row>
        <row r="201">
          <cell r="C201">
            <v>1200</v>
          </cell>
          <cell r="D201" t="str">
            <v>Cité-Centre</v>
          </cell>
        </row>
        <row r="202">
          <cell r="C202">
            <v>1201</v>
          </cell>
          <cell r="D202" t="str">
            <v>Cité Rive Droite</v>
          </cell>
        </row>
        <row r="203">
          <cell r="C203">
            <v>1201</v>
          </cell>
          <cell r="D203" t="str">
            <v>Délices-Grottes-Montbrillant</v>
          </cell>
        </row>
        <row r="204">
          <cell r="C204">
            <v>1201</v>
          </cell>
          <cell r="D204" t="str">
            <v>Pâquis</v>
          </cell>
        </row>
        <row r="205">
          <cell r="C205">
            <v>1201</v>
          </cell>
          <cell r="D205" t="str">
            <v>St-Gervais-Chantepoulet</v>
          </cell>
        </row>
        <row r="206">
          <cell r="C206">
            <v>1202</v>
          </cell>
          <cell r="D206" t="str">
            <v>ONU</v>
          </cell>
        </row>
        <row r="207">
          <cell r="C207">
            <v>1202</v>
          </cell>
          <cell r="D207" t="str">
            <v>Pt-Saconnex</v>
          </cell>
        </row>
        <row r="208">
          <cell r="C208">
            <v>1202</v>
          </cell>
          <cell r="D208" t="str">
            <v>Sécheron</v>
          </cell>
        </row>
        <row r="209">
          <cell r="C209">
            <v>1203</v>
          </cell>
          <cell r="D209" t="str">
            <v>Bouchet-Moillebeau</v>
          </cell>
        </row>
        <row r="210">
          <cell r="C210">
            <v>1203</v>
          </cell>
          <cell r="D210" t="str">
            <v>Châtelaine/St-Jean</v>
          </cell>
        </row>
        <row r="211">
          <cell r="C211">
            <v>1203</v>
          </cell>
          <cell r="D211" t="str">
            <v>Grand-Pré-Vermont</v>
          </cell>
        </row>
        <row r="212">
          <cell r="C212">
            <v>1203</v>
          </cell>
          <cell r="D212" t="str">
            <v>St-Jean-Aire</v>
          </cell>
        </row>
        <row r="213">
          <cell r="C213">
            <v>1205</v>
          </cell>
          <cell r="D213" t="str">
            <v>Bâtie-Acacias</v>
          </cell>
        </row>
        <row r="214">
          <cell r="C214">
            <v>1205</v>
          </cell>
          <cell r="D214" t="str">
            <v>Plainpalais</v>
          </cell>
        </row>
        <row r="215">
          <cell r="C215">
            <v>1206</v>
          </cell>
          <cell r="D215" t="str">
            <v>Champel</v>
          </cell>
        </row>
        <row r="216">
          <cell r="C216">
            <v>1206</v>
          </cell>
          <cell r="D216" t="str">
            <v>La Cluse</v>
          </cell>
        </row>
        <row r="217">
          <cell r="C217">
            <v>1207</v>
          </cell>
          <cell r="D217" t="str">
            <v>Les Eaux-Vives</v>
          </cell>
        </row>
        <row r="218">
          <cell r="C218">
            <v>1208</v>
          </cell>
          <cell r="D218" t="str">
            <v>Florissant-Malagnou</v>
          </cell>
        </row>
        <row r="219">
          <cell r="C219">
            <v>1208</v>
          </cell>
          <cell r="D219" t="str">
            <v>Cologny</v>
          </cell>
        </row>
        <row r="220">
          <cell r="C220">
            <v>1212</v>
          </cell>
          <cell r="D220" t="str">
            <v>Grand-Lancy</v>
          </cell>
        </row>
        <row r="221">
          <cell r="C221">
            <v>1212</v>
          </cell>
          <cell r="D221" t="str">
            <v>Lancy</v>
          </cell>
        </row>
        <row r="222">
          <cell r="C222">
            <v>1213</v>
          </cell>
          <cell r="D222" t="str">
            <v>Onex</v>
          </cell>
        </row>
        <row r="223">
          <cell r="C223">
            <v>1213</v>
          </cell>
          <cell r="D223" t="str">
            <v>Petit-Lancy</v>
          </cell>
        </row>
        <row r="224">
          <cell r="C224">
            <v>1213</v>
          </cell>
          <cell r="D224" t="str">
            <v>Cressy (Bernex)</v>
          </cell>
        </row>
        <row r="225">
          <cell r="C225">
            <v>1214</v>
          </cell>
          <cell r="D225" t="str">
            <v>Vernier</v>
          </cell>
        </row>
        <row r="226">
          <cell r="C226">
            <v>1215</v>
          </cell>
          <cell r="D226" t="str">
            <v>Cointrin</v>
          </cell>
        </row>
        <row r="227">
          <cell r="C227">
            <v>1215</v>
          </cell>
          <cell r="D227" t="str">
            <v>Le Grand-Saconnex</v>
          </cell>
        </row>
        <row r="228">
          <cell r="C228">
            <v>1217</v>
          </cell>
          <cell r="D228" t="str">
            <v>Meyrin</v>
          </cell>
        </row>
        <row r="229">
          <cell r="C229">
            <v>1219</v>
          </cell>
          <cell r="D229" t="str">
            <v>Châtelaine</v>
          </cell>
        </row>
        <row r="230">
          <cell r="C230">
            <v>1219</v>
          </cell>
          <cell r="D230" t="str">
            <v>Aïre</v>
          </cell>
        </row>
        <row r="231">
          <cell r="C231">
            <v>1220</v>
          </cell>
          <cell r="D231" t="str">
            <v>Les Avanchets</v>
          </cell>
        </row>
        <row r="232">
          <cell r="C232">
            <v>1222</v>
          </cell>
          <cell r="D232" t="str">
            <v>Choulex</v>
          </cell>
        </row>
        <row r="233">
          <cell r="C233">
            <v>1222</v>
          </cell>
          <cell r="D233" t="str">
            <v>Collonge-Bellerive</v>
          </cell>
        </row>
        <row r="234">
          <cell r="C234">
            <v>1222</v>
          </cell>
          <cell r="D234" t="str">
            <v>Vésenaz</v>
          </cell>
        </row>
        <row r="235">
          <cell r="C235">
            <v>1223</v>
          </cell>
          <cell r="D235" t="str">
            <v>Bernex</v>
          </cell>
        </row>
        <row r="236">
          <cell r="C236">
            <v>1224</v>
          </cell>
          <cell r="D236" t="str">
            <v>Chêne-Bougeries</v>
          </cell>
        </row>
        <row r="237">
          <cell r="C237">
            <v>1225</v>
          </cell>
          <cell r="D237" t="str">
            <v>Chêne-Bourg</v>
          </cell>
        </row>
        <row r="238">
          <cell r="C238">
            <v>1225</v>
          </cell>
          <cell r="D238" t="str">
            <v>Thônex</v>
          </cell>
        </row>
        <row r="239">
          <cell r="C239">
            <v>1225</v>
          </cell>
          <cell r="D239" t="str">
            <v>Vandoeuvres</v>
          </cell>
        </row>
        <row r="240">
          <cell r="C240">
            <v>1227</v>
          </cell>
          <cell r="D240" t="str">
            <v>Carouge</v>
          </cell>
        </row>
        <row r="241">
          <cell r="C241">
            <v>1228</v>
          </cell>
          <cell r="D241" t="str">
            <v>Plan-les-Ouates</v>
          </cell>
        </row>
        <row r="242">
          <cell r="C242">
            <v>1231</v>
          </cell>
          <cell r="D242" t="str">
            <v>Conches</v>
          </cell>
        </row>
        <row r="243">
          <cell r="C243">
            <v>1232</v>
          </cell>
          <cell r="D243" t="str">
            <v>Confignon</v>
          </cell>
        </row>
        <row r="244">
          <cell r="C244">
            <v>1233</v>
          </cell>
          <cell r="D244" t="str">
            <v>Loëx</v>
          </cell>
        </row>
        <row r="245">
          <cell r="C245">
            <v>1234</v>
          </cell>
          <cell r="D245" t="str">
            <v>Vessy</v>
          </cell>
        </row>
        <row r="246">
          <cell r="C246">
            <v>1236</v>
          </cell>
          <cell r="D246" t="str">
            <v>Avully</v>
          </cell>
        </row>
        <row r="247">
          <cell r="C247">
            <v>1236</v>
          </cell>
          <cell r="D247" t="str">
            <v>Avusy</v>
          </cell>
        </row>
        <row r="248">
          <cell r="C248">
            <v>1236</v>
          </cell>
          <cell r="D248" t="str">
            <v>Cartigny</v>
          </cell>
        </row>
        <row r="249">
          <cell r="C249">
            <v>1239</v>
          </cell>
          <cell r="D249" t="str">
            <v>Collex-Bossy</v>
          </cell>
        </row>
        <row r="250">
          <cell r="C250">
            <v>1241</v>
          </cell>
          <cell r="D250" t="str">
            <v>Puplinge</v>
          </cell>
        </row>
        <row r="251">
          <cell r="C251">
            <v>1242</v>
          </cell>
          <cell r="D251" t="str">
            <v>Satigny</v>
          </cell>
        </row>
        <row r="252">
          <cell r="C252">
            <v>1243</v>
          </cell>
          <cell r="D252" t="str">
            <v>Presinge</v>
          </cell>
        </row>
        <row r="253">
          <cell r="C253">
            <v>1246</v>
          </cell>
          <cell r="D253" t="str">
            <v>Corsier</v>
          </cell>
        </row>
        <row r="254">
          <cell r="C254">
            <v>1247</v>
          </cell>
          <cell r="D254" t="str">
            <v>Anières</v>
          </cell>
        </row>
        <row r="255">
          <cell r="C255">
            <v>1248</v>
          </cell>
          <cell r="D255" t="str">
            <v>Hermance</v>
          </cell>
        </row>
        <row r="256">
          <cell r="C256">
            <v>1251</v>
          </cell>
          <cell r="D256" t="str">
            <v>Gy</v>
          </cell>
        </row>
        <row r="257">
          <cell r="C257">
            <v>1251</v>
          </cell>
          <cell r="D257" t="str">
            <v>Meinier</v>
          </cell>
        </row>
        <row r="258">
          <cell r="C258">
            <v>1254</v>
          </cell>
          <cell r="D258" t="str">
            <v>Jussy</v>
          </cell>
        </row>
        <row r="259">
          <cell r="C259">
            <v>1255</v>
          </cell>
          <cell r="D259" t="str">
            <v>Veyrier</v>
          </cell>
        </row>
        <row r="260">
          <cell r="C260">
            <v>1256</v>
          </cell>
          <cell r="D260" t="str">
            <v>Troinex</v>
          </cell>
        </row>
        <row r="261">
          <cell r="C261">
            <v>1257</v>
          </cell>
          <cell r="D261" t="str">
            <v>Bardonnex</v>
          </cell>
        </row>
        <row r="262">
          <cell r="C262">
            <v>1258</v>
          </cell>
          <cell r="D262" t="str">
            <v>Perly-Certoux</v>
          </cell>
        </row>
        <row r="263">
          <cell r="C263">
            <v>1260</v>
          </cell>
          <cell r="D263" t="str">
            <v>Nyon</v>
          </cell>
        </row>
        <row r="264">
          <cell r="C264">
            <v>1261</v>
          </cell>
          <cell r="D264" t="str">
            <v>Burtigny</v>
          </cell>
        </row>
        <row r="265">
          <cell r="C265">
            <v>1261</v>
          </cell>
          <cell r="D265" t="str">
            <v>Grens</v>
          </cell>
        </row>
        <row r="266">
          <cell r="C266">
            <v>1261</v>
          </cell>
          <cell r="D266" t="str">
            <v>Le Vaud</v>
          </cell>
        </row>
        <row r="267">
          <cell r="C267">
            <v>1261</v>
          </cell>
          <cell r="D267" t="str">
            <v>Longirod</v>
          </cell>
        </row>
        <row r="268">
          <cell r="C268">
            <v>1261</v>
          </cell>
          <cell r="D268" t="str">
            <v>Marchissy</v>
          </cell>
        </row>
        <row r="269">
          <cell r="C269">
            <v>1262</v>
          </cell>
          <cell r="D269" t="str">
            <v>Eysins</v>
          </cell>
        </row>
        <row r="270">
          <cell r="C270">
            <v>1263</v>
          </cell>
          <cell r="D270" t="str">
            <v>Crassier</v>
          </cell>
        </row>
        <row r="271">
          <cell r="C271">
            <v>1264</v>
          </cell>
          <cell r="D271" t="str">
            <v>St-Cergue</v>
          </cell>
        </row>
        <row r="272">
          <cell r="C272">
            <v>1266</v>
          </cell>
          <cell r="D272" t="str">
            <v>Duillier</v>
          </cell>
        </row>
        <row r="273">
          <cell r="C273">
            <v>1267</v>
          </cell>
          <cell r="D273" t="str">
            <v>Coinsins</v>
          </cell>
        </row>
        <row r="274">
          <cell r="C274">
            <v>1267</v>
          </cell>
          <cell r="D274" t="str">
            <v>Vich</v>
          </cell>
        </row>
        <row r="275">
          <cell r="C275">
            <v>1268</v>
          </cell>
          <cell r="D275" t="str">
            <v>Begnins</v>
          </cell>
        </row>
        <row r="276">
          <cell r="C276">
            <v>1269</v>
          </cell>
          <cell r="D276" t="str">
            <v>Bassins</v>
          </cell>
        </row>
        <row r="277">
          <cell r="C277">
            <v>1270</v>
          </cell>
          <cell r="D277" t="str">
            <v>Trélex</v>
          </cell>
        </row>
        <row r="278">
          <cell r="C278">
            <v>1271</v>
          </cell>
          <cell r="D278" t="str">
            <v>Givrins</v>
          </cell>
        </row>
        <row r="279">
          <cell r="C279">
            <v>1272</v>
          </cell>
          <cell r="D279" t="str">
            <v>Genolier</v>
          </cell>
        </row>
        <row r="280">
          <cell r="C280">
            <v>1273</v>
          </cell>
          <cell r="D280" t="str">
            <v>Arzier</v>
          </cell>
        </row>
        <row r="281">
          <cell r="C281">
            <v>1273</v>
          </cell>
          <cell r="D281" t="str">
            <v>Le Muids</v>
          </cell>
        </row>
        <row r="282">
          <cell r="C282">
            <v>1274</v>
          </cell>
          <cell r="D282" t="str">
            <v>Signy-Avenex</v>
          </cell>
        </row>
        <row r="283">
          <cell r="C283">
            <v>1275</v>
          </cell>
          <cell r="D283" t="str">
            <v>Chéserex</v>
          </cell>
        </row>
        <row r="284">
          <cell r="C284">
            <v>1276</v>
          </cell>
          <cell r="D284" t="str">
            <v>Gingins</v>
          </cell>
        </row>
        <row r="285">
          <cell r="C285">
            <v>1277</v>
          </cell>
          <cell r="D285" t="str">
            <v>Arnex-sur-Nyon</v>
          </cell>
        </row>
        <row r="286">
          <cell r="C286">
            <v>1277</v>
          </cell>
          <cell r="D286" t="str">
            <v>Borex</v>
          </cell>
        </row>
        <row r="287">
          <cell r="C287">
            <v>1278</v>
          </cell>
          <cell r="D287" t="str">
            <v>La Rippe</v>
          </cell>
        </row>
        <row r="288">
          <cell r="C288">
            <v>1279</v>
          </cell>
          <cell r="D288" t="str">
            <v>Bogis-Bossey</v>
          </cell>
        </row>
        <row r="289">
          <cell r="C289">
            <v>1279</v>
          </cell>
          <cell r="D289" t="str">
            <v>Chavannes-de-Bogis</v>
          </cell>
        </row>
        <row r="290">
          <cell r="C290">
            <v>1281</v>
          </cell>
          <cell r="D290" t="str">
            <v>Russin</v>
          </cell>
        </row>
        <row r="291">
          <cell r="C291">
            <v>1283</v>
          </cell>
          <cell r="D291" t="str">
            <v>Dardagny</v>
          </cell>
        </row>
        <row r="292">
          <cell r="C292">
            <v>1283</v>
          </cell>
          <cell r="D292" t="str">
            <v>La Plaine</v>
          </cell>
        </row>
        <row r="293">
          <cell r="C293">
            <v>1284</v>
          </cell>
          <cell r="D293" t="str">
            <v>Chancy</v>
          </cell>
        </row>
        <row r="294">
          <cell r="C294">
            <v>1286</v>
          </cell>
          <cell r="D294" t="str">
            <v>Soral</v>
          </cell>
        </row>
        <row r="295">
          <cell r="C295">
            <v>1287</v>
          </cell>
          <cell r="D295" t="str">
            <v>Laconnex</v>
          </cell>
        </row>
        <row r="296">
          <cell r="C296">
            <v>1288</v>
          </cell>
          <cell r="D296" t="str">
            <v>Aire-la-Ville</v>
          </cell>
        </row>
        <row r="297">
          <cell r="C297">
            <v>1290</v>
          </cell>
          <cell r="D297" t="str">
            <v>Chavannes-des-Bois</v>
          </cell>
        </row>
        <row r="298">
          <cell r="C298">
            <v>1290</v>
          </cell>
          <cell r="D298" t="str">
            <v>Versoix</v>
          </cell>
        </row>
        <row r="299">
          <cell r="C299">
            <v>1291</v>
          </cell>
          <cell r="D299" t="str">
            <v>Commugny</v>
          </cell>
        </row>
        <row r="300">
          <cell r="C300">
            <v>1292</v>
          </cell>
          <cell r="D300" t="str">
            <v>Pregny-Chambésy</v>
          </cell>
        </row>
        <row r="301">
          <cell r="C301">
            <v>1293</v>
          </cell>
          <cell r="D301" t="str">
            <v>Bellevue</v>
          </cell>
        </row>
        <row r="302">
          <cell r="C302">
            <v>1294</v>
          </cell>
          <cell r="D302" t="str">
            <v>Genthod</v>
          </cell>
        </row>
        <row r="303">
          <cell r="C303">
            <v>1295</v>
          </cell>
          <cell r="D303" t="str">
            <v>Mies</v>
          </cell>
        </row>
        <row r="304">
          <cell r="C304">
            <v>1295</v>
          </cell>
          <cell r="D304" t="str">
            <v>Tannay</v>
          </cell>
        </row>
        <row r="305">
          <cell r="C305">
            <v>1296</v>
          </cell>
          <cell r="D305" t="str">
            <v>Coppet</v>
          </cell>
        </row>
        <row r="306">
          <cell r="C306">
            <v>1297</v>
          </cell>
          <cell r="D306" t="str">
            <v>Founex</v>
          </cell>
        </row>
        <row r="307">
          <cell r="C307">
            <v>1298</v>
          </cell>
          <cell r="D307" t="str">
            <v>Céligny</v>
          </cell>
        </row>
        <row r="308">
          <cell r="C308">
            <v>1299</v>
          </cell>
          <cell r="D308" t="str">
            <v>Crans-près-Céligny</v>
          </cell>
        </row>
        <row r="309">
          <cell r="C309">
            <v>1302</v>
          </cell>
          <cell r="D309" t="str">
            <v>Vufflens-la-Ville</v>
          </cell>
        </row>
        <row r="310">
          <cell r="C310">
            <v>1303</v>
          </cell>
          <cell r="D310" t="str">
            <v>Penthaz</v>
          </cell>
        </row>
        <row r="311">
          <cell r="C311">
            <v>1304</v>
          </cell>
          <cell r="D311" t="str">
            <v>Cossonay</v>
          </cell>
        </row>
        <row r="312">
          <cell r="C312">
            <v>1304</v>
          </cell>
          <cell r="D312" t="str">
            <v>Dizy</v>
          </cell>
        </row>
        <row r="313">
          <cell r="C313">
            <v>1304</v>
          </cell>
          <cell r="D313" t="str">
            <v>Senarclens</v>
          </cell>
        </row>
        <row r="314">
          <cell r="C314">
            <v>1304</v>
          </cell>
          <cell r="D314" t="str">
            <v>Allens</v>
          </cell>
        </row>
        <row r="315">
          <cell r="C315">
            <v>1305</v>
          </cell>
          <cell r="D315" t="str">
            <v>Penthalaz</v>
          </cell>
        </row>
        <row r="316">
          <cell r="C316">
            <v>1306</v>
          </cell>
          <cell r="D316" t="str">
            <v>Daillens</v>
          </cell>
        </row>
        <row r="317">
          <cell r="C317">
            <v>1307</v>
          </cell>
          <cell r="D317" t="str">
            <v>Lussery-Villars</v>
          </cell>
        </row>
        <row r="318">
          <cell r="C318">
            <v>1308</v>
          </cell>
          <cell r="D318" t="str">
            <v>La Chaux</v>
          </cell>
        </row>
        <row r="319">
          <cell r="C319">
            <v>1312</v>
          </cell>
          <cell r="D319" t="str">
            <v>Eclépens</v>
          </cell>
        </row>
        <row r="320">
          <cell r="C320">
            <v>1313</v>
          </cell>
          <cell r="D320" t="str">
            <v>Ferreyres</v>
          </cell>
        </row>
        <row r="321">
          <cell r="C321">
            <v>1315</v>
          </cell>
          <cell r="D321" t="str">
            <v>La Sarraz</v>
          </cell>
        </row>
        <row r="322">
          <cell r="C322">
            <v>1316</v>
          </cell>
          <cell r="D322" t="str">
            <v>Chevilly</v>
          </cell>
        </row>
        <row r="323">
          <cell r="C323">
            <v>1317</v>
          </cell>
          <cell r="D323" t="str">
            <v>Orny</v>
          </cell>
        </row>
        <row r="324">
          <cell r="C324">
            <v>1318</v>
          </cell>
          <cell r="D324" t="str">
            <v>Pompaples</v>
          </cell>
        </row>
        <row r="325">
          <cell r="C325">
            <v>1321</v>
          </cell>
          <cell r="D325" t="str">
            <v>Arnex-sur-Orbe</v>
          </cell>
        </row>
        <row r="326">
          <cell r="C326">
            <v>1322</v>
          </cell>
          <cell r="D326" t="str">
            <v>Croy</v>
          </cell>
        </row>
        <row r="327">
          <cell r="C327">
            <v>1323</v>
          </cell>
          <cell r="D327" t="str">
            <v>Romainmôtier-Envy</v>
          </cell>
        </row>
        <row r="328">
          <cell r="C328">
            <v>1324</v>
          </cell>
          <cell r="D328" t="str">
            <v>Premier</v>
          </cell>
        </row>
        <row r="329">
          <cell r="C329">
            <v>1325</v>
          </cell>
          <cell r="D329" t="str">
            <v>Vaulion</v>
          </cell>
        </row>
        <row r="330">
          <cell r="C330">
            <v>1326</v>
          </cell>
          <cell r="D330" t="str">
            <v>Juriens</v>
          </cell>
        </row>
        <row r="331">
          <cell r="C331">
            <v>1329</v>
          </cell>
          <cell r="D331" t="str">
            <v>Bretonnières</v>
          </cell>
        </row>
        <row r="332">
          <cell r="C332">
            <v>1337</v>
          </cell>
          <cell r="D332" t="str">
            <v>Vallorbe</v>
          </cell>
        </row>
        <row r="333">
          <cell r="C333">
            <v>1338</v>
          </cell>
          <cell r="D333" t="str">
            <v>Ballaigues</v>
          </cell>
        </row>
        <row r="334">
          <cell r="C334">
            <v>1341</v>
          </cell>
          <cell r="D334" t="str">
            <v>Orient</v>
          </cell>
        </row>
        <row r="335">
          <cell r="C335">
            <v>1342</v>
          </cell>
          <cell r="D335" t="str">
            <v>Le Pont</v>
          </cell>
        </row>
        <row r="336">
          <cell r="C336">
            <v>1343</v>
          </cell>
          <cell r="D336" t="str">
            <v>Les Charbonnières</v>
          </cell>
        </row>
        <row r="337">
          <cell r="C337">
            <v>1344</v>
          </cell>
          <cell r="D337" t="str">
            <v>L'Abbaye</v>
          </cell>
        </row>
        <row r="338">
          <cell r="C338">
            <v>1345</v>
          </cell>
          <cell r="D338" t="str">
            <v>Le Lieu</v>
          </cell>
        </row>
        <row r="339">
          <cell r="C339">
            <v>1347</v>
          </cell>
          <cell r="D339" t="str">
            <v>Le Solliat</v>
          </cell>
        </row>
        <row r="340">
          <cell r="C340">
            <v>1347</v>
          </cell>
          <cell r="D340" t="str">
            <v>Le Sentier</v>
          </cell>
        </row>
        <row r="341">
          <cell r="C341">
            <v>1350</v>
          </cell>
          <cell r="D341" t="str">
            <v>Orbe</v>
          </cell>
        </row>
        <row r="342">
          <cell r="C342">
            <v>1352</v>
          </cell>
          <cell r="D342" t="str">
            <v>Agiez</v>
          </cell>
        </row>
        <row r="343">
          <cell r="C343">
            <v>1353</v>
          </cell>
          <cell r="D343" t="str">
            <v>Bofflens</v>
          </cell>
        </row>
        <row r="344">
          <cell r="C344">
            <v>1354</v>
          </cell>
          <cell r="D344" t="str">
            <v>Montcherand</v>
          </cell>
        </row>
        <row r="345">
          <cell r="C345">
            <v>1355</v>
          </cell>
          <cell r="D345" t="str">
            <v>L'Abergement</v>
          </cell>
        </row>
        <row r="346">
          <cell r="C346">
            <v>1355</v>
          </cell>
          <cell r="D346" t="str">
            <v>Sergey</v>
          </cell>
        </row>
        <row r="347">
          <cell r="C347">
            <v>1356</v>
          </cell>
          <cell r="D347" t="str">
            <v>Les Clées</v>
          </cell>
        </row>
        <row r="348">
          <cell r="C348">
            <v>1357</v>
          </cell>
          <cell r="D348" t="str">
            <v>Lignerolle</v>
          </cell>
        </row>
        <row r="349">
          <cell r="C349">
            <v>1358</v>
          </cell>
          <cell r="D349" t="str">
            <v>Valeyres-sous-Rances</v>
          </cell>
        </row>
        <row r="350">
          <cell r="C350">
            <v>1372</v>
          </cell>
          <cell r="D350" t="str">
            <v>Bavois</v>
          </cell>
        </row>
        <row r="351">
          <cell r="C351">
            <v>1373</v>
          </cell>
          <cell r="D351" t="str">
            <v>Chavornay</v>
          </cell>
        </row>
        <row r="352">
          <cell r="C352">
            <v>1374</v>
          </cell>
          <cell r="D352" t="str">
            <v>Corcelles-sur-Chavornay</v>
          </cell>
        </row>
        <row r="353">
          <cell r="C353">
            <v>1375</v>
          </cell>
          <cell r="D353" t="str">
            <v>Penthéréaz</v>
          </cell>
        </row>
        <row r="354">
          <cell r="C354">
            <v>1376</v>
          </cell>
          <cell r="D354" t="str">
            <v>Eclagnens</v>
          </cell>
        </row>
        <row r="355">
          <cell r="C355">
            <v>1376</v>
          </cell>
          <cell r="D355" t="str">
            <v>Goumoens-la-Ville</v>
          </cell>
        </row>
        <row r="356">
          <cell r="C356">
            <v>1376</v>
          </cell>
          <cell r="D356" t="str">
            <v>Goumoens-le-Jux</v>
          </cell>
        </row>
        <row r="357">
          <cell r="C357">
            <v>1400</v>
          </cell>
          <cell r="D357" t="str">
            <v>Yverdon-les-Bains</v>
          </cell>
        </row>
        <row r="358">
          <cell r="C358">
            <v>1400</v>
          </cell>
          <cell r="D358" t="str">
            <v>Cheseaux-Noréaz</v>
          </cell>
        </row>
        <row r="359">
          <cell r="C359">
            <v>1400</v>
          </cell>
          <cell r="D359" t="str">
            <v>Pomy</v>
          </cell>
        </row>
        <row r="360">
          <cell r="C360">
            <v>1404</v>
          </cell>
          <cell r="D360" t="str">
            <v>Cuarny</v>
          </cell>
        </row>
        <row r="361">
          <cell r="C361">
            <v>1404</v>
          </cell>
          <cell r="D361" t="str">
            <v>Villars-Epeney</v>
          </cell>
        </row>
        <row r="362">
          <cell r="C362">
            <v>1406</v>
          </cell>
          <cell r="D362" t="str">
            <v>Cronay</v>
          </cell>
        </row>
        <row r="363">
          <cell r="C363">
            <v>1407</v>
          </cell>
          <cell r="D363" t="str">
            <v>Donneloye</v>
          </cell>
        </row>
        <row r="364">
          <cell r="C364">
            <v>1407</v>
          </cell>
          <cell r="D364" t="str">
            <v>Gossens</v>
          </cell>
        </row>
        <row r="365">
          <cell r="C365">
            <v>1407</v>
          </cell>
          <cell r="D365" t="str">
            <v>Mézery-près-Donneloye</v>
          </cell>
        </row>
        <row r="366">
          <cell r="C366">
            <v>1408</v>
          </cell>
          <cell r="D366" t="str">
            <v>Prahins</v>
          </cell>
        </row>
        <row r="367">
          <cell r="C367">
            <v>1409</v>
          </cell>
          <cell r="D367" t="str">
            <v>Chanéaz</v>
          </cell>
        </row>
        <row r="368">
          <cell r="C368">
            <v>1410</v>
          </cell>
          <cell r="D368" t="str">
            <v>Correvon</v>
          </cell>
        </row>
        <row r="369">
          <cell r="C369">
            <v>1410</v>
          </cell>
          <cell r="D369" t="str">
            <v>Denezy</v>
          </cell>
        </row>
        <row r="370">
          <cell r="C370">
            <v>1410</v>
          </cell>
          <cell r="D370" t="str">
            <v>Prévondavaux</v>
          </cell>
        </row>
        <row r="371">
          <cell r="C371">
            <v>1410</v>
          </cell>
          <cell r="D371" t="str">
            <v>Thierrens</v>
          </cell>
        </row>
        <row r="372">
          <cell r="C372">
            <v>1410</v>
          </cell>
          <cell r="D372" t="str">
            <v>St-Cierges</v>
          </cell>
        </row>
        <row r="373">
          <cell r="C373">
            <v>1412</v>
          </cell>
          <cell r="D373" t="str">
            <v>Gressy</v>
          </cell>
        </row>
        <row r="374">
          <cell r="C374">
            <v>1412</v>
          </cell>
          <cell r="D374" t="str">
            <v>Ursins</v>
          </cell>
        </row>
        <row r="375">
          <cell r="C375">
            <v>1412</v>
          </cell>
          <cell r="D375" t="str">
            <v>Valeyres-sous-Ursins</v>
          </cell>
        </row>
        <row r="376">
          <cell r="C376">
            <v>1413</v>
          </cell>
          <cell r="D376" t="str">
            <v>Orzens</v>
          </cell>
        </row>
        <row r="377">
          <cell r="C377">
            <v>1415</v>
          </cell>
          <cell r="D377" t="str">
            <v>Molondin</v>
          </cell>
        </row>
        <row r="378">
          <cell r="C378">
            <v>1415</v>
          </cell>
          <cell r="D378" t="str">
            <v>Démoret</v>
          </cell>
        </row>
        <row r="379">
          <cell r="C379">
            <v>1416</v>
          </cell>
          <cell r="D379" t="str">
            <v>Pailly</v>
          </cell>
        </row>
        <row r="380">
          <cell r="C380">
            <v>1417</v>
          </cell>
          <cell r="D380" t="str">
            <v>Essertines-sur-Yverdon</v>
          </cell>
        </row>
        <row r="381">
          <cell r="C381">
            <v>1417</v>
          </cell>
          <cell r="D381" t="str">
            <v>Epautheyres</v>
          </cell>
        </row>
        <row r="382">
          <cell r="C382">
            <v>1418</v>
          </cell>
          <cell r="D382" t="str">
            <v>Vuarrens</v>
          </cell>
        </row>
        <row r="383">
          <cell r="C383">
            <v>1420</v>
          </cell>
          <cell r="D383" t="str">
            <v>Fiez</v>
          </cell>
        </row>
        <row r="384">
          <cell r="C384">
            <v>1421</v>
          </cell>
          <cell r="D384" t="str">
            <v>Fontaines-sur-Grandson</v>
          </cell>
        </row>
        <row r="385">
          <cell r="C385">
            <v>1421</v>
          </cell>
          <cell r="D385" t="str">
            <v>Grandevent</v>
          </cell>
        </row>
        <row r="386">
          <cell r="C386">
            <v>1422</v>
          </cell>
          <cell r="D386" t="str">
            <v>Grandson</v>
          </cell>
        </row>
        <row r="387">
          <cell r="C387">
            <v>1423</v>
          </cell>
          <cell r="D387" t="str">
            <v>Fontanezier</v>
          </cell>
        </row>
        <row r="388">
          <cell r="C388">
            <v>1423</v>
          </cell>
          <cell r="D388" t="str">
            <v>Romairon</v>
          </cell>
        </row>
        <row r="389">
          <cell r="C389">
            <v>1423</v>
          </cell>
          <cell r="D389" t="str">
            <v>Vaugondry</v>
          </cell>
        </row>
        <row r="390">
          <cell r="C390">
            <v>1423</v>
          </cell>
          <cell r="D390" t="str">
            <v>Villars-Burquin</v>
          </cell>
        </row>
        <row r="391">
          <cell r="C391">
            <v>1424</v>
          </cell>
          <cell r="D391" t="str">
            <v>Bonvillars</v>
          </cell>
        </row>
        <row r="392">
          <cell r="C392">
            <v>1424</v>
          </cell>
          <cell r="D392" t="str">
            <v>Champagne</v>
          </cell>
        </row>
        <row r="393">
          <cell r="C393">
            <v>1425</v>
          </cell>
          <cell r="D393" t="str">
            <v>Onnens</v>
          </cell>
        </row>
        <row r="394">
          <cell r="C394">
            <v>1426</v>
          </cell>
          <cell r="D394" t="str">
            <v>Concise</v>
          </cell>
        </row>
        <row r="395">
          <cell r="C395">
            <v>1426</v>
          </cell>
          <cell r="D395" t="str">
            <v>Corcelles-près-Concise</v>
          </cell>
        </row>
        <row r="396">
          <cell r="C396">
            <v>1428</v>
          </cell>
          <cell r="D396" t="str">
            <v>Mutrux</v>
          </cell>
        </row>
        <row r="397">
          <cell r="C397">
            <v>1428</v>
          </cell>
          <cell r="D397" t="str">
            <v>Provence</v>
          </cell>
        </row>
        <row r="398">
          <cell r="C398">
            <v>1429</v>
          </cell>
          <cell r="D398" t="str">
            <v>Giez</v>
          </cell>
        </row>
        <row r="399">
          <cell r="C399">
            <v>1430</v>
          </cell>
          <cell r="D399" t="str">
            <v>Orges</v>
          </cell>
        </row>
        <row r="400">
          <cell r="C400">
            <v>1431</v>
          </cell>
          <cell r="D400" t="str">
            <v>Novalles</v>
          </cell>
        </row>
        <row r="401">
          <cell r="C401">
            <v>1431</v>
          </cell>
          <cell r="D401" t="str">
            <v>Vugelles-La Mothe</v>
          </cell>
        </row>
        <row r="402">
          <cell r="C402">
            <v>1432</v>
          </cell>
          <cell r="D402" t="str">
            <v>Belmont-sur-Yverdon</v>
          </cell>
        </row>
        <row r="403">
          <cell r="C403">
            <v>1433</v>
          </cell>
          <cell r="D403" t="str">
            <v>Suchy</v>
          </cell>
        </row>
        <row r="404">
          <cell r="C404">
            <v>1434</v>
          </cell>
          <cell r="D404" t="str">
            <v>Ependes</v>
          </cell>
        </row>
        <row r="405">
          <cell r="C405">
            <v>1435</v>
          </cell>
          <cell r="D405" t="str">
            <v>Essert-Pittet</v>
          </cell>
        </row>
        <row r="406">
          <cell r="C406">
            <v>1436</v>
          </cell>
          <cell r="D406" t="str">
            <v>Chamblon</v>
          </cell>
        </row>
        <row r="407">
          <cell r="C407">
            <v>1436</v>
          </cell>
          <cell r="D407" t="str">
            <v>Treycovagnes</v>
          </cell>
        </row>
        <row r="408">
          <cell r="C408">
            <v>1437</v>
          </cell>
          <cell r="D408" t="str">
            <v>Suscévaz</v>
          </cell>
        </row>
        <row r="409">
          <cell r="C409">
            <v>1438</v>
          </cell>
          <cell r="D409" t="str">
            <v>Mathod</v>
          </cell>
        </row>
        <row r="410">
          <cell r="C410">
            <v>1439</v>
          </cell>
          <cell r="D410" t="str">
            <v>Rances</v>
          </cell>
        </row>
        <row r="411">
          <cell r="C411">
            <v>1441</v>
          </cell>
          <cell r="D411" t="str">
            <v>Valeyres-sous-Montagny</v>
          </cell>
        </row>
        <row r="412">
          <cell r="C412">
            <v>1442</v>
          </cell>
          <cell r="D412" t="str">
            <v>Montagny-près-Yverdon</v>
          </cell>
        </row>
        <row r="413">
          <cell r="C413">
            <v>1443</v>
          </cell>
          <cell r="D413" t="str">
            <v>Champvent</v>
          </cell>
        </row>
        <row r="414">
          <cell r="C414">
            <v>1443</v>
          </cell>
          <cell r="D414" t="str">
            <v>Essert-sous-Champvent</v>
          </cell>
        </row>
        <row r="415">
          <cell r="C415">
            <v>1443</v>
          </cell>
          <cell r="D415" t="str">
            <v>Villars-sous-Champvent</v>
          </cell>
        </row>
        <row r="416">
          <cell r="C416">
            <v>1445</v>
          </cell>
          <cell r="D416" t="str">
            <v>Vuiteboeuf</v>
          </cell>
        </row>
        <row r="417">
          <cell r="C417">
            <v>1446</v>
          </cell>
          <cell r="D417" t="str">
            <v>Baulmes</v>
          </cell>
        </row>
        <row r="418">
          <cell r="C418">
            <v>1450</v>
          </cell>
          <cell r="D418" t="str">
            <v>Ste-Croix</v>
          </cell>
        </row>
        <row r="419">
          <cell r="C419">
            <v>1452</v>
          </cell>
          <cell r="D419" t="str">
            <v>Les Rasses</v>
          </cell>
        </row>
        <row r="420">
          <cell r="C420">
            <v>1452</v>
          </cell>
          <cell r="D420" t="str">
            <v>Mauborget</v>
          </cell>
        </row>
        <row r="421">
          <cell r="C421">
            <v>1453</v>
          </cell>
          <cell r="D421" t="str">
            <v>Bullet</v>
          </cell>
        </row>
        <row r="422">
          <cell r="C422">
            <v>1454</v>
          </cell>
          <cell r="D422" t="str">
            <v>L'Auberson</v>
          </cell>
        </row>
        <row r="423">
          <cell r="C423">
            <v>1462</v>
          </cell>
          <cell r="D423" t="str">
            <v>Arrissoules</v>
          </cell>
        </row>
        <row r="424">
          <cell r="C424">
            <v>1462</v>
          </cell>
          <cell r="D424" t="str">
            <v>Yvonand</v>
          </cell>
        </row>
        <row r="425">
          <cell r="C425">
            <v>1463</v>
          </cell>
          <cell r="D425" t="str">
            <v>Rovray</v>
          </cell>
        </row>
        <row r="426">
          <cell r="C426">
            <v>1464</v>
          </cell>
          <cell r="D426" t="str">
            <v>Chavannes-le-Chêne</v>
          </cell>
        </row>
        <row r="427">
          <cell r="C427">
            <v>1464</v>
          </cell>
          <cell r="D427" t="str">
            <v>Chêne-Pâquier</v>
          </cell>
        </row>
        <row r="428">
          <cell r="C428">
            <v>1468</v>
          </cell>
          <cell r="D428" t="str">
            <v>Cheyres</v>
          </cell>
        </row>
        <row r="429">
          <cell r="C429">
            <v>1470</v>
          </cell>
          <cell r="D429" t="str">
            <v>Estavayer-le-Lac</v>
          </cell>
        </row>
        <row r="430">
          <cell r="C430">
            <v>1470</v>
          </cell>
          <cell r="D430" t="str">
            <v>Lully</v>
          </cell>
        </row>
        <row r="431">
          <cell r="C431">
            <v>1470</v>
          </cell>
          <cell r="D431" t="str">
            <v>Bollion</v>
          </cell>
        </row>
        <row r="432">
          <cell r="C432">
            <v>1470</v>
          </cell>
          <cell r="D432" t="str">
            <v>Seiry</v>
          </cell>
        </row>
        <row r="433">
          <cell r="C433">
            <v>1473</v>
          </cell>
          <cell r="D433" t="str">
            <v>Châtillon</v>
          </cell>
        </row>
        <row r="434">
          <cell r="C434">
            <v>1473</v>
          </cell>
          <cell r="D434" t="str">
            <v>Font</v>
          </cell>
        </row>
        <row r="435">
          <cell r="C435">
            <v>1473</v>
          </cell>
          <cell r="D435" t="str">
            <v>Vers l'Eglise</v>
          </cell>
        </row>
        <row r="436">
          <cell r="C436">
            <v>1474</v>
          </cell>
          <cell r="D436" t="str">
            <v>Châbles</v>
          </cell>
        </row>
        <row r="437">
          <cell r="C437">
            <v>1475</v>
          </cell>
          <cell r="D437" t="str">
            <v>Autavaux</v>
          </cell>
        </row>
        <row r="438">
          <cell r="C438">
            <v>1475</v>
          </cell>
          <cell r="D438" t="str">
            <v>Forel</v>
          </cell>
        </row>
        <row r="439">
          <cell r="C439">
            <v>1475</v>
          </cell>
          <cell r="D439" t="str">
            <v>Montbrelloz</v>
          </cell>
        </row>
        <row r="440">
          <cell r="C440">
            <v>1475</v>
          </cell>
          <cell r="D440" t="str">
            <v>Les Planches</v>
          </cell>
        </row>
        <row r="441">
          <cell r="C441">
            <v>1482</v>
          </cell>
          <cell r="D441" t="str">
            <v>Cugy</v>
          </cell>
        </row>
        <row r="442">
          <cell r="C442">
            <v>1483</v>
          </cell>
          <cell r="D442" t="str">
            <v>Frasses</v>
          </cell>
        </row>
        <row r="443">
          <cell r="C443">
            <v>1483</v>
          </cell>
          <cell r="D443" t="str">
            <v>Les Montets</v>
          </cell>
        </row>
        <row r="444">
          <cell r="C444">
            <v>1483</v>
          </cell>
          <cell r="D444" t="str">
            <v>Vesin</v>
          </cell>
        </row>
        <row r="445">
          <cell r="C445">
            <v>1484</v>
          </cell>
          <cell r="D445" t="str">
            <v>Aumont</v>
          </cell>
        </row>
        <row r="446">
          <cell r="C446">
            <v>1484</v>
          </cell>
          <cell r="D446" t="str">
            <v>Granges-de-Vesin</v>
          </cell>
        </row>
        <row r="447">
          <cell r="C447">
            <v>1485</v>
          </cell>
          <cell r="D447" t="str">
            <v>Nuvilly</v>
          </cell>
        </row>
        <row r="448">
          <cell r="C448">
            <v>1486</v>
          </cell>
          <cell r="D448" t="str">
            <v>Vuissens</v>
          </cell>
        </row>
        <row r="449">
          <cell r="C449">
            <v>1489</v>
          </cell>
          <cell r="D449" t="str">
            <v>Murist</v>
          </cell>
        </row>
        <row r="450">
          <cell r="C450">
            <v>1489</v>
          </cell>
          <cell r="D450" t="str">
            <v>Franex</v>
          </cell>
        </row>
        <row r="451">
          <cell r="C451">
            <v>1489</v>
          </cell>
          <cell r="D451" t="str">
            <v>La Vounaise</v>
          </cell>
        </row>
        <row r="452">
          <cell r="C452">
            <v>1489</v>
          </cell>
          <cell r="D452" t="str">
            <v>Montborget</v>
          </cell>
        </row>
        <row r="453">
          <cell r="C453">
            <v>1509</v>
          </cell>
          <cell r="D453" t="str">
            <v>Vucherens</v>
          </cell>
        </row>
        <row r="454">
          <cell r="C454">
            <v>1510</v>
          </cell>
          <cell r="D454" t="str">
            <v>Moudon</v>
          </cell>
        </row>
        <row r="455">
          <cell r="C455">
            <v>1510</v>
          </cell>
          <cell r="D455" t="str">
            <v>Syens</v>
          </cell>
        </row>
        <row r="456">
          <cell r="C456">
            <v>1512</v>
          </cell>
          <cell r="D456" t="str">
            <v>Chavannes-sur-Moudon</v>
          </cell>
        </row>
        <row r="457">
          <cell r="C457">
            <v>1513</v>
          </cell>
          <cell r="D457" t="str">
            <v>Hermenches</v>
          </cell>
        </row>
        <row r="458">
          <cell r="C458">
            <v>1513</v>
          </cell>
          <cell r="D458" t="str">
            <v>Rossenges</v>
          </cell>
        </row>
        <row r="459">
          <cell r="C459">
            <v>1514</v>
          </cell>
          <cell r="D459" t="str">
            <v>Bussy-sur-Moudon</v>
          </cell>
        </row>
        <row r="460">
          <cell r="C460">
            <v>1515</v>
          </cell>
          <cell r="D460" t="str">
            <v>Neyruz-sur-Moudon</v>
          </cell>
        </row>
        <row r="461">
          <cell r="C461">
            <v>1515</v>
          </cell>
          <cell r="D461" t="str">
            <v>Villars-le-Comte</v>
          </cell>
        </row>
        <row r="462">
          <cell r="C462">
            <v>1521</v>
          </cell>
          <cell r="D462" t="str">
            <v>Curtilles</v>
          </cell>
        </row>
        <row r="463">
          <cell r="C463">
            <v>1522</v>
          </cell>
          <cell r="D463" t="str">
            <v>Lucens</v>
          </cell>
        </row>
        <row r="464">
          <cell r="C464">
            <v>1522</v>
          </cell>
          <cell r="D464" t="str">
            <v>Oulens-sur-Lucens</v>
          </cell>
        </row>
        <row r="465">
          <cell r="C465">
            <v>1523</v>
          </cell>
          <cell r="D465" t="str">
            <v>Granges-près-Marnand</v>
          </cell>
        </row>
        <row r="466">
          <cell r="C466">
            <v>1524</v>
          </cell>
          <cell r="D466" t="str">
            <v>Marnand</v>
          </cell>
        </row>
        <row r="467">
          <cell r="C467">
            <v>1525</v>
          </cell>
          <cell r="D467" t="str">
            <v>Henniez</v>
          </cell>
        </row>
        <row r="468">
          <cell r="C468">
            <v>1525</v>
          </cell>
          <cell r="D468" t="str">
            <v>Seigneux</v>
          </cell>
        </row>
        <row r="469">
          <cell r="C469">
            <v>1526</v>
          </cell>
          <cell r="D469" t="str">
            <v>Cremin</v>
          </cell>
        </row>
        <row r="470">
          <cell r="C470">
            <v>1526</v>
          </cell>
          <cell r="D470" t="str">
            <v>Forel-sur-Lucens</v>
          </cell>
        </row>
        <row r="471">
          <cell r="C471">
            <v>1527</v>
          </cell>
          <cell r="D471" t="str">
            <v>Villeneuve</v>
          </cell>
        </row>
        <row r="472">
          <cell r="C472">
            <v>1528</v>
          </cell>
          <cell r="D472" t="str">
            <v>Praratoud</v>
          </cell>
        </row>
        <row r="473">
          <cell r="C473">
            <v>1528</v>
          </cell>
          <cell r="D473" t="str">
            <v>Surpierre</v>
          </cell>
        </row>
        <row r="474">
          <cell r="C474">
            <v>1529</v>
          </cell>
          <cell r="D474" t="str">
            <v>Cheiry</v>
          </cell>
        </row>
        <row r="475">
          <cell r="C475">
            <v>1529</v>
          </cell>
          <cell r="D475" t="str">
            <v>Coumin</v>
          </cell>
        </row>
        <row r="476">
          <cell r="C476">
            <v>1530</v>
          </cell>
          <cell r="D476" t="str">
            <v>Payerne</v>
          </cell>
        </row>
        <row r="477">
          <cell r="C477">
            <v>1532</v>
          </cell>
          <cell r="D477" t="str">
            <v>Fétigny</v>
          </cell>
        </row>
        <row r="478">
          <cell r="C478">
            <v>1533</v>
          </cell>
          <cell r="D478" t="str">
            <v>Ménières</v>
          </cell>
        </row>
        <row r="479">
          <cell r="C479">
            <v>1534</v>
          </cell>
          <cell r="D479" t="str">
            <v>Chapelle Broye</v>
          </cell>
        </row>
        <row r="480">
          <cell r="C480">
            <v>1534</v>
          </cell>
          <cell r="D480" t="str">
            <v>Sassel</v>
          </cell>
        </row>
        <row r="481">
          <cell r="C481">
            <v>1535</v>
          </cell>
          <cell r="D481" t="str">
            <v>Combremont-le-Grand</v>
          </cell>
        </row>
        <row r="482">
          <cell r="C482">
            <v>1536</v>
          </cell>
          <cell r="D482" t="str">
            <v>Combremont-le-Petit</v>
          </cell>
        </row>
        <row r="483">
          <cell r="C483">
            <v>1537</v>
          </cell>
          <cell r="D483" t="str">
            <v>Champtauroz</v>
          </cell>
        </row>
        <row r="484">
          <cell r="C484">
            <v>1538</v>
          </cell>
          <cell r="D484" t="str">
            <v>Treytorrens</v>
          </cell>
        </row>
        <row r="485">
          <cell r="C485">
            <v>1541</v>
          </cell>
          <cell r="D485" t="str">
            <v>Bussy</v>
          </cell>
        </row>
        <row r="486">
          <cell r="C486">
            <v>1541</v>
          </cell>
          <cell r="D486" t="str">
            <v>Morens</v>
          </cell>
        </row>
        <row r="487">
          <cell r="C487">
            <v>1541</v>
          </cell>
          <cell r="D487" t="str">
            <v>Sévaz</v>
          </cell>
        </row>
        <row r="488">
          <cell r="C488">
            <v>1542</v>
          </cell>
          <cell r="D488" t="str">
            <v>Rueyres-les-Prés</v>
          </cell>
        </row>
        <row r="489">
          <cell r="C489">
            <v>1543</v>
          </cell>
          <cell r="D489" t="str">
            <v>Grandcour</v>
          </cell>
        </row>
        <row r="490">
          <cell r="C490">
            <v>1544</v>
          </cell>
          <cell r="D490" t="str">
            <v>Gletterens</v>
          </cell>
        </row>
        <row r="491">
          <cell r="C491">
            <v>1545</v>
          </cell>
          <cell r="D491" t="str">
            <v>Chevroux</v>
          </cell>
        </row>
        <row r="492">
          <cell r="C492">
            <v>1552</v>
          </cell>
          <cell r="D492" t="str">
            <v>Trey</v>
          </cell>
        </row>
        <row r="493">
          <cell r="C493">
            <v>1553</v>
          </cell>
          <cell r="D493" t="str">
            <v>Châtonnaye</v>
          </cell>
        </row>
        <row r="494">
          <cell r="C494">
            <v>1554</v>
          </cell>
          <cell r="D494" t="str">
            <v>Sédeilles</v>
          </cell>
        </row>
        <row r="495">
          <cell r="C495">
            <v>1554</v>
          </cell>
          <cell r="D495" t="str">
            <v>Rossens</v>
          </cell>
        </row>
        <row r="496">
          <cell r="C496">
            <v>1555</v>
          </cell>
          <cell r="D496" t="str">
            <v>Villarzel</v>
          </cell>
        </row>
        <row r="497">
          <cell r="C497">
            <v>1562</v>
          </cell>
          <cell r="D497" t="str">
            <v>Corcelles-près-Payerne</v>
          </cell>
        </row>
        <row r="498">
          <cell r="C498">
            <v>1563</v>
          </cell>
          <cell r="D498" t="str">
            <v>Dompierre</v>
          </cell>
        </row>
        <row r="499">
          <cell r="C499">
            <v>1564</v>
          </cell>
          <cell r="D499" t="str">
            <v>Domdidier</v>
          </cell>
        </row>
        <row r="500">
          <cell r="C500">
            <v>1565</v>
          </cell>
          <cell r="D500" t="str">
            <v>Missy</v>
          </cell>
        </row>
        <row r="501">
          <cell r="C501">
            <v>1565</v>
          </cell>
          <cell r="D501" t="str">
            <v>Vallon</v>
          </cell>
        </row>
        <row r="502">
          <cell r="C502">
            <v>1565</v>
          </cell>
          <cell r="D502" t="str">
            <v>Carignan</v>
          </cell>
        </row>
        <row r="503">
          <cell r="C503">
            <v>1566</v>
          </cell>
          <cell r="D503" t="str">
            <v>St-Aubin</v>
          </cell>
        </row>
        <row r="504">
          <cell r="C504">
            <v>1566</v>
          </cell>
          <cell r="D504" t="str">
            <v>Les Friques</v>
          </cell>
        </row>
        <row r="505">
          <cell r="C505">
            <v>1567</v>
          </cell>
          <cell r="D505" t="str">
            <v>Delley</v>
          </cell>
        </row>
        <row r="506">
          <cell r="C506">
            <v>1567</v>
          </cell>
          <cell r="D506" t="str">
            <v>Portalban Dessous</v>
          </cell>
        </row>
        <row r="507">
          <cell r="C507">
            <v>1568</v>
          </cell>
          <cell r="D507" t="str">
            <v>Portalban</v>
          </cell>
        </row>
        <row r="508">
          <cell r="C508">
            <v>1580</v>
          </cell>
          <cell r="D508" t="str">
            <v>Avenches</v>
          </cell>
        </row>
        <row r="509">
          <cell r="C509">
            <v>1580</v>
          </cell>
          <cell r="D509" t="str">
            <v>Oleyres</v>
          </cell>
        </row>
        <row r="510">
          <cell r="C510">
            <v>1580</v>
          </cell>
          <cell r="D510" t="str">
            <v>Donatyre</v>
          </cell>
        </row>
        <row r="511">
          <cell r="C511">
            <v>1583</v>
          </cell>
          <cell r="D511" t="str">
            <v>Villarepos</v>
          </cell>
        </row>
        <row r="512">
          <cell r="C512">
            <v>1583</v>
          </cell>
          <cell r="D512" t="str">
            <v>Chandossel</v>
          </cell>
        </row>
        <row r="513">
          <cell r="C513">
            <v>1584</v>
          </cell>
          <cell r="D513" t="str">
            <v>Villars-le-Grand</v>
          </cell>
        </row>
        <row r="514">
          <cell r="C514">
            <v>1585</v>
          </cell>
          <cell r="D514" t="str">
            <v>Constantine</v>
          </cell>
        </row>
        <row r="515">
          <cell r="C515">
            <v>1585</v>
          </cell>
          <cell r="D515" t="str">
            <v>Bellerive</v>
          </cell>
        </row>
        <row r="516">
          <cell r="C516">
            <v>1585</v>
          </cell>
          <cell r="D516" t="str">
            <v>Cotterd</v>
          </cell>
        </row>
        <row r="517">
          <cell r="C517">
            <v>1585</v>
          </cell>
          <cell r="D517" t="str">
            <v>Salavaux</v>
          </cell>
        </row>
        <row r="518">
          <cell r="C518">
            <v>1586</v>
          </cell>
          <cell r="D518" t="str">
            <v>Vallamand</v>
          </cell>
        </row>
        <row r="519">
          <cell r="C519">
            <v>1587</v>
          </cell>
          <cell r="D519" t="str">
            <v>Montmagny</v>
          </cell>
        </row>
        <row r="520">
          <cell r="C520">
            <v>1588</v>
          </cell>
          <cell r="D520" t="str">
            <v>Cudrefin</v>
          </cell>
        </row>
        <row r="521">
          <cell r="C521">
            <v>1589</v>
          </cell>
          <cell r="D521" t="str">
            <v>Chabrey</v>
          </cell>
        </row>
        <row r="522">
          <cell r="C522">
            <v>1595</v>
          </cell>
          <cell r="D522" t="str">
            <v>Clavaleyres</v>
          </cell>
        </row>
        <row r="523">
          <cell r="C523">
            <v>1595</v>
          </cell>
          <cell r="D523" t="str">
            <v>Faoug</v>
          </cell>
        </row>
        <row r="524">
          <cell r="C524">
            <v>1607</v>
          </cell>
          <cell r="D524" t="str">
            <v>Les Tavernes</v>
          </cell>
        </row>
        <row r="525">
          <cell r="C525">
            <v>1607</v>
          </cell>
          <cell r="D525" t="str">
            <v>Les Thioleyres</v>
          </cell>
        </row>
        <row r="526">
          <cell r="C526">
            <v>1607</v>
          </cell>
          <cell r="D526" t="str">
            <v>Palézieux</v>
          </cell>
        </row>
        <row r="527">
          <cell r="C527">
            <v>1608</v>
          </cell>
          <cell r="D527" t="str">
            <v>Bussigny-sur-Oron</v>
          </cell>
        </row>
        <row r="528">
          <cell r="C528">
            <v>1608</v>
          </cell>
          <cell r="D528" t="str">
            <v>Chapelle Glâne</v>
          </cell>
        </row>
        <row r="529">
          <cell r="C529">
            <v>1608</v>
          </cell>
          <cell r="D529" t="str">
            <v>Chesalles-sur-Oron</v>
          </cell>
        </row>
        <row r="530">
          <cell r="C530">
            <v>1608</v>
          </cell>
          <cell r="D530" t="str">
            <v>Oron-le-Châtel</v>
          </cell>
        </row>
        <row r="531">
          <cell r="C531">
            <v>1609</v>
          </cell>
          <cell r="D531" t="str">
            <v>Besencens</v>
          </cell>
        </row>
        <row r="532">
          <cell r="C532">
            <v>1609</v>
          </cell>
          <cell r="D532" t="str">
            <v>Fiaugères</v>
          </cell>
        </row>
        <row r="533">
          <cell r="C533">
            <v>1609</v>
          </cell>
          <cell r="D533" t="str">
            <v>St-Martin</v>
          </cell>
        </row>
        <row r="534">
          <cell r="C534">
            <v>1609</v>
          </cell>
          <cell r="D534" t="str">
            <v>Le Jordil</v>
          </cell>
        </row>
        <row r="535">
          <cell r="C535">
            <v>1610</v>
          </cell>
          <cell r="D535" t="str">
            <v>Châtillens</v>
          </cell>
        </row>
        <row r="536">
          <cell r="C536">
            <v>1610</v>
          </cell>
          <cell r="D536" t="str">
            <v>Oron-la-Ville</v>
          </cell>
        </row>
        <row r="537">
          <cell r="C537">
            <v>1610</v>
          </cell>
          <cell r="D537" t="str">
            <v>Vuibroye</v>
          </cell>
        </row>
        <row r="538">
          <cell r="C538">
            <v>1611</v>
          </cell>
          <cell r="D538" t="str">
            <v>Le Crêt-p-Semsales</v>
          </cell>
        </row>
        <row r="539">
          <cell r="C539">
            <v>1612</v>
          </cell>
          <cell r="D539" t="str">
            <v>Ecoteaux</v>
          </cell>
        </row>
        <row r="540">
          <cell r="C540">
            <v>1613</v>
          </cell>
          <cell r="D540" t="str">
            <v>Maracon</v>
          </cell>
        </row>
        <row r="541">
          <cell r="C541">
            <v>1613</v>
          </cell>
          <cell r="D541" t="str">
            <v>La Rogivue</v>
          </cell>
        </row>
        <row r="542">
          <cell r="C542">
            <v>1614</v>
          </cell>
          <cell r="D542" t="str">
            <v>Granges Veveyse</v>
          </cell>
        </row>
        <row r="543">
          <cell r="C543">
            <v>1615</v>
          </cell>
          <cell r="D543" t="str">
            <v>Bossonnens</v>
          </cell>
        </row>
        <row r="544">
          <cell r="C544">
            <v>1616</v>
          </cell>
          <cell r="D544" t="str">
            <v>Attalens</v>
          </cell>
        </row>
        <row r="545">
          <cell r="C545">
            <v>1617</v>
          </cell>
          <cell r="D545" t="str">
            <v>Remaufens</v>
          </cell>
        </row>
        <row r="546">
          <cell r="C546">
            <v>1617</v>
          </cell>
          <cell r="D546" t="str">
            <v>Tatroz</v>
          </cell>
        </row>
        <row r="547">
          <cell r="C547">
            <v>1618</v>
          </cell>
          <cell r="D547" t="str">
            <v>Châtel-St-Denis</v>
          </cell>
        </row>
        <row r="548">
          <cell r="C548">
            <v>1619</v>
          </cell>
          <cell r="D548" t="str">
            <v>Les Paccots</v>
          </cell>
        </row>
        <row r="549">
          <cell r="C549">
            <v>1623</v>
          </cell>
          <cell r="D549" t="str">
            <v>Semsales</v>
          </cell>
        </row>
        <row r="550">
          <cell r="C550">
            <v>1623</v>
          </cell>
          <cell r="D550" t="str">
            <v>La Rougève</v>
          </cell>
        </row>
        <row r="551">
          <cell r="C551">
            <v>1624</v>
          </cell>
          <cell r="D551" t="str">
            <v>Grattavache</v>
          </cell>
        </row>
        <row r="552">
          <cell r="C552">
            <v>1624</v>
          </cell>
          <cell r="D552" t="str">
            <v>Progens</v>
          </cell>
        </row>
        <row r="553">
          <cell r="C553">
            <v>1624</v>
          </cell>
          <cell r="D553" t="str">
            <v>La Verrerie</v>
          </cell>
        </row>
        <row r="554">
          <cell r="C554">
            <v>1625</v>
          </cell>
          <cell r="D554" t="str">
            <v>Sâles</v>
          </cell>
        </row>
        <row r="555">
          <cell r="C555">
            <v>1625</v>
          </cell>
          <cell r="D555" t="str">
            <v>Maules</v>
          </cell>
        </row>
        <row r="556">
          <cell r="C556">
            <v>1626</v>
          </cell>
          <cell r="D556" t="str">
            <v>Romanens</v>
          </cell>
        </row>
        <row r="557">
          <cell r="C557">
            <v>1626</v>
          </cell>
          <cell r="D557" t="str">
            <v>Rueyres</v>
          </cell>
        </row>
        <row r="558">
          <cell r="C558">
            <v>1626</v>
          </cell>
          <cell r="D558" t="str">
            <v>Treyfayes</v>
          </cell>
        </row>
        <row r="559">
          <cell r="C559">
            <v>1627</v>
          </cell>
          <cell r="D559" t="str">
            <v>Vaulruz</v>
          </cell>
        </row>
        <row r="560">
          <cell r="C560">
            <v>1628</v>
          </cell>
          <cell r="D560" t="str">
            <v>Vuadens</v>
          </cell>
        </row>
        <row r="561">
          <cell r="C561">
            <v>1630</v>
          </cell>
          <cell r="D561" t="str">
            <v>Bulle</v>
          </cell>
        </row>
        <row r="562">
          <cell r="C562">
            <v>1632</v>
          </cell>
          <cell r="D562" t="str">
            <v>Riaz</v>
          </cell>
        </row>
        <row r="563">
          <cell r="C563">
            <v>1633</v>
          </cell>
          <cell r="D563" t="str">
            <v>Marsens</v>
          </cell>
        </row>
        <row r="564">
          <cell r="C564">
            <v>1633</v>
          </cell>
          <cell r="D564" t="str">
            <v>Vuippens</v>
          </cell>
        </row>
        <row r="565">
          <cell r="C565">
            <v>1634</v>
          </cell>
          <cell r="D565" t="str">
            <v>La Roche</v>
          </cell>
        </row>
        <row r="566">
          <cell r="C566">
            <v>1635</v>
          </cell>
          <cell r="D566" t="str">
            <v>La Tour-de-Trême</v>
          </cell>
        </row>
        <row r="567">
          <cell r="C567">
            <v>1635</v>
          </cell>
          <cell r="D567" t="str">
            <v>Les Granges</v>
          </cell>
        </row>
        <row r="568">
          <cell r="C568">
            <v>1636</v>
          </cell>
          <cell r="D568" t="str">
            <v>Broc</v>
          </cell>
        </row>
        <row r="569">
          <cell r="C569">
            <v>1637</v>
          </cell>
          <cell r="D569" t="str">
            <v>Charmey</v>
          </cell>
        </row>
        <row r="570">
          <cell r="C570">
            <v>1637</v>
          </cell>
          <cell r="D570" t="str">
            <v>Jaun</v>
          </cell>
        </row>
        <row r="571">
          <cell r="C571">
            <v>1638</v>
          </cell>
          <cell r="D571" t="str">
            <v>Morlon</v>
          </cell>
        </row>
        <row r="572">
          <cell r="C572">
            <v>1642</v>
          </cell>
          <cell r="D572" t="str">
            <v>Sorens</v>
          </cell>
        </row>
        <row r="573">
          <cell r="C573">
            <v>1643</v>
          </cell>
          <cell r="D573" t="str">
            <v>Gumefens</v>
          </cell>
        </row>
        <row r="574">
          <cell r="C574">
            <v>1644</v>
          </cell>
          <cell r="D574" t="str">
            <v>Avry-devant-Pont</v>
          </cell>
        </row>
        <row r="575">
          <cell r="C575">
            <v>1644</v>
          </cell>
          <cell r="D575" t="str">
            <v>Pont-en-Ogoz</v>
          </cell>
        </row>
        <row r="576">
          <cell r="C576">
            <v>1645</v>
          </cell>
          <cell r="D576" t="str">
            <v>Le Bry</v>
          </cell>
        </row>
        <row r="577">
          <cell r="C577">
            <v>1646</v>
          </cell>
          <cell r="D577" t="str">
            <v>Echarlens</v>
          </cell>
        </row>
        <row r="578">
          <cell r="C578">
            <v>1647</v>
          </cell>
          <cell r="D578" t="str">
            <v>Corbières</v>
          </cell>
        </row>
        <row r="579">
          <cell r="C579">
            <v>1648</v>
          </cell>
          <cell r="D579" t="str">
            <v>Hauteville</v>
          </cell>
        </row>
        <row r="580">
          <cell r="C580">
            <v>1649</v>
          </cell>
          <cell r="D580" t="str">
            <v>Pont-la-Ville</v>
          </cell>
        </row>
        <row r="581">
          <cell r="C581">
            <v>1651</v>
          </cell>
          <cell r="D581" t="str">
            <v>Villarvolard</v>
          </cell>
        </row>
        <row r="582">
          <cell r="C582">
            <v>1652</v>
          </cell>
          <cell r="D582" t="str">
            <v>Botterens</v>
          </cell>
        </row>
        <row r="583">
          <cell r="C583">
            <v>1652</v>
          </cell>
          <cell r="D583" t="str">
            <v>Villarbeney</v>
          </cell>
        </row>
        <row r="584">
          <cell r="C584">
            <v>1653</v>
          </cell>
          <cell r="D584" t="str">
            <v>Châtel-sur-Montsalvens</v>
          </cell>
        </row>
        <row r="585">
          <cell r="C585">
            <v>1653</v>
          </cell>
          <cell r="D585" t="str">
            <v>Crésuz</v>
          </cell>
        </row>
        <row r="586">
          <cell r="C586">
            <v>1654</v>
          </cell>
          <cell r="D586" t="str">
            <v>Cerniat</v>
          </cell>
        </row>
        <row r="587">
          <cell r="C587">
            <v>1657</v>
          </cell>
          <cell r="D587" t="str">
            <v>Saanen</v>
          </cell>
        </row>
        <row r="588">
          <cell r="C588">
            <v>1657</v>
          </cell>
          <cell r="D588" t="str">
            <v>Büel</v>
          </cell>
        </row>
        <row r="589">
          <cell r="C589">
            <v>1657</v>
          </cell>
          <cell r="D589" t="str">
            <v>Mättlen</v>
          </cell>
        </row>
        <row r="590">
          <cell r="C590">
            <v>1657</v>
          </cell>
          <cell r="D590" t="str">
            <v>Öy</v>
          </cell>
        </row>
        <row r="591">
          <cell r="C591">
            <v>1657</v>
          </cell>
          <cell r="D591" t="str">
            <v>Rüebeldorf</v>
          </cell>
        </row>
        <row r="592">
          <cell r="C592">
            <v>1657</v>
          </cell>
          <cell r="D592" t="str">
            <v>Salzwasser</v>
          </cell>
        </row>
        <row r="593">
          <cell r="C593">
            <v>1657</v>
          </cell>
          <cell r="D593" t="str">
            <v>Schribery</v>
          </cell>
        </row>
        <row r="594">
          <cell r="C594">
            <v>1657</v>
          </cell>
          <cell r="D594" t="str">
            <v>Underbort</v>
          </cell>
        </row>
        <row r="595">
          <cell r="C595">
            <v>1658</v>
          </cell>
          <cell r="D595" t="str">
            <v>Rossinière</v>
          </cell>
        </row>
        <row r="596">
          <cell r="C596">
            <v>1658</v>
          </cell>
          <cell r="D596" t="str">
            <v>La Tine</v>
          </cell>
        </row>
        <row r="597">
          <cell r="C597">
            <v>1659</v>
          </cell>
          <cell r="D597" t="str">
            <v>Rougemont</v>
          </cell>
        </row>
        <row r="598">
          <cell r="C598">
            <v>1659</v>
          </cell>
          <cell r="D598" t="str">
            <v>Flendruz</v>
          </cell>
        </row>
        <row r="599">
          <cell r="C599">
            <v>1660</v>
          </cell>
          <cell r="D599" t="str">
            <v>Château-d'Oex</v>
          </cell>
        </row>
        <row r="600">
          <cell r="C600">
            <v>1660</v>
          </cell>
          <cell r="D600" t="str">
            <v>La Lécherette</v>
          </cell>
        </row>
        <row r="601">
          <cell r="C601">
            <v>1660</v>
          </cell>
          <cell r="D601" t="str">
            <v>Les Moulins</v>
          </cell>
        </row>
        <row r="602">
          <cell r="C602">
            <v>1660</v>
          </cell>
          <cell r="D602" t="str">
            <v>L'Etivaz</v>
          </cell>
        </row>
        <row r="603">
          <cell r="C603">
            <v>1661</v>
          </cell>
          <cell r="D603" t="str">
            <v>Le Pâquier</v>
          </cell>
        </row>
        <row r="604">
          <cell r="C604">
            <v>1663</v>
          </cell>
          <cell r="D604" t="str">
            <v>Gruyères</v>
          </cell>
        </row>
        <row r="605">
          <cell r="C605">
            <v>1663</v>
          </cell>
          <cell r="D605" t="str">
            <v>Epagny</v>
          </cell>
        </row>
        <row r="606">
          <cell r="C606">
            <v>1663</v>
          </cell>
          <cell r="D606" t="str">
            <v>Moléson-Village</v>
          </cell>
        </row>
        <row r="607">
          <cell r="C607">
            <v>1663</v>
          </cell>
          <cell r="D607" t="str">
            <v>Pringy</v>
          </cell>
        </row>
        <row r="608">
          <cell r="C608">
            <v>1665</v>
          </cell>
          <cell r="D608" t="str">
            <v>Estavannens</v>
          </cell>
        </row>
        <row r="609">
          <cell r="C609">
            <v>1666</v>
          </cell>
          <cell r="D609" t="str">
            <v>Grandvillard</v>
          </cell>
        </row>
        <row r="610">
          <cell r="C610">
            <v>1666</v>
          </cell>
          <cell r="D610" t="str">
            <v>Villars-sous-Mont</v>
          </cell>
        </row>
        <row r="611">
          <cell r="C611">
            <v>1667</v>
          </cell>
          <cell r="D611" t="str">
            <v>Enney</v>
          </cell>
        </row>
        <row r="612">
          <cell r="C612">
            <v>1669</v>
          </cell>
          <cell r="D612" t="str">
            <v>Lessoc</v>
          </cell>
        </row>
        <row r="613">
          <cell r="C613">
            <v>1669</v>
          </cell>
          <cell r="D613" t="str">
            <v>Montbovon</v>
          </cell>
        </row>
        <row r="614">
          <cell r="C614">
            <v>1669</v>
          </cell>
          <cell r="D614" t="str">
            <v>Neirivue</v>
          </cell>
        </row>
        <row r="615">
          <cell r="C615">
            <v>1669</v>
          </cell>
          <cell r="D615" t="str">
            <v>Haut-Intyamon</v>
          </cell>
        </row>
        <row r="616">
          <cell r="C616">
            <v>1669</v>
          </cell>
          <cell r="D616" t="str">
            <v>Les Sciernes d'Albeuve</v>
          </cell>
        </row>
        <row r="617">
          <cell r="C617">
            <v>1670</v>
          </cell>
          <cell r="D617" t="str">
            <v>Bionnens</v>
          </cell>
        </row>
        <row r="618">
          <cell r="C618">
            <v>1670</v>
          </cell>
          <cell r="D618" t="str">
            <v>Esmonts</v>
          </cell>
        </row>
        <row r="619">
          <cell r="C619">
            <v>1670</v>
          </cell>
          <cell r="D619" t="str">
            <v>Ursy</v>
          </cell>
        </row>
        <row r="620">
          <cell r="C620">
            <v>1673</v>
          </cell>
          <cell r="D620" t="str">
            <v>Auboranges</v>
          </cell>
        </row>
        <row r="621">
          <cell r="C621">
            <v>1673</v>
          </cell>
          <cell r="D621" t="str">
            <v>Ecublens</v>
          </cell>
        </row>
        <row r="622">
          <cell r="C622">
            <v>1673</v>
          </cell>
          <cell r="D622" t="str">
            <v>Rue</v>
          </cell>
        </row>
        <row r="623">
          <cell r="C623">
            <v>1673</v>
          </cell>
          <cell r="D623" t="str">
            <v>Gillarens</v>
          </cell>
        </row>
        <row r="624">
          <cell r="C624">
            <v>1673</v>
          </cell>
          <cell r="D624" t="str">
            <v>Promasens</v>
          </cell>
        </row>
        <row r="625">
          <cell r="C625">
            <v>1673</v>
          </cell>
          <cell r="D625" t="str">
            <v>Villangeaux</v>
          </cell>
        </row>
        <row r="626">
          <cell r="C626">
            <v>1674</v>
          </cell>
          <cell r="D626" t="str">
            <v>Montet Glâne</v>
          </cell>
        </row>
        <row r="627">
          <cell r="C627">
            <v>1674</v>
          </cell>
          <cell r="D627" t="str">
            <v>Vuarmarens</v>
          </cell>
        </row>
        <row r="628">
          <cell r="C628">
            <v>1674</v>
          </cell>
          <cell r="D628" t="str">
            <v>Morlens</v>
          </cell>
        </row>
        <row r="629">
          <cell r="C629">
            <v>1675</v>
          </cell>
          <cell r="D629" t="str">
            <v>Blessens</v>
          </cell>
        </row>
        <row r="630">
          <cell r="C630">
            <v>1675</v>
          </cell>
          <cell r="D630" t="str">
            <v>Mossel</v>
          </cell>
        </row>
        <row r="631">
          <cell r="C631">
            <v>1675</v>
          </cell>
          <cell r="D631" t="str">
            <v>Vauderens</v>
          </cell>
        </row>
        <row r="632">
          <cell r="C632">
            <v>1676</v>
          </cell>
          <cell r="D632" t="str">
            <v>Chavannes-les-Forts</v>
          </cell>
        </row>
        <row r="633">
          <cell r="C633">
            <v>1677</v>
          </cell>
          <cell r="D633" t="str">
            <v>Prez-vers-Siviriez</v>
          </cell>
        </row>
        <row r="634">
          <cell r="C634">
            <v>1678</v>
          </cell>
          <cell r="D634" t="str">
            <v>Siviriez</v>
          </cell>
        </row>
        <row r="635">
          <cell r="C635">
            <v>1679</v>
          </cell>
          <cell r="D635" t="str">
            <v>Villaraboud</v>
          </cell>
        </row>
        <row r="636">
          <cell r="C636">
            <v>1680</v>
          </cell>
          <cell r="D636" t="str">
            <v>Romont</v>
          </cell>
        </row>
        <row r="637">
          <cell r="C637">
            <v>1680</v>
          </cell>
          <cell r="D637" t="str">
            <v>Berlens</v>
          </cell>
        </row>
        <row r="638">
          <cell r="C638">
            <v>1680</v>
          </cell>
          <cell r="D638" t="str">
            <v>Drognens</v>
          </cell>
        </row>
        <row r="639">
          <cell r="C639">
            <v>1681</v>
          </cell>
          <cell r="D639" t="str">
            <v>Billens</v>
          </cell>
        </row>
        <row r="640">
          <cell r="C640">
            <v>1681</v>
          </cell>
          <cell r="D640" t="str">
            <v>Hennens</v>
          </cell>
        </row>
        <row r="641">
          <cell r="C641">
            <v>1681</v>
          </cell>
          <cell r="D641" t="str">
            <v>Vuisternens-devant-Romont</v>
          </cell>
        </row>
        <row r="642">
          <cell r="C642">
            <v>1682</v>
          </cell>
          <cell r="D642" t="str">
            <v>Lovatens</v>
          </cell>
        </row>
        <row r="643">
          <cell r="C643">
            <v>1682</v>
          </cell>
          <cell r="D643" t="str">
            <v>Prévonloup</v>
          </cell>
        </row>
        <row r="644">
          <cell r="C644">
            <v>1682</v>
          </cell>
          <cell r="D644" t="str">
            <v>Villars-Bramard</v>
          </cell>
        </row>
        <row r="645">
          <cell r="C645">
            <v>1682</v>
          </cell>
          <cell r="D645" t="str">
            <v>Cerniaz</v>
          </cell>
        </row>
        <row r="646">
          <cell r="C646">
            <v>1682</v>
          </cell>
          <cell r="D646" t="str">
            <v>Dompierre</v>
          </cell>
        </row>
        <row r="647">
          <cell r="C647">
            <v>1683</v>
          </cell>
          <cell r="D647" t="str">
            <v>Brenles</v>
          </cell>
        </row>
        <row r="648">
          <cell r="C648">
            <v>1683</v>
          </cell>
          <cell r="D648" t="str">
            <v>Chesalles-sur-Moudon</v>
          </cell>
        </row>
        <row r="649">
          <cell r="C649">
            <v>1683</v>
          </cell>
          <cell r="D649" t="str">
            <v>Sarzens</v>
          </cell>
        </row>
        <row r="650">
          <cell r="C650">
            <v>1684</v>
          </cell>
          <cell r="D650" t="str">
            <v>Mézières</v>
          </cell>
        </row>
        <row r="651">
          <cell r="C651">
            <v>1685</v>
          </cell>
          <cell r="D651" t="str">
            <v>Villariaz</v>
          </cell>
        </row>
        <row r="652">
          <cell r="C652">
            <v>1686</v>
          </cell>
          <cell r="D652" t="str">
            <v>Grangettes</v>
          </cell>
        </row>
        <row r="653">
          <cell r="C653">
            <v>1686</v>
          </cell>
          <cell r="D653" t="str">
            <v>La Neirigue</v>
          </cell>
        </row>
        <row r="654">
          <cell r="C654">
            <v>1687</v>
          </cell>
          <cell r="D654" t="str">
            <v>Estévenens</v>
          </cell>
        </row>
        <row r="655">
          <cell r="C655">
            <v>1687</v>
          </cell>
          <cell r="D655" t="str">
            <v>La Magne</v>
          </cell>
        </row>
        <row r="656">
          <cell r="C656">
            <v>1688</v>
          </cell>
          <cell r="D656" t="str">
            <v>Lieffrens</v>
          </cell>
        </row>
        <row r="657">
          <cell r="C657">
            <v>1688</v>
          </cell>
          <cell r="D657" t="str">
            <v>Sommentier</v>
          </cell>
        </row>
        <row r="658">
          <cell r="C658">
            <v>1689</v>
          </cell>
          <cell r="D658" t="str">
            <v>Le Châtelard</v>
          </cell>
        </row>
        <row r="659">
          <cell r="C659">
            <v>1690</v>
          </cell>
          <cell r="D659" t="str">
            <v>Lussy</v>
          </cell>
        </row>
        <row r="660">
          <cell r="C660">
            <v>1690</v>
          </cell>
          <cell r="D660" t="str">
            <v>Fuyens</v>
          </cell>
        </row>
        <row r="661">
          <cell r="C661">
            <v>1690</v>
          </cell>
          <cell r="D661" t="str">
            <v>Villaz-St-Pierre</v>
          </cell>
        </row>
        <row r="662">
          <cell r="C662">
            <v>1690</v>
          </cell>
          <cell r="D662" t="str">
            <v>La Fortune</v>
          </cell>
        </row>
        <row r="663">
          <cell r="C663">
            <v>1691</v>
          </cell>
          <cell r="D663" t="str">
            <v>Villarimboud</v>
          </cell>
        </row>
        <row r="664">
          <cell r="C664">
            <v>1692</v>
          </cell>
          <cell r="D664" t="str">
            <v>Massonnens</v>
          </cell>
        </row>
        <row r="665">
          <cell r="C665">
            <v>1694</v>
          </cell>
          <cell r="D665" t="str">
            <v>Chavannes-sous-Orsonnens</v>
          </cell>
        </row>
        <row r="666">
          <cell r="C666">
            <v>1694</v>
          </cell>
          <cell r="D666" t="str">
            <v>Villargiroud</v>
          </cell>
        </row>
        <row r="667">
          <cell r="C667">
            <v>1694</v>
          </cell>
          <cell r="D667" t="str">
            <v>Villarsiviriaux</v>
          </cell>
        </row>
        <row r="668">
          <cell r="C668">
            <v>1694</v>
          </cell>
          <cell r="D668" t="str">
            <v>Villorsonnens</v>
          </cell>
        </row>
        <row r="669">
          <cell r="C669">
            <v>1695</v>
          </cell>
          <cell r="D669" t="str">
            <v>Estavayer-le-Gibloux</v>
          </cell>
        </row>
        <row r="670">
          <cell r="C670">
            <v>1695</v>
          </cell>
          <cell r="D670" t="str">
            <v>Le Glèbe</v>
          </cell>
        </row>
        <row r="671">
          <cell r="C671">
            <v>1695</v>
          </cell>
          <cell r="D671" t="str">
            <v>Rueyres-St-Laurent</v>
          </cell>
        </row>
        <row r="672">
          <cell r="C672">
            <v>1695</v>
          </cell>
          <cell r="D672" t="str">
            <v>Villarlod</v>
          </cell>
        </row>
        <row r="673">
          <cell r="C673">
            <v>1695</v>
          </cell>
          <cell r="D673" t="str">
            <v>Villarsel-le-Gibloux</v>
          </cell>
        </row>
        <row r="674">
          <cell r="C674">
            <v>1696</v>
          </cell>
          <cell r="D674" t="str">
            <v>Vuisternens-en-Ogoz</v>
          </cell>
        </row>
        <row r="675">
          <cell r="C675">
            <v>1697</v>
          </cell>
          <cell r="D675" t="str">
            <v>La Joux</v>
          </cell>
        </row>
        <row r="676">
          <cell r="C676">
            <v>1697</v>
          </cell>
          <cell r="D676" t="str">
            <v>Les Ecasseys</v>
          </cell>
        </row>
        <row r="677">
          <cell r="C677">
            <v>1699</v>
          </cell>
          <cell r="D677" t="str">
            <v>Bouloz</v>
          </cell>
        </row>
        <row r="678">
          <cell r="C678">
            <v>1699</v>
          </cell>
          <cell r="D678" t="str">
            <v>Pont Veveyse</v>
          </cell>
        </row>
        <row r="679">
          <cell r="C679">
            <v>1699</v>
          </cell>
          <cell r="D679" t="str">
            <v>Porsel</v>
          </cell>
        </row>
        <row r="680">
          <cell r="C680">
            <v>1700</v>
          </cell>
          <cell r="D680" t="str">
            <v>Fribourg</v>
          </cell>
        </row>
        <row r="681">
          <cell r="C681">
            <v>1700</v>
          </cell>
          <cell r="D681" t="str">
            <v>Auge</v>
          </cell>
        </row>
        <row r="682">
          <cell r="C682">
            <v>1700</v>
          </cell>
          <cell r="D682" t="str">
            <v>Beauregard</v>
          </cell>
        </row>
        <row r="683">
          <cell r="C683">
            <v>1700</v>
          </cell>
          <cell r="D683" t="str">
            <v>Places</v>
          </cell>
        </row>
        <row r="684">
          <cell r="C684">
            <v>1700</v>
          </cell>
          <cell r="D684" t="str">
            <v>Düdingen</v>
          </cell>
        </row>
        <row r="685">
          <cell r="C685">
            <v>1700</v>
          </cell>
          <cell r="D685" t="str">
            <v>Villars-sur-Glâne</v>
          </cell>
        </row>
        <row r="686">
          <cell r="C686">
            <v>1700</v>
          </cell>
          <cell r="D686" t="str">
            <v>Bourguillon</v>
          </cell>
        </row>
        <row r="687">
          <cell r="C687">
            <v>1700</v>
          </cell>
          <cell r="D687" t="str">
            <v>Uebewil</v>
          </cell>
        </row>
        <row r="688">
          <cell r="C688">
            <v>1700</v>
          </cell>
          <cell r="D688" t="str">
            <v>Jura</v>
          </cell>
        </row>
        <row r="689">
          <cell r="C689">
            <v>1700</v>
          </cell>
          <cell r="D689" t="str">
            <v>Chli Schönberg</v>
          </cell>
        </row>
        <row r="690">
          <cell r="C690">
            <v>1700</v>
          </cell>
          <cell r="D690" t="str">
            <v>Bourg</v>
          </cell>
        </row>
        <row r="691">
          <cell r="C691">
            <v>1700</v>
          </cell>
          <cell r="D691" t="str">
            <v>Schönberg</v>
          </cell>
        </row>
        <row r="692">
          <cell r="C692">
            <v>1700</v>
          </cell>
          <cell r="D692" t="str">
            <v>Pérolles</v>
          </cell>
        </row>
        <row r="693">
          <cell r="C693">
            <v>1700</v>
          </cell>
          <cell r="D693" t="str">
            <v>Neuveville</v>
          </cell>
        </row>
        <row r="694">
          <cell r="C694">
            <v>1712</v>
          </cell>
          <cell r="D694" t="str">
            <v>Alterswil</v>
          </cell>
        </row>
        <row r="695">
          <cell r="C695">
            <v>1712</v>
          </cell>
          <cell r="D695" t="str">
            <v>Tafers</v>
          </cell>
        </row>
        <row r="696">
          <cell r="C696">
            <v>1712</v>
          </cell>
          <cell r="D696" t="str">
            <v>Galteren</v>
          </cell>
        </row>
        <row r="697">
          <cell r="C697">
            <v>1713</v>
          </cell>
          <cell r="D697" t="str">
            <v>St. Antoni</v>
          </cell>
        </row>
        <row r="698">
          <cell r="C698">
            <v>1714</v>
          </cell>
          <cell r="D698" t="str">
            <v>Heitenried</v>
          </cell>
        </row>
        <row r="699">
          <cell r="C699">
            <v>1716</v>
          </cell>
          <cell r="D699" t="str">
            <v>Oberschrot</v>
          </cell>
        </row>
        <row r="700">
          <cell r="C700">
            <v>1716</v>
          </cell>
          <cell r="D700" t="str">
            <v>Plaffeien</v>
          </cell>
        </row>
        <row r="701">
          <cell r="C701">
            <v>1716</v>
          </cell>
          <cell r="D701" t="str">
            <v>Ober Plötscha</v>
          </cell>
        </row>
        <row r="702">
          <cell r="C702">
            <v>1716</v>
          </cell>
          <cell r="D702" t="str">
            <v>Schwarzsee</v>
          </cell>
        </row>
        <row r="703">
          <cell r="C703">
            <v>1717</v>
          </cell>
          <cell r="D703" t="str">
            <v>St. Ursen</v>
          </cell>
        </row>
        <row r="704">
          <cell r="C704">
            <v>1718</v>
          </cell>
          <cell r="D704" t="str">
            <v>Rechthalten</v>
          </cell>
        </row>
        <row r="705">
          <cell r="C705">
            <v>1719</v>
          </cell>
          <cell r="D705" t="str">
            <v>Brünisried</v>
          </cell>
        </row>
        <row r="706">
          <cell r="C706">
            <v>1719</v>
          </cell>
          <cell r="D706" t="str">
            <v>Zumholz</v>
          </cell>
        </row>
        <row r="707">
          <cell r="C707">
            <v>1720</v>
          </cell>
          <cell r="D707" t="str">
            <v>Chésopelloz</v>
          </cell>
        </row>
        <row r="708">
          <cell r="C708">
            <v>1720</v>
          </cell>
          <cell r="D708" t="str">
            <v>Corminboeuf</v>
          </cell>
        </row>
        <row r="709">
          <cell r="C709">
            <v>1721</v>
          </cell>
          <cell r="D709" t="str">
            <v>Cormérod (Misery-Courtion)</v>
          </cell>
        </row>
        <row r="710">
          <cell r="C710">
            <v>1721</v>
          </cell>
          <cell r="D710" t="str">
            <v>Corsalettes</v>
          </cell>
        </row>
        <row r="711">
          <cell r="C711">
            <v>1721</v>
          </cell>
          <cell r="D711" t="str">
            <v>Courtion</v>
          </cell>
        </row>
        <row r="712">
          <cell r="C712">
            <v>1723</v>
          </cell>
          <cell r="D712" t="str">
            <v>Marly</v>
          </cell>
        </row>
        <row r="713">
          <cell r="C713">
            <v>1723</v>
          </cell>
          <cell r="D713" t="str">
            <v>Pierrafortscha</v>
          </cell>
        </row>
        <row r="714">
          <cell r="C714">
            <v>1723</v>
          </cell>
          <cell r="D714" t="str">
            <v>Villarsel-sur-Marly</v>
          </cell>
        </row>
        <row r="715">
          <cell r="C715">
            <v>1723</v>
          </cell>
          <cell r="D715" t="str">
            <v>Le Paquier</v>
          </cell>
        </row>
        <row r="716">
          <cell r="C716">
            <v>1723</v>
          </cell>
          <cell r="D716" t="str">
            <v>Le Riedelet</v>
          </cell>
        </row>
        <row r="717">
          <cell r="C717">
            <v>1724</v>
          </cell>
          <cell r="D717" t="str">
            <v>Bonnefontaine</v>
          </cell>
        </row>
        <row r="718">
          <cell r="C718">
            <v>1724</v>
          </cell>
          <cell r="D718" t="str">
            <v>Essert</v>
          </cell>
        </row>
        <row r="719">
          <cell r="C719">
            <v>1724</v>
          </cell>
          <cell r="D719" t="str">
            <v>Ferpicloz</v>
          </cell>
        </row>
        <row r="720">
          <cell r="C720">
            <v>1724</v>
          </cell>
          <cell r="D720" t="str">
            <v>Le Mouret</v>
          </cell>
        </row>
        <row r="721">
          <cell r="C721">
            <v>1724</v>
          </cell>
          <cell r="D721" t="str">
            <v>Montévraz</v>
          </cell>
        </row>
        <row r="722">
          <cell r="C722">
            <v>1724</v>
          </cell>
          <cell r="D722" t="str">
            <v>Praroman</v>
          </cell>
        </row>
        <row r="723">
          <cell r="C723">
            <v>1724</v>
          </cell>
          <cell r="D723" t="str">
            <v>Senèdes</v>
          </cell>
        </row>
        <row r="724">
          <cell r="C724">
            <v>1724</v>
          </cell>
          <cell r="D724" t="str">
            <v>Zénauva</v>
          </cell>
        </row>
        <row r="725">
          <cell r="C725">
            <v>1724</v>
          </cell>
          <cell r="D725" t="str">
            <v>Oberried</v>
          </cell>
        </row>
        <row r="726">
          <cell r="C726">
            <v>1725</v>
          </cell>
          <cell r="D726" t="str">
            <v>Grangeneuve</v>
          </cell>
        </row>
        <row r="727">
          <cell r="C727">
            <v>1725</v>
          </cell>
          <cell r="D727" t="str">
            <v>La Pâle</v>
          </cell>
        </row>
        <row r="728">
          <cell r="C728">
            <v>1725</v>
          </cell>
          <cell r="D728" t="str">
            <v>Le Faubourg</v>
          </cell>
        </row>
        <row r="729">
          <cell r="C729">
            <v>1725</v>
          </cell>
          <cell r="D729" t="str">
            <v>Posieux</v>
          </cell>
        </row>
        <row r="730">
          <cell r="C730">
            <v>1726</v>
          </cell>
          <cell r="D730" t="str">
            <v>Farvagny</v>
          </cell>
        </row>
        <row r="731">
          <cell r="C731">
            <v>1726</v>
          </cell>
          <cell r="D731" t="str">
            <v>Farvagny-le-Petit</v>
          </cell>
        </row>
        <row r="732">
          <cell r="C732">
            <v>1726</v>
          </cell>
          <cell r="D732" t="str">
            <v>Grenilles</v>
          </cell>
        </row>
        <row r="733">
          <cell r="C733">
            <v>1726</v>
          </cell>
          <cell r="D733" t="str">
            <v>Posat</v>
          </cell>
        </row>
        <row r="734">
          <cell r="C734">
            <v>1727</v>
          </cell>
          <cell r="D734" t="str">
            <v>Corpataux-Magnedens</v>
          </cell>
        </row>
        <row r="735">
          <cell r="C735">
            <v>1727</v>
          </cell>
          <cell r="D735" t="str">
            <v>Magnedens</v>
          </cell>
        </row>
        <row r="736">
          <cell r="C736">
            <v>1728</v>
          </cell>
          <cell r="D736" t="str">
            <v>Rossens</v>
          </cell>
        </row>
        <row r="737">
          <cell r="C737">
            <v>1731</v>
          </cell>
          <cell r="D737" t="str">
            <v>Ependes</v>
          </cell>
        </row>
        <row r="738">
          <cell r="C738">
            <v>1732</v>
          </cell>
          <cell r="D738" t="str">
            <v>Arconciel</v>
          </cell>
        </row>
        <row r="739">
          <cell r="C739">
            <v>1733</v>
          </cell>
          <cell r="D739" t="str">
            <v>Treyvaux</v>
          </cell>
        </row>
        <row r="740">
          <cell r="C740">
            <v>1734</v>
          </cell>
          <cell r="D740" t="str">
            <v>Tentlingen</v>
          </cell>
        </row>
        <row r="741">
          <cell r="C741">
            <v>1735</v>
          </cell>
          <cell r="D741" t="str">
            <v>Giffers</v>
          </cell>
        </row>
        <row r="742">
          <cell r="C742">
            <v>1736</v>
          </cell>
          <cell r="D742" t="str">
            <v>St. Silvester</v>
          </cell>
        </row>
        <row r="743">
          <cell r="C743">
            <v>1737</v>
          </cell>
          <cell r="D743" t="str">
            <v>Plasselb</v>
          </cell>
        </row>
        <row r="744">
          <cell r="C744">
            <v>1737</v>
          </cell>
          <cell r="D744" t="str">
            <v>Allmet</v>
          </cell>
        </row>
        <row r="745">
          <cell r="C745">
            <v>1738</v>
          </cell>
          <cell r="D745" t="str">
            <v>Eigen</v>
          </cell>
        </row>
        <row r="746">
          <cell r="C746">
            <v>1738</v>
          </cell>
          <cell r="D746" t="str">
            <v>Eywald</v>
          </cell>
        </row>
        <row r="747">
          <cell r="C747">
            <v>1738</v>
          </cell>
          <cell r="D747" t="str">
            <v>Hirschhorn</v>
          </cell>
        </row>
        <row r="748">
          <cell r="C748">
            <v>1738</v>
          </cell>
          <cell r="D748" t="str">
            <v>Kalchstätten</v>
          </cell>
        </row>
        <row r="749">
          <cell r="C749">
            <v>1738</v>
          </cell>
          <cell r="D749" t="str">
            <v>Kriesbaumen</v>
          </cell>
        </row>
        <row r="750">
          <cell r="C750">
            <v>1738</v>
          </cell>
          <cell r="D750" t="str">
            <v>Ottenleuebad</v>
          </cell>
        </row>
        <row r="751">
          <cell r="C751">
            <v>1738</v>
          </cell>
          <cell r="D751" t="str">
            <v>Plötsch</v>
          </cell>
        </row>
        <row r="752">
          <cell r="C752">
            <v>1738</v>
          </cell>
          <cell r="D752" t="str">
            <v>Sangernboden</v>
          </cell>
        </row>
        <row r="753">
          <cell r="C753">
            <v>1738</v>
          </cell>
          <cell r="D753" t="str">
            <v>Schwefelbergbad</v>
          </cell>
        </row>
        <row r="754">
          <cell r="C754">
            <v>1738</v>
          </cell>
          <cell r="D754" t="str">
            <v>Selital</v>
          </cell>
        </row>
        <row r="755">
          <cell r="C755">
            <v>1740</v>
          </cell>
          <cell r="D755" t="str">
            <v>Neyruz</v>
          </cell>
        </row>
        <row r="756">
          <cell r="C756">
            <v>1741</v>
          </cell>
          <cell r="D756" t="str">
            <v>Cottens</v>
          </cell>
        </row>
        <row r="757">
          <cell r="C757">
            <v>1742</v>
          </cell>
          <cell r="D757" t="str">
            <v>Autigny</v>
          </cell>
        </row>
        <row r="758">
          <cell r="C758">
            <v>1744</v>
          </cell>
          <cell r="D758" t="str">
            <v>Chénens</v>
          </cell>
        </row>
        <row r="759">
          <cell r="C759">
            <v>1745</v>
          </cell>
          <cell r="D759" t="str">
            <v>La Brillaz</v>
          </cell>
        </row>
        <row r="760">
          <cell r="C760">
            <v>1746</v>
          </cell>
          <cell r="D760" t="str">
            <v>Prez-vers-Noréaz</v>
          </cell>
        </row>
        <row r="761">
          <cell r="C761">
            <v>1747</v>
          </cell>
          <cell r="D761" t="str">
            <v>Corserey</v>
          </cell>
        </row>
        <row r="762">
          <cell r="C762">
            <v>1748</v>
          </cell>
          <cell r="D762" t="str">
            <v>Torny-le-Grand</v>
          </cell>
        </row>
        <row r="763">
          <cell r="C763">
            <v>1749</v>
          </cell>
          <cell r="D763" t="str">
            <v>Middes</v>
          </cell>
        </row>
        <row r="764">
          <cell r="C764">
            <v>1753</v>
          </cell>
          <cell r="D764" t="str">
            <v>Matran</v>
          </cell>
        </row>
        <row r="765">
          <cell r="C765">
            <v>1753</v>
          </cell>
          <cell r="D765" t="str">
            <v>La Pâle</v>
          </cell>
        </row>
        <row r="766">
          <cell r="C766">
            <v>1754</v>
          </cell>
          <cell r="D766" t="str">
            <v>Avry</v>
          </cell>
        </row>
        <row r="767">
          <cell r="C767">
            <v>1754</v>
          </cell>
          <cell r="D767" t="str">
            <v>Avry-sur-Matran</v>
          </cell>
        </row>
        <row r="768">
          <cell r="C768">
            <v>1754</v>
          </cell>
          <cell r="D768" t="str">
            <v>Corjolens</v>
          </cell>
        </row>
        <row r="769">
          <cell r="C769">
            <v>1754</v>
          </cell>
          <cell r="D769" t="str">
            <v>Rosé</v>
          </cell>
        </row>
        <row r="770">
          <cell r="C770">
            <v>1756</v>
          </cell>
          <cell r="D770" t="str">
            <v>Lovens</v>
          </cell>
        </row>
        <row r="771">
          <cell r="C771">
            <v>1756</v>
          </cell>
          <cell r="D771" t="str">
            <v>Onnens</v>
          </cell>
        </row>
        <row r="772">
          <cell r="C772">
            <v>1757</v>
          </cell>
          <cell r="D772" t="str">
            <v>Noréaz</v>
          </cell>
        </row>
        <row r="773">
          <cell r="C773">
            <v>1757</v>
          </cell>
          <cell r="D773" t="str">
            <v>Seedorf</v>
          </cell>
        </row>
        <row r="774">
          <cell r="C774">
            <v>1762</v>
          </cell>
          <cell r="D774" t="str">
            <v>Givisiez</v>
          </cell>
        </row>
        <row r="775">
          <cell r="C775">
            <v>1762</v>
          </cell>
          <cell r="D775" t="str">
            <v>La Chassotte</v>
          </cell>
        </row>
        <row r="776">
          <cell r="C776">
            <v>1763</v>
          </cell>
          <cell r="D776" t="str">
            <v>Granges-Paccot</v>
          </cell>
        </row>
        <row r="777">
          <cell r="C777">
            <v>1763</v>
          </cell>
          <cell r="D777" t="str">
            <v>Agy</v>
          </cell>
        </row>
        <row r="778">
          <cell r="C778">
            <v>1772</v>
          </cell>
          <cell r="D778" t="str">
            <v>Grolley</v>
          </cell>
        </row>
        <row r="779">
          <cell r="C779">
            <v>1772</v>
          </cell>
          <cell r="D779" t="str">
            <v>Ponthaux</v>
          </cell>
        </row>
        <row r="780">
          <cell r="C780">
            <v>1772</v>
          </cell>
          <cell r="D780" t="str">
            <v>Nierlet-les-Bois</v>
          </cell>
        </row>
        <row r="781">
          <cell r="C781">
            <v>1773</v>
          </cell>
          <cell r="D781" t="str">
            <v>Léchelles</v>
          </cell>
        </row>
        <row r="782">
          <cell r="C782">
            <v>1773</v>
          </cell>
          <cell r="D782" t="str">
            <v>Russy</v>
          </cell>
        </row>
        <row r="783">
          <cell r="C783">
            <v>1773</v>
          </cell>
          <cell r="D783" t="str">
            <v>Chandon</v>
          </cell>
        </row>
        <row r="784">
          <cell r="C784">
            <v>1774</v>
          </cell>
          <cell r="D784" t="str">
            <v>Montagny</v>
          </cell>
        </row>
        <row r="785">
          <cell r="C785">
            <v>1774</v>
          </cell>
          <cell r="D785" t="str">
            <v>Cousset</v>
          </cell>
        </row>
        <row r="786">
          <cell r="C786">
            <v>1774</v>
          </cell>
          <cell r="D786" t="str">
            <v>Montagny-les-Monts</v>
          </cell>
        </row>
        <row r="787">
          <cell r="C787">
            <v>1774</v>
          </cell>
          <cell r="D787" t="str">
            <v>Villarey</v>
          </cell>
        </row>
        <row r="788">
          <cell r="C788">
            <v>1775</v>
          </cell>
          <cell r="D788" t="str">
            <v>Grandsivaz</v>
          </cell>
        </row>
        <row r="789">
          <cell r="C789">
            <v>1775</v>
          </cell>
          <cell r="D789" t="str">
            <v>Mannens</v>
          </cell>
        </row>
        <row r="790">
          <cell r="C790">
            <v>1782</v>
          </cell>
          <cell r="D790" t="str">
            <v>Autafond</v>
          </cell>
        </row>
        <row r="791">
          <cell r="C791">
            <v>1782</v>
          </cell>
          <cell r="D791" t="str">
            <v>Belfaux</v>
          </cell>
        </row>
        <row r="792">
          <cell r="C792">
            <v>1782</v>
          </cell>
          <cell r="D792" t="str">
            <v>Cormagens</v>
          </cell>
        </row>
        <row r="793">
          <cell r="C793">
            <v>1782</v>
          </cell>
          <cell r="D793" t="str">
            <v>La Corbaz</v>
          </cell>
        </row>
        <row r="794">
          <cell r="C794">
            <v>1782</v>
          </cell>
          <cell r="D794" t="str">
            <v>Lossy-Formangueires</v>
          </cell>
        </row>
        <row r="795">
          <cell r="C795">
            <v>1782</v>
          </cell>
          <cell r="D795" t="str">
            <v>Cutterwil</v>
          </cell>
        </row>
        <row r="796">
          <cell r="C796">
            <v>1782</v>
          </cell>
          <cell r="D796" t="str">
            <v>Formangueires</v>
          </cell>
        </row>
        <row r="797">
          <cell r="C797">
            <v>1783</v>
          </cell>
          <cell r="D797" t="str">
            <v>Barberêche</v>
          </cell>
        </row>
        <row r="798">
          <cell r="C798">
            <v>1783</v>
          </cell>
          <cell r="D798" t="str">
            <v>Pensier</v>
          </cell>
        </row>
        <row r="799">
          <cell r="C799">
            <v>1783</v>
          </cell>
          <cell r="D799" t="str">
            <v>Vivy</v>
          </cell>
        </row>
        <row r="800">
          <cell r="C800">
            <v>1784</v>
          </cell>
          <cell r="D800" t="str">
            <v>Courtepin</v>
          </cell>
        </row>
        <row r="801">
          <cell r="C801">
            <v>1784</v>
          </cell>
          <cell r="D801" t="str">
            <v>Misery-Courtion</v>
          </cell>
        </row>
        <row r="802">
          <cell r="C802">
            <v>1784</v>
          </cell>
          <cell r="D802" t="str">
            <v>Wallenried</v>
          </cell>
        </row>
        <row r="803">
          <cell r="C803">
            <v>1784</v>
          </cell>
          <cell r="D803" t="str">
            <v>Cournillens (Courtepin)</v>
          </cell>
        </row>
        <row r="804">
          <cell r="C804">
            <v>1784</v>
          </cell>
          <cell r="D804" t="str">
            <v>Esserts</v>
          </cell>
        </row>
        <row r="805">
          <cell r="C805">
            <v>1785</v>
          </cell>
          <cell r="D805" t="str">
            <v>Cressier</v>
          </cell>
        </row>
        <row r="806">
          <cell r="C806">
            <v>1786</v>
          </cell>
          <cell r="D806" t="str">
            <v>Bas-Vully</v>
          </cell>
        </row>
        <row r="807">
          <cell r="C807">
            <v>1786</v>
          </cell>
          <cell r="D807" t="str">
            <v>Le Péage</v>
          </cell>
        </row>
        <row r="808">
          <cell r="C808">
            <v>1786</v>
          </cell>
          <cell r="D808" t="str">
            <v>Nant</v>
          </cell>
        </row>
        <row r="809">
          <cell r="C809">
            <v>1787</v>
          </cell>
          <cell r="D809" t="str">
            <v>Môtier</v>
          </cell>
        </row>
        <row r="810">
          <cell r="C810">
            <v>1787</v>
          </cell>
          <cell r="D810" t="str">
            <v>Mur</v>
          </cell>
        </row>
        <row r="811">
          <cell r="C811">
            <v>1788</v>
          </cell>
          <cell r="D811" t="str">
            <v>Praz</v>
          </cell>
        </row>
        <row r="812">
          <cell r="C812">
            <v>1789</v>
          </cell>
          <cell r="D812" t="str">
            <v>Haut-Vully</v>
          </cell>
        </row>
        <row r="813">
          <cell r="C813">
            <v>1789</v>
          </cell>
          <cell r="D813" t="str">
            <v>Joressent</v>
          </cell>
        </row>
        <row r="814">
          <cell r="C814">
            <v>1789</v>
          </cell>
          <cell r="D814" t="str">
            <v>Lugnorre</v>
          </cell>
        </row>
        <row r="815">
          <cell r="C815">
            <v>1791</v>
          </cell>
          <cell r="D815" t="str">
            <v>Courtaman</v>
          </cell>
        </row>
        <row r="816">
          <cell r="C816">
            <v>1792</v>
          </cell>
          <cell r="D816" t="str">
            <v>Cordast</v>
          </cell>
        </row>
        <row r="817">
          <cell r="C817">
            <v>1792</v>
          </cell>
          <cell r="D817" t="str">
            <v>Guschelmuth</v>
          </cell>
        </row>
        <row r="818">
          <cell r="C818">
            <v>1792</v>
          </cell>
          <cell r="D818" t="str">
            <v>Kleinguschelmuth</v>
          </cell>
        </row>
        <row r="819">
          <cell r="C819">
            <v>1792</v>
          </cell>
          <cell r="D819" t="str">
            <v>Monterschu</v>
          </cell>
        </row>
        <row r="820">
          <cell r="C820">
            <v>1793</v>
          </cell>
          <cell r="D820" t="str">
            <v>Jeuss</v>
          </cell>
        </row>
        <row r="821">
          <cell r="C821">
            <v>1794</v>
          </cell>
          <cell r="D821" t="str">
            <v>Salvagny/Salvenach</v>
          </cell>
        </row>
        <row r="822">
          <cell r="C822">
            <v>1795</v>
          </cell>
          <cell r="D822" t="str">
            <v>Courlevon</v>
          </cell>
        </row>
        <row r="823">
          <cell r="C823">
            <v>1795</v>
          </cell>
          <cell r="D823" t="str">
            <v>Coussiberlé</v>
          </cell>
        </row>
        <row r="824">
          <cell r="C824">
            <v>1796</v>
          </cell>
          <cell r="D824" t="str">
            <v>Courgevaux</v>
          </cell>
        </row>
        <row r="825">
          <cell r="C825">
            <v>1797</v>
          </cell>
          <cell r="D825" t="str">
            <v>Münchenwiler</v>
          </cell>
        </row>
        <row r="826">
          <cell r="C826">
            <v>1800</v>
          </cell>
          <cell r="D826" t="str">
            <v>Vevey</v>
          </cell>
        </row>
        <row r="827">
          <cell r="C827">
            <v>1800</v>
          </cell>
          <cell r="D827" t="str">
            <v>Corsier-sur-Vevey</v>
          </cell>
        </row>
        <row r="828">
          <cell r="C828">
            <v>1800</v>
          </cell>
          <cell r="D828" t="str">
            <v>Hauteville</v>
          </cell>
        </row>
        <row r="829">
          <cell r="C829">
            <v>1800</v>
          </cell>
          <cell r="D829" t="str">
            <v>Nant</v>
          </cell>
        </row>
        <row r="830">
          <cell r="C830">
            <v>1801</v>
          </cell>
          <cell r="D830" t="str">
            <v>Le Mont-Pèlerin</v>
          </cell>
        </row>
        <row r="831">
          <cell r="C831">
            <v>1802</v>
          </cell>
          <cell r="D831" t="str">
            <v>Corseaux</v>
          </cell>
        </row>
        <row r="832">
          <cell r="C832">
            <v>1803</v>
          </cell>
          <cell r="D832" t="str">
            <v>Chardonne</v>
          </cell>
        </row>
        <row r="833">
          <cell r="C833">
            <v>1805</v>
          </cell>
          <cell r="D833" t="str">
            <v>Jongny</v>
          </cell>
        </row>
        <row r="834">
          <cell r="C834">
            <v>1806</v>
          </cell>
          <cell r="D834" t="str">
            <v>St-Légier-La-Chiésaz</v>
          </cell>
        </row>
        <row r="835">
          <cell r="C835">
            <v>1807</v>
          </cell>
          <cell r="D835" t="str">
            <v>Blonay</v>
          </cell>
        </row>
        <row r="836">
          <cell r="C836">
            <v>1808</v>
          </cell>
          <cell r="D836" t="str">
            <v>Les Monts-de-Corsier</v>
          </cell>
        </row>
        <row r="837">
          <cell r="C837">
            <v>1814</v>
          </cell>
          <cell r="D837" t="str">
            <v>La Tour-de-Peilz</v>
          </cell>
        </row>
        <row r="838">
          <cell r="C838">
            <v>1815</v>
          </cell>
          <cell r="D838" t="str">
            <v>Montreux</v>
          </cell>
        </row>
        <row r="839">
          <cell r="C839">
            <v>1815</v>
          </cell>
          <cell r="D839" t="str">
            <v>Clarens</v>
          </cell>
        </row>
        <row r="840">
          <cell r="C840">
            <v>1817</v>
          </cell>
          <cell r="D840" t="str">
            <v>Brent</v>
          </cell>
        </row>
        <row r="841">
          <cell r="C841">
            <v>1817</v>
          </cell>
          <cell r="D841" t="str">
            <v>Fontanivent</v>
          </cell>
        </row>
        <row r="842">
          <cell r="C842">
            <v>1820</v>
          </cell>
          <cell r="D842" t="str">
            <v>Veytaux</v>
          </cell>
        </row>
        <row r="843">
          <cell r="C843">
            <v>1820</v>
          </cell>
          <cell r="D843" t="str">
            <v>Territet</v>
          </cell>
        </row>
        <row r="844">
          <cell r="C844">
            <v>1822</v>
          </cell>
          <cell r="D844" t="str">
            <v>Chernex</v>
          </cell>
        </row>
        <row r="845">
          <cell r="C845">
            <v>1823</v>
          </cell>
          <cell r="D845" t="str">
            <v>Glion</v>
          </cell>
        </row>
        <row r="846">
          <cell r="C846">
            <v>1824</v>
          </cell>
          <cell r="D846" t="str">
            <v>Caux</v>
          </cell>
        </row>
        <row r="847">
          <cell r="C847">
            <v>1832</v>
          </cell>
          <cell r="D847" t="str">
            <v>Villard-sur-Chamby</v>
          </cell>
        </row>
        <row r="848">
          <cell r="C848">
            <v>1833</v>
          </cell>
          <cell r="D848" t="str">
            <v>Les Avants</v>
          </cell>
        </row>
        <row r="849">
          <cell r="C849">
            <v>1844</v>
          </cell>
          <cell r="D849" t="str">
            <v>Villeneuve</v>
          </cell>
        </row>
        <row r="850">
          <cell r="C850">
            <v>1845</v>
          </cell>
          <cell r="D850" t="str">
            <v>Noville</v>
          </cell>
        </row>
        <row r="851">
          <cell r="C851">
            <v>1846</v>
          </cell>
          <cell r="D851" t="str">
            <v>Chessel</v>
          </cell>
        </row>
        <row r="852">
          <cell r="C852">
            <v>1847</v>
          </cell>
          <cell r="D852" t="str">
            <v>Rennaz</v>
          </cell>
        </row>
        <row r="853">
          <cell r="C853">
            <v>1852</v>
          </cell>
          <cell r="D853" t="str">
            <v>Yvorne</v>
          </cell>
        </row>
        <row r="854">
          <cell r="C854">
            <v>1852</v>
          </cell>
          <cell r="D854" t="str">
            <v>Roche</v>
          </cell>
        </row>
        <row r="855">
          <cell r="C855">
            <v>1854</v>
          </cell>
          <cell r="D855" t="str">
            <v>Leysin</v>
          </cell>
        </row>
        <row r="856">
          <cell r="C856">
            <v>1856</v>
          </cell>
          <cell r="D856" t="str">
            <v>Corbeyrier</v>
          </cell>
        </row>
        <row r="857">
          <cell r="C857">
            <v>1860</v>
          </cell>
          <cell r="D857" t="str">
            <v>Aigle</v>
          </cell>
        </row>
        <row r="858">
          <cell r="C858">
            <v>1862</v>
          </cell>
          <cell r="D858" t="str">
            <v>Ormont-Dessous</v>
          </cell>
        </row>
        <row r="859">
          <cell r="C859">
            <v>1862</v>
          </cell>
          <cell r="D859" t="str">
            <v>La Comballaz</v>
          </cell>
        </row>
        <row r="860">
          <cell r="C860">
            <v>1862</v>
          </cell>
          <cell r="D860" t="str">
            <v>Les Mosses</v>
          </cell>
        </row>
        <row r="861">
          <cell r="C861">
            <v>1864</v>
          </cell>
          <cell r="D861" t="str">
            <v>Vers-l'Eglise</v>
          </cell>
        </row>
        <row r="862">
          <cell r="C862">
            <v>1865</v>
          </cell>
          <cell r="D862" t="str">
            <v>Les Diablerets</v>
          </cell>
        </row>
        <row r="863">
          <cell r="C863">
            <v>1866</v>
          </cell>
          <cell r="D863" t="str">
            <v>Ollon</v>
          </cell>
        </row>
        <row r="864">
          <cell r="C864">
            <v>1866</v>
          </cell>
          <cell r="D864" t="str">
            <v>La Forclaz</v>
          </cell>
        </row>
        <row r="865">
          <cell r="C865">
            <v>1867</v>
          </cell>
          <cell r="D865" t="str">
            <v>Panex</v>
          </cell>
        </row>
        <row r="866">
          <cell r="C866">
            <v>1867</v>
          </cell>
          <cell r="D866" t="str">
            <v>St-Triphon</v>
          </cell>
        </row>
        <row r="867">
          <cell r="C867">
            <v>1868</v>
          </cell>
          <cell r="D867" t="str">
            <v>Collombey-Muraz</v>
          </cell>
        </row>
        <row r="868">
          <cell r="C868">
            <v>1868</v>
          </cell>
          <cell r="D868" t="str">
            <v>Illarsaz</v>
          </cell>
        </row>
        <row r="869">
          <cell r="C869">
            <v>1868</v>
          </cell>
          <cell r="D869" t="str">
            <v>Les Neyres</v>
          </cell>
        </row>
        <row r="870">
          <cell r="C870">
            <v>1868</v>
          </cell>
          <cell r="D870" t="str">
            <v>Muraz</v>
          </cell>
        </row>
        <row r="871">
          <cell r="C871">
            <v>1869</v>
          </cell>
          <cell r="D871" t="str">
            <v>Massongex</v>
          </cell>
        </row>
        <row r="872">
          <cell r="C872">
            <v>1870</v>
          </cell>
          <cell r="D872" t="str">
            <v>Monthey</v>
          </cell>
        </row>
        <row r="873">
          <cell r="C873">
            <v>1871</v>
          </cell>
          <cell r="D873" t="str">
            <v>Choëx</v>
          </cell>
        </row>
        <row r="874">
          <cell r="C874">
            <v>1872</v>
          </cell>
          <cell r="D874" t="str">
            <v>Troistorrents</v>
          </cell>
        </row>
        <row r="875">
          <cell r="C875">
            <v>1872</v>
          </cell>
          <cell r="D875" t="str">
            <v>Chenarlier</v>
          </cell>
        </row>
        <row r="876">
          <cell r="C876">
            <v>1873</v>
          </cell>
          <cell r="D876" t="str">
            <v>Val-d'Illiez</v>
          </cell>
        </row>
        <row r="877">
          <cell r="C877">
            <v>1873</v>
          </cell>
          <cell r="D877" t="str">
            <v>Champoussin</v>
          </cell>
        </row>
        <row r="878">
          <cell r="C878">
            <v>1873</v>
          </cell>
          <cell r="D878" t="str">
            <v>Les Crosets</v>
          </cell>
        </row>
        <row r="879">
          <cell r="C879">
            <v>1874</v>
          </cell>
          <cell r="D879" t="str">
            <v>Champéry</v>
          </cell>
        </row>
        <row r="880">
          <cell r="C880">
            <v>1875</v>
          </cell>
          <cell r="D880" t="str">
            <v>Morgins</v>
          </cell>
        </row>
        <row r="881">
          <cell r="C881">
            <v>1880</v>
          </cell>
          <cell r="D881" t="str">
            <v>Bex</v>
          </cell>
        </row>
        <row r="882">
          <cell r="C882">
            <v>1880</v>
          </cell>
          <cell r="D882" t="str">
            <v>Fenalet-sur-Bex</v>
          </cell>
        </row>
        <row r="883">
          <cell r="C883">
            <v>1880</v>
          </cell>
          <cell r="D883" t="str">
            <v>Frenières-sur-Bex</v>
          </cell>
        </row>
        <row r="884">
          <cell r="C884">
            <v>1880</v>
          </cell>
          <cell r="D884" t="str">
            <v>Les Posses</v>
          </cell>
        </row>
        <row r="885">
          <cell r="C885">
            <v>1880</v>
          </cell>
          <cell r="D885" t="str">
            <v>Les Plans</v>
          </cell>
        </row>
        <row r="886">
          <cell r="C886">
            <v>1882</v>
          </cell>
          <cell r="D886" t="str">
            <v>Gryon</v>
          </cell>
        </row>
        <row r="887">
          <cell r="C887">
            <v>1884</v>
          </cell>
          <cell r="D887" t="str">
            <v>Villars-sur-Ollon</v>
          </cell>
        </row>
        <row r="888">
          <cell r="C888">
            <v>1884</v>
          </cell>
          <cell r="D888" t="str">
            <v>Huémoz</v>
          </cell>
        </row>
        <row r="889">
          <cell r="C889">
            <v>1885</v>
          </cell>
          <cell r="D889" t="str">
            <v>Chesières</v>
          </cell>
        </row>
        <row r="890">
          <cell r="C890">
            <v>1890</v>
          </cell>
          <cell r="D890" t="str">
            <v>St-Maurice</v>
          </cell>
        </row>
        <row r="891">
          <cell r="C891">
            <v>1890</v>
          </cell>
          <cell r="D891" t="str">
            <v>Epinassey</v>
          </cell>
        </row>
        <row r="892">
          <cell r="C892">
            <v>1890</v>
          </cell>
          <cell r="D892" t="str">
            <v>Mex</v>
          </cell>
        </row>
        <row r="893">
          <cell r="C893">
            <v>1891</v>
          </cell>
          <cell r="D893" t="str">
            <v>Vérossaz</v>
          </cell>
        </row>
        <row r="894">
          <cell r="C894">
            <v>1891</v>
          </cell>
          <cell r="D894" t="str">
            <v>Daviaz</v>
          </cell>
        </row>
        <row r="895">
          <cell r="C895">
            <v>1892</v>
          </cell>
          <cell r="D895" t="str">
            <v>Lavey-Morcles</v>
          </cell>
        </row>
        <row r="896">
          <cell r="C896">
            <v>1892</v>
          </cell>
          <cell r="D896" t="str">
            <v>Lavey-les-Bains</v>
          </cell>
        </row>
        <row r="897">
          <cell r="C897">
            <v>1892</v>
          </cell>
          <cell r="D897" t="str">
            <v>Morcles</v>
          </cell>
        </row>
        <row r="898">
          <cell r="C898">
            <v>1895</v>
          </cell>
          <cell r="D898" t="str">
            <v>Vionnaz</v>
          </cell>
        </row>
        <row r="899">
          <cell r="C899">
            <v>1896</v>
          </cell>
          <cell r="D899" t="str">
            <v>Vouvry</v>
          </cell>
        </row>
        <row r="900">
          <cell r="C900">
            <v>1896</v>
          </cell>
          <cell r="D900" t="str">
            <v>Miex</v>
          </cell>
        </row>
        <row r="901">
          <cell r="C901">
            <v>1897</v>
          </cell>
          <cell r="D901" t="str">
            <v>Port-Valais</v>
          </cell>
        </row>
        <row r="902">
          <cell r="C902">
            <v>1897</v>
          </cell>
          <cell r="D902" t="str">
            <v>Bouveret</v>
          </cell>
        </row>
        <row r="903">
          <cell r="C903">
            <v>1897</v>
          </cell>
          <cell r="D903" t="str">
            <v>Les Evouettes</v>
          </cell>
        </row>
        <row r="904">
          <cell r="C904">
            <v>1898</v>
          </cell>
          <cell r="D904" t="str">
            <v>St-Gingolph</v>
          </cell>
        </row>
        <row r="905">
          <cell r="C905">
            <v>1899</v>
          </cell>
          <cell r="D905" t="str">
            <v>Mayen</v>
          </cell>
        </row>
        <row r="906">
          <cell r="C906">
            <v>1899</v>
          </cell>
          <cell r="D906" t="str">
            <v>Torgon</v>
          </cell>
        </row>
        <row r="907">
          <cell r="C907">
            <v>1902</v>
          </cell>
          <cell r="D907" t="str">
            <v>Evionnaz</v>
          </cell>
        </row>
        <row r="908">
          <cell r="C908">
            <v>1903</v>
          </cell>
          <cell r="D908" t="str">
            <v>Collonges</v>
          </cell>
        </row>
        <row r="909">
          <cell r="C909">
            <v>1904</v>
          </cell>
          <cell r="D909" t="str">
            <v>Martigny</v>
          </cell>
        </row>
        <row r="910">
          <cell r="C910">
            <v>1904</v>
          </cell>
          <cell r="D910" t="str">
            <v>Vernayaz</v>
          </cell>
        </row>
        <row r="911">
          <cell r="C911">
            <v>1905</v>
          </cell>
          <cell r="D911" t="str">
            <v>Dorénaz</v>
          </cell>
        </row>
        <row r="912">
          <cell r="C912">
            <v>1906</v>
          </cell>
          <cell r="D912" t="str">
            <v>Charrat</v>
          </cell>
        </row>
        <row r="913">
          <cell r="C913">
            <v>1907</v>
          </cell>
          <cell r="D913" t="str">
            <v>Saxon</v>
          </cell>
        </row>
        <row r="914">
          <cell r="C914">
            <v>1908</v>
          </cell>
          <cell r="D914" t="str">
            <v>Mayens-de-Riddes</v>
          </cell>
        </row>
        <row r="915">
          <cell r="C915">
            <v>1908</v>
          </cell>
          <cell r="D915" t="str">
            <v>Riddes</v>
          </cell>
        </row>
        <row r="916">
          <cell r="C916">
            <v>1911</v>
          </cell>
          <cell r="D916" t="str">
            <v>Chamoson</v>
          </cell>
        </row>
        <row r="917">
          <cell r="C917">
            <v>1911</v>
          </cell>
          <cell r="D917" t="str">
            <v>Leytron</v>
          </cell>
        </row>
        <row r="918">
          <cell r="C918">
            <v>1911</v>
          </cell>
          <cell r="D918" t="str">
            <v>Ovronnaz</v>
          </cell>
        </row>
        <row r="919">
          <cell r="C919">
            <v>1911</v>
          </cell>
          <cell r="D919" t="str">
            <v>Produit</v>
          </cell>
        </row>
        <row r="920">
          <cell r="C920">
            <v>1912</v>
          </cell>
          <cell r="D920" t="str">
            <v>Dugny</v>
          </cell>
        </row>
        <row r="921">
          <cell r="C921">
            <v>1912</v>
          </cell>
          <cell r="D921" t="str">
            <v>Montagnon</v>
          </cell>
        </row>
        <row r="922">
          <cell r="C922">
            <v>1913</v>
          </cell>
          <cell r="D922" t="str">
            <v>Saillon</v>
          </cell>
        </row>
        <row r="923">
          <cell r="C923">
            <v>1914</v>
          </cell>
          <cell r="D923" t="str">
            <v>Isérables</v>
          </cell>
        </row>
        <row r="924">
          <cell r="C924">
            <v>1918</v>
          </cell>
          <cell r="D924" t="str">
            <v>La Tzoumaz</v>
          </cell>
        </row>
        <row r="925">
          <cell r="C925">
            <v>1920</v>
          </cell>
          <cell r="D925" t="str">
            <v>Trient</v>
          </cell>
        </row>
        <row r="926">
          <cell r="C926">
            <v>1921</v>
          </cell>
          <cell r="D926" t="str">
            <v>Martigny-Combe</v>
          </cell>
        </row>
        <row r="927">
          <cell r="C927">
            <v>1921</v>
          </cell>
          <cell r="D927" t="str">
            <v>Le Borgeaud</v>
          </cell>
        </row>
        <row r="928">
          <cell r="C928">
            <v>1922</v>
          </cell>
          <cell r="D928" t="str">
            <v>Salvan</v>
          </cell>
        </row>
        <row r="929">
          <cell r="C929">
            <v>1922</v>
          </cell>
          <cell r="D929" t="str">
            <v>Les Granges</v>
          </cell>
        </row>
        <row r="930">
          <cell r="C930">
            <v>1923</v>
          </cell>
          <cell r="D930" t="str">
            <v>Le Trétien</v>
          </cell>
        </row>
        <row r="931">
          <cell r="C931">
            <v>1923</v>
          </cell>
          <cell r="D931" t="str">
            <v>Les Marécottes</v>
          </cell>
        </row>
        <row r="932">
          <cell r="C932">
            <v>1925</v>
          </cell>
          <cell r="D932" t="str">
            <v>Finhaut</v>
          </cell>
        </row>
        <row r="933">
          <cell r="C933">
            <v>1925</v>
          </cell>
          <cell r="D933" t="str">
            <v>Le Châtelard</v>
          </cell>
        </row>
        <row r="934">
          <cell r="C934">
            <v>1926</v>
          </cell>
          <cell r="D934" t="str">
            <v>Fully</v>
          </cell>
        </row>
        <row r="935">
          <cell r="C935">
            <v>1927</v>
          </cell>
          <cell r="D935" t="str">
            <v>Chemin</v>
          </cell>
        </row>
        <row r="936">
          <cell r="C936">
            <v>1927</v>
          </cell>
          <cell r="D936" t="str">
            <v>Etiez</v>
          </cell>
        </row>
        <row r="937">
          <cell r="C937">
            <v>1927</v>
          </cell>
          <cell r="D937" t="str">
            <v>Vens</v>
          </cell>
        </row>
        <row r="938">
          <cell r="C938">
            <v>1928</v>
          </cell>
          <cell r="D938" t="str">
            <v>Ravoire</v>
          </cell>
        </row>
        <row r="939">
          <cell r="C939">
            <v>1932</v>
          </cell>
          <cell r="D939" t="str">
            <v>Bovernier</v>
          </cell>
        </row>
        <row r="940">
          <cell r="C940">
            <v>1932</v>
          </cell>
          <cell r="D940" t="str">
            <v>Les Valettes</v>
          </cell>
        </row>
        <row r="941">
          <cell r="C941">
            <v>1933</v>
          </cell>
          <cell r="D941" t="str">
            <v>Conthey</v>
          </cell>
        </row>
        <row r="942">
          <cell r="C942">
            <v>1933</v>
          </cell>
          <cell r="D942" t="str">
            <v>Sembrancher</v>
          </cell>
        </row>
        <row r="943">
          <cell r="C943">
            <v>1933</v>
          </cell>
          <cell r="D943" t="str">
            <v>Vollèges</v>
          </cell>
        </row>
        <row r="944">
          <cell r="C944">
            <v>1933</v>
          </cell>
          <cell r="D944" t="str">
            <v>Chamoille d'en Haut</v>
          </cell>
        </row>
        <row r="945">
          <cell r="C945">
            <v>1933</v>
          </cell>
          <cell r="D945" t="str">
            <v>La Garde</v>
          </cell>
        </row>
        <row r="946">
          <cell r="C946">
            <v>1933</v>
          </cell>
          <cell r="D946" t="str">
            <v>Sensine</v>
          </cell>
        </row>
        <row r="947">
          <cell r="C947">
            <v>1934</v>
          </cell>
          <cell r="D947" t="str">
            <v>Bruson</v>
          </cell>
        </row>
        <row r="948">
          <cell r="C948">
            <v>1934</v>
          </cell>
          <cell r="D948" t="str">
            <v>Cotterg</v>
          </cell>
        </row>
        <row r="949">
          <cell r="C949">
            <v>1934</v>
          </cell>
          <cell r="D949" t="str">
            <v>Fontenelle</v>
          </cell>
        </row>
        <row r="950">
          <cell r="C950">
            <v>1934</v>
          </cell>
          <cell r="D950" t="str">
            <v>Le Châble</v>
          </cell>
        </row>
        <row r="951">
          <cell r="C951">
            <v>1934</v>
          </cell>
          <cell r="D951" t="str">
            <v>Les Morgnes</v>
          </cell>
        </row>
        <row r="952">
          <cell r="C952">
            <v>1934</v>
          </cell>
          <cell r="D952" t="str">
            <v>Médières</v>
          </cell>
        </row>
        <row r="953">
          <cell r="C953">
            <v>1934</v>
          </cell>
          <cell r="D953" t="str">
            <v>Montagnier</v>
          </cell>
        </row>
        <row r="954">
          <cell r="C954">
            <v>1934</v>
          </cell>
          <cell r="D954" t="str">
            <v>Villette</v>
          </cell>
        </row>
        <row r="955">
          <cell r="C955">
            <v>1936</v>
          </cell>
          <cell r="D955" t="str">
            <v>Verbier</v>
          </cell>
        </row>
        <row r="956">
          <cell r="C956">
            <v>1937</v>
          </cell>
          <cell r="D956" t="str">
            <v>Orsières</v>
          </cell>
        </row>
        <row r="957">
          <cell r="C957">
            <v>1937</v>
          </cell>
          <cell r="D957" t="str">
            <v>Issert</v>
          </cell>
        </row>
        <row r="958">
          <cell r="C958">
            <v>1937</v>
          </cell>
          <cell r="D958" t="str">
            <v>La Fouly</v>
          </cell>
        </row>
        <row r="959">
          <cell r="C959">
            <v>1937</v>
          </cell>
          <cell r="D959" t="str">
            <v>Les Arlaches</v>
          </cell>
        </row>
        <row r="960">
          <cell r="C960">
            <v>1938</v>
          </cell>
          <cell r="D960" t="str">
            <v>Champex</v>
          </cell>
        </row>
        <row r="961">
          <cell r="C961">
            <v>1941</v>
          </cell>
          <cell r="D961" t="str">
            <v>Cries</v>
          </cell>
        </row>
        <row r="962">
          <cell r="C962">
            <v>1942</v>
          </cell>
          <cell r="D962" t="str">
            <v>Levron</v>
          </cell>
        </row>
        <row r="963">
          <cell r="C963">
            <v>1945</v>
          </cell>
          <cell r="D963" t="str">
            <v>Liddes</v>
          </cell>
        </row>
        <row r="964">
          <cell r="C964">
            <v>1945</v>
          </cell>
          <cell r="D964" t="str">
            <v>Chandonne</v>
          </cell>
        </row>
        <row r="965">
          <cell r="C965">
            <v>1945</v>
          </cell>
          <cell r="D965" t="str">
            <v>Chez Petit</v>
          </cell>
        </row>
        <row r="966">
          <cell r="C966">
            <v>1945</v>
          </cell>
          <cell r="D966" t="str">
            <v>Dranse</v>
          </cell>
        </row>
        <row r="967">
          <cell r="C967">
            <v>1945</v>
          </cell>
          <cell r="D967" t="str">
            <v>Fontaine Dessus</v>
          </cell>
        </row>
        <row r="968">
          <cell r="C968">
            <v>1945</v>
          </cell>
          <cell r="D968" t="str">
            <v>Palasuit</v>
          </cell>
        </row>
        <row r="969">
          <cell r="C969">
            <v>1945</v>
          </cell>
          <cell r="D969" t="str">
            <v>Rive Haute</v>
          </cell>
        </row>
        <row r="970">
          <cell r="C970">
            <v>1945</v>
          </cell>
          <cell r="D970" t="str">
            <v>Vichères</v>
          </cell>
        </row>
        <row r="971">
          <cell r="C971">
            <v>1946</v>
          </cell>
          <cell r="D971" t="str">
            <v>Bourg-St-Pierre</v>
          </cell>
        </row>
        <row r="972">
          <cell r="C972">
            <v>1947</v>
          </cell>
          <cell r="D972" t="str">
            <v>Champsec</v>
          </cell>
        </row>
        <row r="973">
          <cell r="C973">
            <v>1947</v>
          </cell>
          <cell r="D973" t="str">
            <v>La Montoz</v>
          </cell>
        </row>
        <row r="974">
          <cell r="C974">
            <v>1947</v>
          </cell>
          <cell r="D974" t="str">
            <v>Le Fregnoley</v>
          </cell>
        </row>
        <row r="975">
          <cell r="C975">
            <v>1947</v>
          </cell>
          <cell r="D975" t="str">
            <v>Les Places</v>
          </cell>
        </row>
        <row r="976">
          <cell r="C976">
            <v>1947</v>
          </cell>
          <cell r="D976" t="str">
            <v>Prarreyer</v>
          </cell>
        </row>
        <row r="977">
          <cell r="C977">
            <v>1947</v>
          </cell>
          <cell r="D977" t="str">
            <v>Versegères</v>
          </cell>
        </row>
        <row r="978">
          <cell r="C978">
            <v>1948</v>
          </cell>
          <cell r="D978" t="str">
            <v>Fionnay</v>
          </cell>
        </row>
        <row r="979">
          <cell r="C979">
            <v>1948</v>
          </cell>
          <cell r="D979" t="str">
            <v>Lourtier</v>
          </cell>
        </row>
        <row r="980">
          <cell r="C980">
            <v>1948</v>
          </cell>
          <cell r="D980" t="str">
            <v>Sarreyer</v>
          </cell>
        </row>
        <row r="981">
          <cell r="C981">
            <v>1950</v>
          </cell>
          <cell r="D981" t="str">
            <v>Sion</v>
          </cell>
        </row>
        <row r="982">
          <cell r="C982">
            <v>1950</v>
          </cell>
          <cell r="D982" t="str">
            <v>Grimisuat</v>
          </cell>
        </row>
        <row r="983">
          <cell r="C983">
            <v>1950</v>
          </cell>
          <cell r="D983" t="str">
            <v>St-Germain</v>
          </cell>
        </row>
        <row r="984">
          <cell r="C984">
            <v>1955</v>
          </cell>
          <cell r="D984" t="str">
            <v>Grugnay</v>
          </cell>
        </row>
        <row r="985">
          <cell r="C985">
            <v>1955</v>
          </cell>
          <cell r="D985" t="str">
            <v>Les Vérines</v>
          </cell>
        </row>
        <row r="986">
          <cell r="C986">
            <v>1955</v>
          </cell>
          <cell r="D986" t="str">
            <v>St-Pierre-de-Clages</v>
          </cell>
        </row>
        <row r="987">
          <cell r="C987">
            <v>1957</v>
          </cell>
          <cell r="D987" t="str">
            <v>Ardon</v>
          </cell>
        </row>
        <row r="988">
          <cell r="C988">
            <v>1958</v>
          </cell>
          <cell r="D988" t="str">
            <v>St-Léonard</v>
          </cell>
        </row>
        <row r="989">
          <cell r="C989">
            <v>1958</v>
          </cell>
          <cell r="D989" t="str">
            <v>Uvrier</v>
          </cell>
        </row>
        <row r="990">
          <cell r="C990">
            <v>1961</v>
          </cell>
          <cell r="D990" t="str">
            <v>Vernamiège</v>
          </cell>
        </row>
        <row r="991">
          <cell r="C991">
            <v>1962</v>
          </cell>
          <cell r="D991" t="str">
            <v>Savièse</v>
          </cell>
        </row>
        <row r="992">
          <cell r="C992">
            <v>1963</v>
          </cell>
          <cell r="D992" t="str">
            <v>Vétroz</v>
          </cell>
        </row>
        <row r="993">
          <cell r="C993">
            <v>1965</v>
          </cell>
          <cell r="D993" t="str">
            <v>Drône</v>
          </cell>
        </row>
        <row r="994">
          <cell r="C994">
            <v>1965</v>
          </cell>
          <cell r="D994" t="str">
            <v>Granois</v>
          </cell>
        </row>
        <row r="995">
          <cell r="C995">
            <v>1965</v>
          </cell>
          <cell r="D995" t="str">
            <v>Ormône</v>
          </cell>
        </row>
        <row r="996">
          <cell r="C996">
            <v>1965</v>
          </cell>
          <cell r="D996" t="str">
            <v>Roumaz</v>
          </cell>
        </row>
        <row r="997">
          <cell r="C997">
            <v>1965</v>
          </cell>
          <cell r="D997" t="str">
            <v>Saint-Germain</v>
          </cell>
        </row>
        <row r="998">
          <cell r="C998">
            <v>1965</v>
          </cell>
          <cell r="D998" t="str">
            <v>Les Maretses</v>
          </cell>
        </row>
        <row r="999">
          <cell r="C999">
            <v>1965</v>
          </cell>
          <cell r="D999" t="str">
            <v>Chandolin</v>
          </cell>
        </row>
        <row r="1000">
          <cell r="C1000">
            <v>1966</v>
          </cell>
          <cell r="D1000" t="str">
            <v>Ayent</v>
          </cell>
        </row>
        <row r="1001">
          <cell r="C1001">
            <v>1966</v>
          </cell>
          <cell r="D1001" t="str">
            <v>Argnoud</v>
          </cell>
        </row>
        <row r="1002">
          <cell r="C1002">
            <v>1966</v>
          </cell>
          <cell r="D1002" t="str">
            <v>Fortunau</v>
          </cell>
        </row>
        <row r="1003">
          <cell r="C1003">
            <v>1966</v>
          </cell>
          <cell r="D1003" t="str">
            <v>La Place</v>
          </cell>
        </row>
        <row r="1004">
          <cell r="C1004">
            <v>1966</v>
          </cell>
          <cell r="D1004" t="str">
            <v>Luc</v>
          </cell>
        </row>
        <row r="1005">
          <cell r="C1005">
            <v>1966</v>
          </cell>
          <cell r="D1005" t="str">
            <v>Saxonne</v>
          </cell>
        </row>
        <row r="1006">
          <cell r="C1006">
            <v>1966</v>
          </cell>
          <cell r="D1006" t="str">
            <v>Signèse</v>
          </cell>
        </row>
        <row r="1007">
          <cell r="C1007">
            <v>1966</v>
          </cell>
          <cell r="D1007" t="str">
            <v>St-Romain</v>
          </cell>
        </row>
        <row r="1008">
          <cell r="C1008">
            <v>1966</v>
          </cell>
          <cell r="D1008" t="str">
            <v>Villa</v>
          </cell>
        </row>
        <row r="1009">
          <cell r="C1009">
            <v>1967</v>
          </cell>
          <cell r="D1009" t="str">
            <v>Bramois</v>
          </cell>
        </row>
        <row r="1010">
          <cell r="C1010">
            <v>1968</v>
          </cell>
          <cell r="D1010" t="str">
            <v>Mase</v>
          </cell>
        </row>
        <row r="1011">
          <cell r="C1011">
            <v>1968</v>
          </cell>
          <cell r="D1011" t="str">
            <v>Nax</v>
          </cell>
        </row>
        <row r="1012">
          <cell r="C1012">
            <v>1969</v>
          </cell>
          <cell r="D1012" t="str">
            <v>St-Martin</v>
          </cell>
        </row>
        <row r="1013">
          <cell r="C1013">
            <v>1969</v>
          </cell>
          <cell r="D1013" t="str">
            <v>L'A Vieille</v>
          </cell>
        </row>
        <row r="1014">
          <cell r="C1014">
            <v>1969</v>
          </cell>
          <cell r="D1014" t="str">
            <v>Liez</v>
          </cell>
        </row>
        <row r="1015">
          <cell r="C1015">
            <v>1969</v>
          </cell>
          <cell r="D1015" t="str">
            <v>Suen</v>
          </cell>
        </row>
        <row r="1016">
          <cell r="C1016">
            <v>1969</v>
          </cell>
          <cell r="D1016" t="str">
            <v>Trogne</v>
          </cell>
        </row>
        <row r="1017">
          <cell r="C1017">
            <v>1971</v>
          </cell>
          <cell r="D1017" t="str">
            <v>Champlan</v>
          </cell>
        </row>
        <row r="1018">
          <cell r="C1018">
            <v>1971</v>
          </cell>
          <cell r="D1018" t="str">
            <v>Coméraz</v>
          </cell>
        </row>
        <row r="1019">
          <cell r="C1019">
            <v>1972</v>
          </cell>
          <cell r="D1019" t="str">
            <v>Anzère</v>
          </cell>
        </row>
        <row r="1020">
          <cell r="C1020">
            <v>1974</v>
          </cell>
          <cell r="D1020" t="str">
            <v>Arbaz</v>
          </cell>
        </row>
        <row r="1021">
          <cell r="C1021">
            <v>1975</v>
          </cell>
          <cell r="D1021" t="str">
            <v>St-Séverin</v>
          </cell>
        </row>
        <row r="1022">
          <cell r="C1022">
            <v>1976</v>
          </cell>
          <cell r="D1022" t="str">
            <v>Aven</v>
          </cell>
        </row>
        <row r="1023">
          <cell r="C1023">
            <v>1976</v>
          </cell>
          <cell r="D1023" t="str">
            <v>Daillon</v>
          </cell>
        </row>
        <row r="1024">
          <cell r="C1024">
            <v>1976</v>
          </cell>
          <cell r="D1024" t="str">
            <v>Erde</v>
          </cell>
        </row>
        <row r="1025">
          <cell r="C1025">
            <v>1977</v>
          </cell>
          <cell r="D1025" t="str">
            <v>Icogne</v>
          </cell>
        </row>
        <row r="1026">
          <cell r="C1026">
            <v>1978</v>
          </cell>
          <cell r="D1026" t="str">
            <v>Lens</v>
          </cell>
        </row>
        <row r="1027">
          <cell r="C1027">
            <v>1981</v>
          </cell>
          <cell r="D1027" t="str">
            <v>Vex</v>
          </cell>
        </row>
        <row r="1028">
          <cell r="C1028">
            <v>1982</v>
          </cell>
          <cell r="D1028" t="str">
            <v>Hérémence</v>
          </cell>
        </row>
        <row r="1029">
          <cell r="C1029">
            <v>1982</v>
          </cell>
          <cell r="D1029" t="str">
            <v>Euseigne</v>
          </cell>
        </row>
        <row r="1030">
          <cell r="C1030">
            <v>1982</v>
          </cell>
          <cell r="D1030" t="str">
            <v>Praz-Jean</v>
          </cell>
        </row>
        <row r="1031">
          <cell r="C1031">
            <v>1983</v>
          </cell>
          <cell r="D1031" t="str">
            <v>Evolène</v>
          </cell>
        </row>
        <row r="1032">
          <cell r="C1032">
            <v>1983</v>
          </cell>
          <cell r="D1032" t="str">
            <v>Lana</v>
          </cell>
        </row>
        <row r="1033">
          <cell r="C1033">
            <v>1984</v>
          </cell>
          <cell r="D1033" t="str">
            <v>Les Haudères</v>
          </cell>
        </row>
        <row r="1034">
          <cell r="C1034">
            <v>1985</v>
          </cell>
          <cell r="D1034" t="str">
            <v>La Sage</v>
          </cell>
        </row>
        <row r="1035">
          <cell r="C1035">
            <v>1986</v>
          </cell>
          <cell r="D1035" t="str">
            <v>Arolla</v>
          </cell>
        </row>
        <row r="1036">
          <cell r="C1036">
            <v>1987</v>
          </cell>
          <cell r="D1036" t="str">
            <v>Mâche</v>
          </cell>
        </row>
        <row r="1037">
          <cell r="C1037">
            <v>1988</v>
          </cell>
          <cell r="D1037" t="str">
            <v>Les Collons</v>
          </cell>
        </row>
        <row r="1038">
          <cell r="C1038">
            <v>1988</v>
          </cell>
          <cell r="D1038" t="str">
            <v>Thyon</v>
          </cell>
        </row>
        <row r="1039">
          <cell r="C1039">
            <v>1991</v>
          </cell>
          <cell r="D1039" t="str">
            <v>Salins</v>
          </cell>
        </row>
        <row r="1040">
          <cell r="C1040">
            <v>1991</v>
          </cell>
          <cell r="D1040" t="str">
            <v>Misériez</v>
          </cell>
        </row>
        <row r="1041">
          <cell r="C1041">
            <v>1991</v>
          </cell>
          <cell r="D1041" t="str">
            <v>Pravidondaz</v>
          </cell>
        </row>
        <row r="1042">
          <cell r="C1042">
            <v>1991</v>
          </cell>
          <cell r="D1042" t="str">
            <v>Turin</v>
          </cell>
        </row>
        <row r="1043">
          <cell r="C1043">
            <v>1992</v>
          </cell>
          <cell r="D1043" t="str">
            <v>Les Agettes</v>
          </cell>
        </row>
        <row r="1044">
          <cell r="C1044">
            <v>1992</v>
          </cell>
          <cell r="D1044" t="str">
            <v>La Vernaz</v>
          </cell>
        </row>
        <row r="1045">
          <cell r="C1045">
            <v>1992</v>
          </cell>
          <cell r="D1045" t="str">
            <v>Les Mayens-de-Sion (Les Agettes)</v>
          </cell>
        </row>
        <row r="1046">
          <cell r="C1046">
            <v>1993</v>
          </cell>
          <cell r="D1046" t="str">
            <v>Veysonnaz</v>
          </cell>
        </row>
        <row r="1047">
          <cell r="C1047">
            <v>1993</v>
          </cell>
          <cell r="D1047" t="str">
            <v>Clèbes</v>
          </cell>
        </row>
        <row r="1048">
          <cell r="C1048">
            <v>1996</v>
          </cell>
          <cell r="D1048" t="str">
            <v>Baar</v>
          </cell>
        </row>
        <row r="1049">
          <cell r="C1049">
            <v>1996</v>
          </cell>
          <cell r="D1049" t="str">
            <v>Basse-Nendaz</v>
          </cell>
        </row>
        <row r="1050">
          <cell r="C1050">
            <v>1996</v>
          </cell>
          <cell r="D1050" t="str">
            <v>Beuson</v>
          </cell>
        </row>
        <row r="1051">
          <cell r="C1051">
            <v>1996</v>
          </cell>
          <cell r="D1051" t="str">
            <v>Bieudron</v>
          </cell>
        </row>
        <row r="1052">
          <cell r="C1052">
            <v>1996</v>
          </cell>
          <cell r="D1052" t="str">
            <v>Brignon</v>
          </cell>
        </row>
        <row r="1053">
          <cell r="C1053">
            <v>1996</v>
          </cell>
          <cell r="D1053" t="str">
            <v>Fey</v>
          </cell>
        </row>
        <row r="1054">
          <cell r="C1054">
            <v>1996</v>
          </cell>
          <cell r="D1054" t="str">
            <v>Saclentz</v>
          </cell>
        </row>
        <row r="1055">
          <cell r="C1055">
            <v>1997</v>
          </cell>
          <cell r="D1055" t="str">
            <v>Haute-Nendaz</v>
          </cell>
        </row>
        <row r="1056">
          <cell r="C1056">
            <v>1997</v>
          </cell>
          <cell r="D1056" t="str">
            <v>Siviez</v>
          </cell>
        </row>
        <row r="1057">
          <cell r="C1057">
            <v>2000</v>
          </cell>
          <cell r="D1057" t="str">
            <v>Neuchâtel</v>
          </cell>
        </row>
        <row r="1058">
          <cell r="C1058">
            <v>2000</v>
          </cell>
          <cell r="D1058" t="str">
            <v>Beaux-Arts</v>
          </cell>
        </row>
        <row r="1059">
          <cell r="C1059">
            <v>2000</v>
          </cell>
          <cell r="D1059" t="str">
            <v>Draizes-Vauseyon</v>
          </cell>
        </row>
        <row r="1060">
          <cell r="C1060">
            <v>2000</v>
          </cell>
          <cell r="D1060" t="str">
            <v>La Coudre</v>
          </cell>
        </row>
        <row r="1061">
          <cell r="C1061">
            <v>2000</v>
          </cell>
          <cell r="D1061" t="str">
            <v>Pierre-à-Bot-Acacias</v>
          </cell>
        </row>
        <row r="1062">
          <cell r="C1062">
            <v>2000</v>
          </cell>
          <cell r="D1062" t="str">
            <v>Nord</v>
          </cell>
        </row>
        <row r="1063">
          <cell r="C1063">
            <v>2000</v>
          </cell>
          <cell r="D1063" t="str">
            <v>Serrières</v>
          </cell>
        </row>
        <row r="1064">
          <cell r="C1064">
            <v>2000</v>
          </cell>
          <cell r="D1064" t="str">
            <v>Trois-Portes</v>
          </cell>
        </row>
        <row r="1065">
          <cell r="C1065">
            <v>2000</v>
          </cell>
          <cell r="D1065" t="str">
            <v>Alpes</v>
          </cell>
        </row>
        <row r="1066">
          <cell r="C1066">
            <v>2000</v>
          </cell>
          <cell r="D1066" t="str">
            <v>Maladière-Mail</v>
          </cell>
        </row>
        <row r="1067">
          <cell r="C1067">
            <v>2000</v>
          </cell>
          <cell r="D1067" t="str">
            <v>Monruz</v>
          </cell>
        </row>
        <row r="1068">
          <cell r="C1068">
            <v>2012</v>
          </cell>
          <cell r="D1068" t="str">
            <v>Auvernier</v>
          </cell>
        </row>
        <row r="1069">
          <cell r="C1069">
            <v>2013</v>
          </cell>
          <cell r="D1069" t="str">
            <v>Colombier</v>
          </cell>
        </row>
        <row r="1070">
          <cell r="C1070">
            <v>2013</v>
          </cell>
          <cell r="D1070" t="str">
            <v>Boudry</v>
          </cell>
        </row>
        <row r="1071">
          <cell r="C1071">
            <v>2014</v>
          </cell>
          <cell r="D1071" t="str">
            <v>Bôle</v>
          </cell>
        </row>
        <row r="1072">
          <cell r="C1072">
            <v>2015</v>
          </cell>
          <cell r="D1072" t="str">
            <v>Grandchamp</v>
          </cell>
        </row>
        <row r="1073">
          <cell r="C1073">
            <v>2016</v>
          </cell>
          <cell r="D1073" t="str">
            <v>Cortaillod</v>
          </cell>
        </row>
        <row r="1074">
          <cell r="C1074">
            <v>2019</v>
          </cell>
          <cell r="D1074" t="str">
            <v>Rochefort</v>
          </cell>
        </row>
        <row r="1075">
          <cell r="C1075">
            <v>2019</v>
          </cell>
          <cell r="D1075" t="str">
            <v>Chambrelien</v>
          </cell>
        </row>
        <row r="1076">
          <cell r="C1076">
            <v>2022</v>
          </cell>
          <cell r="D1076" t="str">
            <v>Bevaix</v>
          </cell>
        </row>
        <row r="1077">
          <cell r="C1077">
            <v>2022</v>
          </cell>
          <cell r="D1077" t="str">
            <v>Le Châtelard</v>
          </cell>
        </row>
        <row r="1078">
          <cell r="C1078">
            <v>2023</v>
          </cell>
          <cell r="D1078" t="str">
            <v>Gorgier</v>
          </cell>
        </row>
        <row r="1079">
          <cell r="C1079">
            <v>2024</v>
          </cell>
          <cell r="D1079" t="str">
            <v>St-Aubin-Sauges</v>
          </cell>
        </row>
        <row r="1080">
          <cell r="C1080">
            <v>2025</v>
          </cell>
          <cell r="D1080" t="str">
            <v>Chez-le-Bart</v>
          </cell>
        </row>
        <row r="1081">
          <cell r="C1081">
            <v>2027</v>
          </cell>
          <cell r="D1081" t="str">
            <v>Fresens</v>
          </cell>
        </row>
        <row r="1082">
          <cell r="C1082">
            <v>2027</v>
          </cell>
          <cell r="D1082" t="str">
            <v>Montalchez</v>
          </cell>
        </row>
        <row r="1083">
          <cell r="C1083">
            <v>2028</v>
          </cell>
          <cell r="D1083" t="str">
            <v>Vaumarcus</v>
          </cell>
        </row>
        <row r="1084">
          <cell r="C1084">
            <v>2034</v>
          </cell>
          <cell r="D1084" t="str">
            <v>Peseux</v>
          </cell>
        </row>
        <row r="1085">
          <cell r="C1085">
            <v>2035</v>
          </cell>
          <cell r="D1085" t="str">
            <v>Corcelles</v>
          </cell>
        </row>
        <row r="1086">
          <cell r="C1086">
            <v>2037</v>
          </cell>
          <cell r="D1086" t="str">
            <v>Montmollin</v>
          </cell>
        </row>
        <row r="1087">
          <cell r="C1087">
            <v>2042</v>
          </cell>
          <cell r="D1087" t="str">
            <v>Valangin</v>
          </cell>
        </row>
        <row r="1088">
          <cell r="C1088">
            <v>2043</v>
          </cell>
          <cell r="D1088" t="str">
            <v>Boudevilliers</v>
          </cell>
        </row>
        <row r="1089">
          <cell r="C1089">
            <v>2046</v>
          </cell>
          <cell r="D1089" t="str">
            <v>Fontaines</v>
          </cell>
        </row>
        <row r="1090">
          <cell r="C1090">
            <v>2052</v>
          </cell>
          <cell r="D1090" t="str">
            <v>Fontainemelon</v>
          </cell>
        </row>
        <row r="1091">
          <cell r="C1091">
            <v>2052</v>
          </cell>
          <cell r="D1091" t="str">
            <v>Les Hauts-Geneveys</v>
          </cell>
        </row>
        <row r="1092">
          <cell r="C1092">
            <v>2052</v>
          </cell>
          <cell r="D1092" t="str">
            <v>Montagne-de-Cernier</v>
          </cell>
        </row>
        <row r="1093">
          <cell r="C1093">
            <v>2053</v>
          </cell>
          <cell r="D1093" t="str">
            <v>Cernier</v>
          </cell>
        </row>
        <row r="1094">
          <cell r="C1094">
            <v>2054</v>
          </cell>
          <cell r="D1094" t="str">
            <v>Chézard-St-Martin</v>
          </cell>
        </row>
        <row r="1095">
          <cell r="C1095">
            <v>2054</v>
          </cell>
          <cell r="D1095" t="str">
            <v>Dombresson</v>
          </cell>
        </row>
        <row r="1096">
          <cell r="C1096">
            <v>2057</v>
          </cell>
          <cell r="D1096" t="str">
            <v>Villiers</v>
          </cell>
        </row>
        <row r="1097">
          <cell r="C1097">
            <v>2058</v>
          </cell>
          <cell r="D1097" t="str">
            <v>La Joux-du-Plâne</v>
          </cell>
        </row>
        <row r="1098">
          <cell r="C1098">
            <v>2058</v>
          </cell>
          <cell r="D1098" t="str">
            <v>Le Pâquier</v>
          </cell>
        </row>
        <row r="1099">
          <cell r="C1099">
            <v>2063</v>
          </cell>
          <cell r="D1099" t="str">
            <v>Engollon</v>
          </cell>
        </row>
        <row r="1100">
          <cell r="C1100">
            <v>2063</v>
          </cell>
          <cell r="D1100" t="str">
            <v>Fenin-Vilars-Saules</v>
          </cell>
        </row>
        <row r="1101">
          <cell r="C1101">
            <v>2063</v>
          </cell>
          <cell r="D1101" t="str">
            <v>Fenin</v>
          </cell>
        </row>
        <row r="1102">
          <cell r="C1102">
            <v>2063</v>
          </cell>
          <cell r="D1102" t="str">
            <v>Saules</v>
          </cell>
        </row>
        <row r="1103">
          <cell r="C1103">
            <v>2065</v>
          </cell>
          <cell r="D1103" t="str">
            <v>Savagnier</v>
          </cell>
        </row>
        <row r="1104">
          <cell r="C1104">
            <v>2067</v>
          </cell>
          <cell r="D1104" t="str">
            <v>Chaumont</v>
          </cell>
        </row>
        <row r="1105">
          <cell r="C1105">
            <v>2068</v>
          </cell>
          <cell r="D1105" t="str">
            <v>Hauterive</v>
          </cell>
        </row>
        <row r="1106">
          <cell r="C1106">
            <v>2072</v>
          </cell>
          <cell r="D1106" t="str">
            <v>St-Blaise</v>
          </cell>
        </row>
        <row r="1107">
          <cell r="C1107">
            <v>2073</v>
          </cell>
          <cell r="D1107" t="str">
            <v>Enges</v>
          </cell>
        </row>
        <row r="1108">
          <cell r="C1108">
            <v>2074</v>
          </cell>
          <cell r="D1108" t="str">
            <v>Marin-Epagnier</v>
          </cell>
        </row>
        <row r="1109">
          <cell r="C1109">
            <v>2075</v>
          </cell>
          <cell r="D1109" t="str">
            <v>Gals</v>
          </cell>
        </row>
        <row r="1110">
          <cell r="C1110">
            <v>2075</v>
          </cell>
          <cell r="D1110" t="str">
            <v>Thielle</v>
          </cell>
        </row>
        <row r="1111">
          <cell r="C1111">
            <v>2075</v>
          </cell>
          <cell r="D1111" t="str">
            <v>Wavre</v>
          </cell>
        </row>
        <row r="1112">
          <cell r="C1112">
            <v>2087</v>
          </cell>
          <cell r="D1112" t="str">
            <v>Cornaux</v>
          </cell>
        </row>
        <row r="1113">
          <cell r="C1113">
            <v>2088</v>
          </cell>
          <cell r="D1113" t="str">
            <v>Cressier</v>
          </cell>
        </row>
        <row r="1114">
          <cell r="C1114">
            <v>2103</v>
          </cell>
          <cell r="D1114" t="str">
            <v>Brot-Dessous</v>
          </cell>
        </row>
        <row r="1115">
          <cell r="C1115">
            <v>2103</v>
          </cell>
          <cell r="D1115" t="str">
            <v>Noiraigue</v>
          </cell>
        </row>
        <row r="1116">
          <cell r="C1116">
            <v>2105</v>
          </cell>
          <cell r="D1116" t="str">
            <v>Travers</v>
          </cell>
        </row>
        <row r="1117">
          <cell r="C1117">
            <v>2108</v>
          </cell>
          <cell r="D1117" t="str">
            <v>Couvet</v>
          </cell>
        </row>
        <row r="1118">
          <cell r="C1118">
            <v>2108</v>
          </cell>
          <cell r="D1118" t="str">
            <v>Les Ruillères</v>
          </cell>
        </row>
        <row r="1119">
          <cell r="C1119">
            <v>2112</v>
          </cell>
          <cell r="D1119" t="str">
            <v>Môtiers</v>
          </cell>
        </row>
        <row r="1120">
          <cell r="C1120">
            <v>2113</v>
          </cell>
          <cell r="D1120" t="str">
            <v>Boveresse</v>
          </cell>
        </row>
        <row r="1121">
          <cell r="C1121">
            <v>2114</v>
          </cell>
          <cell r="D1121" t="str">
            <v>Fleurier</v>
          </cell>
        </row>
        <row r="1122">
          <cell r="C1122">
            <v>2115</v>
          </cell>
          <cell r="D1122" t="str">
            <v>Buttes</v>
          </cell>
        </row>
        <row r="1123">
          <cell r="C1123">
            <v>2115</v>
          </cell>
          <cell r="D1123" t="str">
            <v>La Côte-aux-Fées</v>
          </cell>
        </row>
        <row r="1124">
          <cell r="C1124">
            <v>2116</v>
          </cell>
          <cell r="D1124" t="str">
            <v>Mont-de-Buttes</v>
          </cell>
        </row>
        <row r="1125">
          <cell r="C1125">
            <v>2123</v>
          </cell>
          <cell r="D1125" t="str">
            <v>St-Sulpice</v>
          </cell>
        </row>
        <row r="1126">
          <cell r="C1126">
            <v>2124</v>
          </cell>
          <cell r="D1126" t="str">
            <v>Les Sagnettes</v>
          </cell>
        </row>
        <row r="1127">
          <cell r="C1127">
            <v>2126</v>
          </cell>
          <cell r="D1127" t="str">
            <v>Les Verrières</v>
          </cell>
        </row>
        <row r="1128">
          <cell r="C1128">
            <v>2127</v>
          </cell>
          <cell r="D1128" t="str">
            <v>Les Bayards</v>
          </cell>
        </row>
        <row r="1129">
          <cell r="C1129">
            <v>2149</v>
          </cell>
          <cell r="D1129" t="str">
            <v>Champ-du-Moulin</v>
          </cell>
        </row>
        <row r="1130">
          <cell r="C1130">
            <v>2206</v>
          </cell>
          <cell r="D1130" t="str">
            <v>Les Geneveys-sur-Coffrane</v>
          </cell>
        </row>
        <row r="1131">
          <cell r="C1131">
            <v>2207</v>
          </cell>
          <cell r="D1131" t="str">
            <v>Coffrane</v>
          </cell>
        </row>
        <row r="1132">
          <cell r="C1132">
            <v>2300</v>
          </cell>
          <cell r="D1132" t="str">
            <v>La Chaux-de-Fonds</v>
          </cell>
        </row>
        <row r="1133">
          <cell r="C1133">
            <v>2300</v>
          </cell>
          <cell r="D1133" t="str">
            <v>Abeilles-Numa Droz</v>
          </cell>
        </row>
        <row r="1134">
          <cell r="C1134">
            <v>2300</v>
          </cell>
          <cell r="D1134" t="str">
            <v>Beauregard</v>
          </cell>
        </row>
        <row r="1135">
          <cell r="C1135">
            <v>2300</v>
          </cell>
          <cell r="D1135" t="str">
            <v>Bel-Air</v>
          </cell>
        </row>
        <row r="1136">
          <cell r="C1136">
            <v>2300</v>
          </cell>
          <cell r="D1136" t="str">
            <v>Crêtets</v>
          </cell>
        </row>
        <row r="1137">
          <cell r="C1137">
            <v>2300</v>
          </cell>
          <cell r="D1137" t="str">
            <v>Croix-Fédérale</v>
          </cell>
        </row>
        <row r="1138">
          <cell r="C1138">
            <v>2300</v>
          </cell>
          <cell r="D1138" t="str">
            <v>Olives-Crosettes</v>
          </cell>
        </row>
        <row r="1139">
          <cell r="C1139">
            <v>2300</v>
          </cell>
          <cell r="D1139" t="str">
            <v>Pouillerel-Postiers-Chevreuils</v>
          </cell>
        </row>
        <row r="1140">
          <cell r="C1140">
            <v>2300</v>
          </cell>
          <cell r="D1140" t="str">
            <v>Ruche</v>
          </cell>
        </row>
        <row r="1141">
          <cell r="C1141">
            <v>2300</v>
          </cell>
          <cell r="D1141" t="str">
            <v>Secteur forain est</v>
          </cell>
        </row>
        <row r="1142">
          <cell r="C1142">
            <v>2300</v>
          </cell>
          <cell r="D1142" t="str">
            <v>Secteur forain nord</v>
          </cell>
        </row>
        <row r="1143">
          <cell r="C1143">
            <v>2300</v>
          </cell>
          <cell r="D1143" t="str">
            <v>Secteur forain ouest</v>
          </cell>
        </row>
        <row r="1144">
          <cell r="C1144">
            <v>2300</v>
          </cell>
          <cell r="D1144" t="str">
            <v>Secteur forain sud</v>
          </cell>
        </row>
        <row r="1145">
          <cell r="C1145">
            <v>2300</v>
          </cell>
          <cell r="D1145" t="str">
            <v>Succès</v>
          </cell>
        </row>
        <row r="1146">
          <cell r="C1146">
            <v>2300</v>
          </cell>
          <cell r="D1146" t="str">
            <v>La Ferrière</v>
          </cell>
        </row>
        <row r="1147">
          <cell r="C1147">
            <v>2300</v>
          </cell>
          <cell r="D1147" t="str">
            <v>Les Eplatures</v>
          </cell>
        </row>
        <row r="1148">
          <cell r="C1148">
            <v>2300</v>
          </cell>
          <cell r="D1148" t="str">
            <v>Forges-Endroits</v>
          </cell>
        </row>
        <row r="1149">
          <cell r="C1149">
            <v>2300</v>
          </cell>
          <cell r="D1149" t="str">
            <v>Ville Ancienne</v>
          </cell>
        </row>
        <row r="1150">
          <cell r="C1150">
            <v>2300</v>
          </cell>
          <cell r="D1150" t="str">
            <v>Centre</v>
          </cell>
        </row>
        <row r="1151">
          <cell r="C1151">
            <v>2300</v>
          </cell>
          <cell r="D1151" t="str">
            <v>Charrière</v>
          </cell>
        </row>
        <row r="1152">
          <cell r="C1152">
            <v>2314</v>
          </cell>
          <cell r="D1152" t="str">
            <v>La Sagne</v>
          </cell>
        </row>
        <row r="1153">
          <cell r="C1153">
            <v>2316</v>
          </cell>
          <cell r="D1153" t="str">
            <v>Les Ponts-de-Martel</v>
          </cell>
        </row>
        <row r="1154">
          <cell r="C1154">
            <v>2316</v>
          </cell>
          <cell r="D1154" t="str">
            <v>Petit-Martel</v>
          </cell>
        </row>
        <row r="1155">
          <cell r="C1155">
            <v>2318</v>
          </cell>
          <cell r="D1155" t="str">
            <v>Brot-Plamboz</v>
          </cell>
        </row>
        <row r="1156">
          <cell r="C1156">
            <v>2322</v>
          </cell>
          <cell r="D1156" t="str">
            <v>Le Cret-du-Locle</v>
          </cell>
        </row>
        <row r="1157">
          <cell r="C1157">
            <v>2325</v>
          </cell>
          <cell r="D1157" t="str">
            <v>Les Planchettes</v>
          </cell>
        </row>
        <row r="1158">
          <cell r="C1158">
            <v>2333</v>
          </cell>
          <cell r="D1158" t="str">
            <v>Sonvilier</v>
          </cell>
        </row>
        <row r="1159">
          <cell r="C1159">
            <v>2336</v>
          </cell>
          <cell r="D1159" t="str">
            <v>Les Bois</v>
          </cell>
        </row>
        <row r="1160">
          <cell r="C1160">
            <v>2338</v>
          </cell>
          <cell r="D1160" t="str">
            <v>Muriaux</v>
          </cell>
        </row>
        <row r="1161">
          <cell r="C1161">
            <v>2340</v>
          </cell>
          <cell r="D1161" t="str">
            <v>Le Noirmont</v>
          </cell>
        </row>
        <row r="1162">
          <cell r="C1162">
            <v>2345</v>
          </cell>
          <cell r="D1162" t="str">
            <v>La Chaux-des-Breuleux</v>
          </cell>
        </row>
        <row r="1163">
          <cell r="C1163">
            <v>2345</v>
          </cell>
          <cell r="D1163" t="str">
            <v>Le Peuchapatte</v>
          </cell>
        </row>
        <row r="1164">
          <cell r="C1164">
            <v>2345</v>
          </cell>
          <cell r="D1164" t="str">
            <v>Les Breuleux</v>
          </cell>
        </row>
        <row r="1165">
          <cell r="C1165">
            <v>2350</v>
          </cell>
          <cell r="D1165" t="str">
            <v>Saignelégier</v>
          </cell>
        </row>
        <row r="1166">
          <cell r="C1166">
            <v>2353</v>
          </cell>
          <cell r="D1166" t="str">
            <v>Les Pommerats</v>
          </cell>
        </row>
        <row r="1167">
          <cell r="C1167">
            <v>2354</v>
          </cell>
          <cell r="D1167" t="str">
            <v>Goumois</v>
          </cell>
        </row>
        <row r="1168">
          <cell r="C1168">
            <v>2360</v>
          </cell>
          <cell r="D1168" t="str">
            <v>Le Bémont</v>
          </cell>
        </row>
        <row r="1169">
          <cell r="C1169">
            <v>2362</v>
          </cell>
          <cell r="D1169" t="str">
            <v>Montfaucon</v>
          </cell>
        </row>
        <row r="1170">
          <cell r="C1170">
            <v>2362</v>
          </cell>
          <cell r="D1170" t="str">
            <v>Montfavergier</v>
          </cell>
        </row>
        <row r="1171">
          <cell r="C1171">
            <v>2363</v>
          </cell>
          <cell r="D1171" t="str">
            <v>Les Enfers</v>
          </cell>
        </row>
        <row r="1172">
          <cell r="C1172">
            <v>2364</v>
          </cell>
          <cell r="D1172" t="str">
            <v>St-Brais</v>
          </cell>
        </row>
        <row r="1173">
          <cell r="C1173">
            <v>2400</v>
          </cell>
          <cell r="D1173" t="str">
            <v>Le Locle</v>
          </cell>
        </row>
        <row r="1174">
          <cell r="C1174">
            <v>2400</v>
          </cell>
          <cell r="D1174" t="str">
            <v>La Chaux-du-Milieu</v>
          </cell>
        </row>
        <row r="1175">
          <cell r="C1175">
            <v>2400</v>
          </cell>
          <cell r="D1175" t="str">
            <v>Le Prevoux (Le Cerneux-Péquignot)</v>
          </cell>
        </row>
        <row r="1176">
          <cell r="C1176">
            <v>2406</v>
          </cell>
          <cell r="D1176" t="str">
            <v>La Brévine</v>
          </cell>
        </row>
        <row r="1177">
          <cell r="C1177">
            <v>2406</v>
          </cell>
          <cell r="D1177" t="str">
            <v>La Chatagne</v>
          </cell>
        </row>
        <row r="1178">
          <cell r="C1178">
            <v>2406</v>
          </cell>
          <cell r="D1178" t="str">
            <v>Le Brouillet</v>
          </cell>
        </row>
        <row r="1179">
          <cell r="C1179">
            <v>2406</v>
          </cell>
          <cell r="D1179" t="str">
            <v>Les Taillères</v>
          </cell>
        </row>
        <row r="1180">
          <cell r="C1180">
            <v>2406</v>
          </cell>
          <cell r="D1180" t="str">
            <v>Le Cerneux-Péquignot</v>
          </cell>
        </row>
        <row r="1181">
          <cell r="C1181">
            <v>2416</v>
          </cell>
          <cell r="D1181" t="str">
            <v>Les Brenets</v>
          </cell>
        </row>
        <row r="1182">
          <cell r="C1182">
            <v>2502</v>
          </cell>
          <cell r="D1182" t="str">
            <v>Neustadt Süd/Nouvelle ville sud</v>
          </cell>
        </row>
        <row r="1183">
          <cell r="C1183">
            <v>2502</v>
          </cell>
          <cell r="D1183" t="str">
            <v>Rebberg/Vignoble</v>
          </cell>
        </row>
        <row r="1184">
          <cell r="C1184">
            <v>2502</v>
          </cell>
          <cell r="D1184" t="str">
            <v>Champagne</v>
          </cell>
        </row>
        <row r="1185">
          <cell r="C1185">
            <v>2502</v>
          </cell>
          <cell r="D1185" t="str">
            <v>Altstadt/Vieilleville</v>
          </cell>
        </row>
        <row r="1186">
          <cell r="C1186">
            <v>2503</v>
          </cell>
          <cell r="D1186" t="str">
            <v>Madretsch Nord</v>
          </cell>
        </row>
        <row r="1187">
          <cell r="C1187">
            <v>2503</v>
          </cell>
          <cell r="D1187" t="str">
            <v>Madretsch Süd</v>
          </cell>
        </row>
        <row r="1188">
          <cell r="C1188">
            <v>2503</v>
          </cell>
          <cell r="D1188" t="str">
            <v>Neustadt Nord/Nouvelle ville nord</v>
          </cell>
        </row>
        <row r="1189">
          <cell r="C1189">
            <v>2504</v>
          </cell>
          <cell r="D1189" t="str">
            <v>Biel/Bienne</v>
          </cell>
        </row>
        <row r="1190">
          <cell r="C1190">
            <v>2504</v>
          </cell>
          <cell r="D1190" t="str">
            <v>Mett/Mâche</v>
          </cell>
        </row>
        <row r="1191">
          <cell r="C1191">
            <v>2504</v>
          </cell>
          <cell r="D1191" t="str">
            <v>Bözingen/Boujean</v>
          </cell>
        </row>
        <row r="1192">
          <cell r="C1192">
            <v>2505</v>
          </cell>
          <cell r="D1192" t="str">
            <v>Vingelz/Vigneules</v>
          </cell>
        </row>
        <row r="1193">
          <cell r="C1193">
            <v>2512</v>
          </cell>
          <cell r="D1193" t="str">
            <v>Tüscherz-Alfermée</v>
          </cell>
        </row>
        <row r="1194">
          <cell r="C1194">
            <v>2512</v>
          </cell>
          <cell r="D1194" t="str">
            <v>Alfermée</v>
          </cell>
        </row>
        <row r="1195">
          <cell r="C1195">
            <v>2513</v>
          </cell>
          <cell r="D1195" t="str">
            <v>Twann</v>
          </cell>
        </row>
        <row r="1196">
          <cell r="C1196">
            <v>2513</v>
          </cell>
          <cell r="D1196" t="str">
            <v>St. Petersinsel</v>
          </cell>
        </row>
        <row r="1197">
          <cell r="C1197">
            <v>2514</v>
          </cell>
          <cell r="D1197" t="str">
            <v>La Neuveville</v>
          </cell>
        </row>
        <row r="1198">
          <cell r="C1198">
            <v>2514</v>
          </cell>
          <cell r="D1198" t="str">
            <v>Ligerz</v>
          </cell>
        </row>
        <row r="1199">
          <cell r="C1199">
            <v>2514</v>
          </cell>
          <cell r="D1199" t="str">
            <v>Marnin</v>
          </cell>
        </row>
        <row r="1200">
          <cell r="C1200">
            <v>2515</v>
          </cell>
          <cell r="D1200" t="str">
            <v>Prêles</v>
          </cell>
        </row>
        <row r="1201">
          <cell r="C1201">
            <v>2516</v>
          </cell>
          <cell r="D1201" t="str">
            <v>Lamboing</v>
          </cell>
        </row>
        <row r="1202">
          <cell r="C1202">
            <v>2517</v>
          </cell>
          <cell r="D1202" t="str">
            <v>Diesse</v>
          </cell>
        </row>
        <row r="1203">
          <cell r="C1203">
            <v>2518</v>
          </cell>
          <cell r="D1203" t="str">
            <v>Nods</v>
          </cell>
        </row>
        <row r="1204">
          <cell r="C1204">
            <v>2523</v>
          </cell>
          <cell r="D1204" t="str">
            <v>Lignières</v>
          </cell>
        </row>
        <row r="1205">
          <cell r="C1205">
            <v>2525</v>
          </cell>
          <cell r="D1205" t="str">
            <v>Le Landeron</v>
          </cell>
        </row>
        <row r="1206">
          <cell r="C1206">
            <v>2532</v>
          </cell>
          <cell r="D1206" t="str">
            <v>Magglingen/Macolin</v>
          </cell>
        </row>
        <row r="1207">
          <cell r="C1207">
            <v>2533</v>
          </cell>
          <cell r="D1207" t="str">
            <v>Evilard</v>
          </cell>
        </row>
        <row r="1208">
          <cell r="C1208">
            <v>2534</v>
          </cell>
          <cell r="D1208" t="str">
            <v>Orvin</v>
          </cell>
        </row>
        <row r="1209">
          <cell r="C1209">
            <v>2534</v>
          </cell>
          <cell r="D1209" t="str">
            <v>Les Prés-d'Orvin</v>
          </cell>
        </row>
        <row r="1210">
          <cell r="C1210">
            <v>2535</v>
          </cell>
          <cell r="D1210" t="str">
            <v>Vauffelin</v>
          </cell>
        </row>
        <row r="1211">
          <cell r="C1211">
            <v>2535</v>
          </cell>
          <cell r="D1211" t="str">
            <v>Frinvillier</v>
          </cell>
        </row>
        <row r="1212">
          <cell r="C1212">
            <v>2536</v>
          </cell>
          <cell r="D1212" t="str">
            <v>Plagne</v>
          </cell>
        </row>
        <row r="1213">
          <cell r="C1213">
            <v>2538</v>
          </cell>
          <cell r="D1213" t="str">
            <v>Romont</v>
          </cell>
        </row>
        <row r="1214">
          <cell r="C1214">
            <v>2540</v>
          </cell>
          <cell r="D1214" t="str">
            <v>Grenchen</v>
          </cell>
        </row>
        <row r="1215">
          <cell r="C1215">
            <v>2540</v>
          </cell>
          <cell r="D1215" t="str">
            <v>Staad</v>
          </cell>
        </row>
        <row r="1216">
          <cell r="C1216">
            <v>2542</v>
          </cell>
          <cell r="D1216" t="str">
            <v>Pieterlen</v>
          </cell>
        </row>
        <row r="1217">
          <cell r="C1217">
            <v>2543</v>
          </cell>
          <cell r="D1217" t="str">
            <v>Lengnau</v>
          </cell>
        </row>
        <row r="1218">
          <cell r="C1218">
            <v>2544</v>
          </cell>
          <cell r="D1218" t="str">
            <v>Bettlach</v>
          </cell>
        </row>
        <row r="1219">
          <cell r="C1219">
            <v>2545</v>
          </cell>
          <cell r="D1219" t="str">
            <v>Selzach</v>
          </cell>
        </row>
        <row r="1220">
          <cell r="C1220">
            <v>2552</v>
          </cell>
          <cell r="D1220" t="str">
            <v>Orpund</v>
          </cell>
        </row>
        <row r="1221">
          <cell r="C1221">
            <v>2553</v>
          </cell>
          <cell r="D1221" t="str">
            <v>Safnern</v>
          </cell>
        </row>
        <row r="1222">
          <cell r="C1222">
            <v>2554</v>
          </cell>
          <cell r="D1222" t="str">
            <v>Meinisberg</v>
          </cell>
        </row>
        <row r="1223">
          <cell r="C1223">
            <v>2555</v>
          </cell>
          <cell r="D1223" t="str">
            <v>Brügg</v>
          </cell>
        </row>
        <row r="1224">
          <cell r="C1224">
            <v>2556</v>
          </cell>
          <cell r="D1224" t="str">
            <v>Scheuren</v>
          </cell>
        </row>
        <row r="1225">
          <cell r="C1225">
            <v>2556</v>
          </cell>
          <cell r="D1225" t="str">
            <v>Schwadernau</v>
          </cell>
        </row>
        <row r="1226">
          <cell r="C1226">
            <v>2557</v>
          </cell>
          <cell r="D1226" t="str">
            <v>Studen</v>
          </cell>
        </row>
        <row r="1227">
          <cell r="C1227">
            <v>2558</v>
          </cell>
          <cell r="D1227" t="str">
            <v>Aegerten</v>
          </cell>
        </row>
        <row r="1228">
          <cell r="C1228">
            <v>2560</v>
          </cell>
          <cell r="D1228" t="str">
            <v>Nidau</v>
          </cell>
        </row>
        <row r="1229">
          <cell r="C1229">
            <v>2562</v>
          </cell>
          <cell r="D1229" t="str">
            <v>Port</v>
          </cell>
        </row>
        <row r="1230">
          <cell r="C1230">
            <v>2563</v>
          </cell>
          <cell r="D1230" t="str">
            <v>Ipsach</v>
          </cell>
        </row>
        <row r="1231">
          <cell r="C1231">
            <v>2564</v>
          </cell>
          <cell r="D1231" t="str">
            <v>Bellmund</v>
          </cell>
        </row>
        <row r="1232">
          <cell r="C1232">
            <v>2565</v>
          </cell>
          <cell r="D1232" t="str">
            <v>Jens</v>
          </cell>
        </row>
        <row r="1233">
          <cell r="C1233">
            <v>2572</v>
          </cell>
          <cell r="D1233" t="str">
            <v>Mörigen</v>
          </cell>
        </row>
        <row r="1234">
          <cell r="C1234">
            <v>2572</v>
          </cell>
          <cell r="D1234" t="str">
            <v>Sutz-Lattrigen</v>
          </cell>
        </row>
        <row r="1235">
          <cell r="C1235">
            <v>2575</v>
          </cell>
          <cell r="D1235" t="str">
            <v>Hagneck</v>
          </cell>
        </row>
        <row r="1236">
          <cell r="C1236">
            <v>2575</v>
          </cell>
          <cell r="D1236" t="str">
            <v>Täuffelen</v>
          </cell>
        </row>
        <row r="1237">
          <cell r="C1237">
            <v>2575</v>
          </cell>
          <cell r="D1237" t="str">
            <v>Gerolfingen</v>
          </cell>
        </row>
        <row r="1238">
          <cell r="C1238">
            <v>2576</v>
          </cell>
          <cell r="D1238" t="str">
            <v>Lüscherz</v>
          </cell>
        </row>
        <row r="1239">
          <cell r="C1239">
            <v>2577</v>
          </cell>
          <cell r="D1239" t="str">
            <v>Finsterhennen</v>
          </cell>
        </row>
        <row r="1240">
          <cell r="C1240">
            <v>2577</v>
          </cell>
          <cell r="D1240" t="str">
            <v>Siselen</v>
          </cell>
        </row>
        <row r="1241">
          <cell r="C1241">
            <v>2603</v>
          </cell>
          <cell r="D1241" t="str">
            <v>Péry</v>
          </cell>
        </row>
        <row r="1242">
          <cell r="C1242">
            <v>2604</v>
          </cell>
          <cell r="D1242" t="str">
            <v>La Heutte</v>
          </cell>
        </row>
        <row r="1243">
          <cell r="C1243">
            <v>2605</v>
          </cell>
          <cell r="D1243" t="str">
            <v>Sonceboz-Sombeval</v>
          </cell>
        </row>
        <row r="1244">
          <cell r="C1244">
            <v>2606</v>
          </cell>
          <cell r="D1244" t="str">
            <v>Corgémont</v>
          </cell>
        </row>
        <row r="1245">
          <cell r="C1245">
            <v>2607</v>
          </cell>
          <cell r="D1245" t="str">
            <v>Cortébert</v>
          </cell>
        </row>
        <row r="1246">
          <cell r="C1246">
            <v>2608</v>
          </cell>
          <cell r="D1246" t="str">
            <v>Courtelary</v>
          </cell>
        </row>
        <row r="1247">
          <cell r="C1247">
            <v>2610</v>
          </cell>
          <cell r="D1247" t="str">
            <v>St-Imier</v>
          </cell>
        </row>
        <row r="1248">
          <cell r="C1248">
            <v>2610</v>
          </cell>
          <cell r="D1248" t="str">
            <v>Cormoret</v>
          </cell>
        </row>
        <row r="1249">
          <cell r="C1249">
            <v>2610</v>
          </cell>
          <cell r="D1249" t="str">
            <v>Les Pontins</v>
          </cell>
        </row>
        <row r="1250">
          <cell r="C1250">
            <v>2610</v>
          </cell>
          <cell r="D1250" t="str">
            <v>Mont-Crosin</v>
          </cell>
        </row>
        <row r="1251">
          <cell r="C1251">
            <v>2610</v>
          </cell>
          <cell r="D1251" t="str">
            <v>Mont-Soleil</v>
          </cell>
        </row>
        <row r="1252">
          <cell r="C1252">
            <v>2613</v>
          </cell>
          <cell r="D1252" t="str">
            <v>Villeret</v>
          </cell>
        </row>
        <row r="1253">
          <cell r="C1253">
            <v>2615</v>
          </cell>
          <cell r="D1253" t="str">
            <v>Montagne-de-Sonvilier</v>
          </cell>
        </row>
        <row r="1254">
          <cell r="C1254">
            <v>2616</v>
          </cell>
          <cell r="D1254" t="str">
            <v>Renan</v>
          </cell>
        </row>
        <row r="1255">
          <cell r="C1255">
            <v>2710</v>
          </cell>
          <cell r="D1255" t="str">
            <v>Tavannes</v>
          </cell>
        </row>
        <row r="1256">
          <cell r="C1256">
            <v>2712</v>
          </cell>
          <cell r="D1256" t="str">
            <v>Bellelay</v>
          </cell>
        </row>
        <row r="1257">
          <cell r="C1257">
            <v>2712</v>
          </cell>
          <cell r="D1257" t="str">
            <v>Le Fuet</v>
          </cell>
        </row>
        <row r="1258">
          <cell r="C1258">
            <v>2712</v>
          </cell>
          <cell r="D1258" t="str">
            <v>Moron</v>
          </cell>
        </row>
        <row r="1259">
          <cell r="C1259">
            <v>2713</v>
          </cell>
          <cell r="D1259" t="str">
            <v>Saicourt</v>
          </cell>
        </row>
        <row r="1260">
          <cell r="C1260">
            <v>2714</v>
          </cell>
          <cell r="D1260" t="str">
            <v>Le Prédame</v>
          </cell>
        </row>
        <row r="1261">
          <cell r="C1261">
            <v>2714</v>
          </cell>
          <cell r="D1261" t="str">
            <v>Les Genevez</v>
          </cell>
        </row>
        <row r="1262">
          <cell r="C1262">
            <v>2715</v>
          </cell>
          <cell r="D1262" t="str">
            <v>Châtelat</v>
          </cell>
        </row>
        <row r="1263">
          <cell r="C1263">
            <v>2715</v>
          </cell>
          <cell r="D1263" t="str">
            <v>Monible</v>
          </cell>
        </row>
        <row r="1264">
          <cell r="C1264">
            <v>2716</v>
          </cell>
          <cell r="D1264" t="str">
            <v>Sornetan</v>
          </cell>
        </row>
        <row r="1265">
          <cell r="C1265">
            <v>2717</v>
          </cell>
          <cell r="D1265" t="str">
            <v>Rebévelier</v>
          </cell>
        </row>
        <row r="1266">
          <cell r="C1266">
            <v>2717</v>
          </cell>
          <cell r="D1266" t="str">
            <v>Fornet-Dessous</v>
          </cell>
        </row>
        <row r="1267">
          <cell r="C1267">
            <v>2717</v>
          </cell>
          <cell r="D1267" t="str">
            <v>Cerniers de Rebévelier</v>
          </cell>
        </row>
        <row r="1268">
          <cell r="C1268">
            <v>2718</v>
          </cell>
          <cell r="D1268" t="str">
            <v>Fornet-Dessus</v>
          </cell>
        </row>
        <row r="1269">
          <cell r="C1269">
            <v>2718</v>
          </cell>
          <cell r="D1269" t="str">
            <v>Lajoux</v>
          </cell>
        </row>
        <row r="1270">
          <cell r="C1270">
            <v>2720</v>
          </cell>
          <cell r="D1270" t="str">
            <v>Tramelan</v>
          </cell>
        </row>
        <row r="1271">
          <cell r="C1271">
            <v>2722</v>
          </cell>
          <cell r="D1271" t="str">
            <v>Les Reussilles</v>
          </cell>
        </row>
        <row r="1272">
          <cell r="C1272">
            <v>2723</v>
          </cell>
          <cell r="D1272" t="str">
            <v>Mont-Tramelan</v>
          </cell>
        </row>
        <row r="1273">
          <cell r="C1273">
            <v>2732</v>
          </cell>
          <cell r="D1273" t="str">
            <v>Loveresse</v>
          </cell>
        </row>
        <row r="1274">
          <cell r="C1274">
            <v>2732</v>
          </cell>
          <cell r="D1274" t="str">
            <v>Reconvilier</v>
          </cell>
        </row>
        <row r="1275">
          <cell r="C1275">
            <v>2732</v>
          </cell>
          <cell r="D1275" t="str">
            <v>Saules</v>
          </cell>
        </row>
        <row r="1276">
          <cell r="C1276">
            <v>2732</v>
          </cell>
          <cell r="D1276" t="str">
            <v>Chaindon</v>
          </cell>
        </row>
        <row r="1277">
          <cell r="C1277">
            <v>2732</v>
          </cell>
          <cell r="D1277" t="str">
            <v>Montagne de Saules</v>
          </cell>
        </row>
        <row r="1278">
          <cell r="C1278">
            <v>2733</v>
          </cell>
          <cell r="D1278" t="str">
            <v>Pontenet</v>
          </cell>
        </row>
        <row r="1279">
          <cell r="C1279">
            <v>2735</v>
          </cell>
          <cell r="D1279" t="str">
            <v>Bévilard</v>
          </cell>
        </row>
        <row r="1280">
          <cell r="C1280">
            <v>2735</v>
          </cell>
          <cell r="D1280" t="str">
            <v>Champoz</v>
          </cell>
        </row>
        <row r="1281">
          <cell r="C1281">
            <v>2735</v>
          </cell>
          <cell r="D1281" t="str">
            <v>Malleray-Bévilard</v>
          </cell>
        </row>
        <row r="1282">
          <cell r="C1282">
            <v>2736</v>
          </cell>
          <cell r="D1282" t="str">
            <v>Sorvilier</v>
          </cell>
        </row>
        <row r="1283">
          <cell r="C1283">
            <v>2738</v>
          </cell>
          <cell r="D1283" t="str">
            <v>Court</v>
          </cell>
        </row>
        <row r="1284">
          <cell r="C1284">
            <v>2740</v>
          </cell>
          <cell r="D1284" t="str">
            <v>Moutier</v>
          </cell>
        </row>
        <row r="1285">
          <cell r="C1285">
            <v>2742</v>
          </cell>
          <cell r="D1285" t="str">
            <v>Perrefitte</v>
          </cell>
        </row>
        <row r="1286">
          <cell r="C1286">
            <v>2743</v>
          </cell>
          <cell r="D1286" t="str">
            <v>Eschert</v>
          </cell>
        </row>
        <row r="1287">
          <cell r="C1287">
            <v>2744</v>
          </cell>
          <cell r="D1287" t="str">
            <v>Belprahon</v>
          </cell>
        </row>
        <row r="1288">
          <cell r="C1288">
            <v>2745</v>
          </cell>
          <cell r="D1288" t="str">
            <v>Grandval</v>
          </cell>
        </row>
        <row r="1289">
          <cell r="C1289">
            <v>2746</v>
          </cell>
          <cell r="D1289" t="str">
            <v>Crémines</v>
          </cell>
        </row>
        <row r="1290">
          <cell r="C1290">
            <v>2747</v>
          </cell>
          <cell r="D1290" t="str">
            <v>Corcelles</v>
          </cell>
        </row>
        <row r="1291">
          <cell r="C1291">
            <v>2747</v>
          </cell>
          <cell r="D1291" t="str">
            <v>Seehof</v>
          </cell>
        </row>
        <row r="1292">
          <cell r="C1292">
            <v>2748</v>
          </cell>
          <cell r="D1292" t="str">
            <v>Souboz</v>
          </cell>
        </row>
        <row r="1293">
          <cell r="C1293">
            <v>2748</v>
          </cell>
          <cell r="D1293" t="str">
            <v>Les Ecorcheresses</v>
          </cell>
        </row>
        <row r="1294">
          <cell r="C1294">
            <v>2762</v>
          </cell>
          <cell r="D1294" t="str">
            <v>Roches</v>
          </cell>
        </row>
        <row r="1295">
          <cell r="C1295">
            <v>2762</v>
          </cell>
          <cell r="D1295" t="str">
            <v>Hautes Roches</v>
          </cell>
        </row>
        <row r="1296">
          <cell r="C1296">
            <v>2800</v>
          </cell>
          <cell r="D1296" t="str">
            <v>Delémont</v>
          </cell>
        </row>
        <row r="1297">
          <cell r="C1297">
            <v>2802</v>
          </cell>
          <cell r="D1297" t="str">
            <v>Develier</v>
          </cell>
        </row>
        <row r="1298">
          <cell r="C1298">
            <v>2803</v>
          </cell>
          <cell r="D1298" t="str">
            <v>Bourrignon</v>
          </cell>
        </row>
        <row r="1299">
          <cell r="C1299">
            <v>2805</v>
          </cell>
          <cell r="D1299" t="str">
            <v>Soyhières</v>
          </cell>
        </row>
        <row r="1300">
          <cell r="C1300">
            <v>2805</v>
          </cell>
          <cell r="D1300" t="str">
            <v>Bellerive</v>
          </cell>
        </row>
        <row r="1301">
          <cell r="C1301">
            <v>2806</v>
          </cell>
          <cell r="D1301" t="str">
            <v>Mettembert</v>
          </cell>
        </row>
        <row r="1302">
          <cell r="C1302">
            <v>2807</v>
          </cell>
          <cell r="D1302" t="str">
            <v>Charmoille</v>
          </cell>
        </row>
        <row r="1303">
          <cell r="C1303">
            <v>2807</v>
          </cell>
          <cell r="D1303" t="str">
            <v>Pleigne</v>
          </cell>
        </row>
        <row r="1304">
          <cell r="C1304">
            <v>2812</v>
          </cell>
          <cell r="D1304" t="str">
            <v>Movelier</v>
          </cell>
        </row>
        <row r="1305">
          <cell r="C1305">
            <v>2813</v>
          </cell>
          <cell r="D1305" t="str">
            <v>Ederswiler</v>
          </cell>
        </row>
        <row r="1306">
          <cell r="C1306">
            <v>2814</v>
          </cell>
          <cell r="D1306" t="str">
            <v>Roggenburg</v>
          </cell>
        </row>
        <row r="1307">
          <cell r="C1307">
            <v>2822</v>
          </cell>
          <cell r="D1307" t="str">
            <v>Courroux</v>
          </cell>
        </row>
        <row r="1308">
          <cell r="C1308">
            <v>2823</v>
          </cell>
          <cell r="D1308" t="str">
            <v>Courcelon</v>
          </cell>
        </row>
        <row r="1309">
          <cell r="C1309">
            <v>2824</v>
          </cell>
          <cell r="D1309" t="str">
            <v>Vicques</v>
          </cell>
        </row>
        <row r="1310">
          <cell r="C1310">
            <v>2825</v>
          </cell>
          <cell r="D1310" t="str">
            <v>Courchapoix</v>
          </cell>
        </row>
        <row r="1311">
          <cell r="C1311">
            <v>2826</v>
          </cell>
          <cell r="D1311" t="str">
            <v>Corban</v>
          </cell>
        </row>
        <row r="1312">
          <cell r="C1312">
            <v>2827</v>
          </cell>
          <cell r="D1312" t="str">
            <v>Mervelier</v>
          </cell>
        </row>
        <row r="1313">
          <cell r="C1313">
            <v>2827</v>
          </cell>
          <cell r="D1313" t="str">
            <v>Schelten</v>
          </cell>
        </row>
        <row r="1314">
          <cell r="C1314">
            <v>2828</v>
          </cell>
          <cell r="D1314" t="str">
            <v>Montsevelier</v>
          </cell>
        </row>
        <row r="1315">
          <cell r="C1315">
            <v>2829</v>
          </cell>
          <cell r="D1315" t="str">
            <v>Vermes</v>
          </cell>
        </row>
        <row r="1316">
          <cell r="C1316">
            <v>2830</v>
          </cell>
          <cell r="D1316" t="str">
            <v>Courrendlin</v>
          </cell>
        </row>
        <row r="1317">
          <cell r="C1317">
            <v>2830</v>
          </cell>
          <cell r="D1317" t="str">
            <v>Vellerat</v>
          </cell>
        </row>
        <row r="1318">
          <cell r="C1318">
            <v>2830</v>
          </cell>
          <cell r="D1318" t="str">
            <v>Choindez</v>
          </cell>
        </row>
        <row r="1319">
          <cell r="C1319">
            <v>2832</v>
          </cell>
          <cell r="D1319" t="str">
            <v>Rebeuvelier</v>
          </cell>
        </row>
        <row r="1320">
          <cell r="C1320">
            <v>2842</v>
          </cell>
          <cell r="D1320" t="str">
            <v>Rossemaison</v>
          </cell>
        </row>
        <row r="1321">
          <cell r="C1321">
            <v>2843</v>
          </cell>
          <cell r="D1321" t="str">
            <v>Châtillon</v>
          </cell>
        </row>
        <row r="1322">
          <cell r="C1322">
            <v>2852</v>
          </cell>
          <cell r="D1322" t="str">
            <v>Courtételle</v>
          </cell>
        </row>
        <row r="1323">
          <cell r="C1323">
            <v>2853</v>
          </cell>
          <cell r="D1323" t="str">
            <v>Courfaivre</v>
          </cell>
        </row>
        <row r="1324">
          <cell r="C1324">
            <v>2854</v>
          </cell>
          <cell r="D1324" t="str">
            <v>Bassecourt</v>
          </cell>
        </row>
        <row r="1325">
          <cell r="C1325">
            <v>2855</v>
          </cell>
          <cell r="D1325" t="str">
            <v>Glovelier</v>
          </cell>
        </row>
        <row r="1326">
          <cell r="C1326">
            <v>2856</v>
          </cell>
          <cell r="D1326" t="str">
            <v>Boécourt</v>
          </cell>
        </row>
        <row r="1327">
          <cell r="C1327">
            <v>2863</v>
          </cell>
          <cell r="D1327" t="str">
            <v>Undervelier</v>
          </cell>
        </row>
        <row r="1328">
          <cell r="C1328">
            <v>2864</v>
          </cell>
          <cell r="D1328" t="str">
            <v>Soulce</v>
          </cell>
        </row>
        <row r="1329">
          <cell r="C1329">
            <v>2873</v>
          </cell>
          <cell r="D1329" t="str">
            <v>Saulcy</v>
          </cell>
        </row>
        <row r="1330">
          <cell r="C1330">
            <v>2882</v>
          </cell>
          <cell r="D1330" t="str">
            <v>Montenol</v>
          </cell>
        </row>
        <row r="1331">
          <cell r="C1331">
            <v>2882</v>
          </cell>
          <cell r="D1331" t="str">
            <v>St-Ursanne</v>
          </cell>
        </row>
        <row r="1332">
          <cell r="C1332">
            <v>2883</v>
          </cell>
          <cell r="D1332" t="str">
            <v>Montmelon</v>
          </cell>
        </row>
        <row r="1333">
          <cell r="C1333">
            <v>2885</v>
          </cell>
          <cell r="D1333" t="str">
            <v>Epauvillers</v>
          </cell>
        </row>
        <row r="1334">
          <cell r="C1334">
            <v>2886</v>
          </cell>
          <cell r="D1334" t="str">
            <v>Epiquerez</v>
          </cell>
        </row>
        <row r="1335">
          <cell r="C1335">
            <v>2887</v>
          </cell>
          <cell r="D1335" t="str">
            <v>Soubey</v>
          </cell>
        </row>
        <row r="1336">
          <cell r="C1336">
            <v>2888</v>
          </cell>
          <cell r="D1336" t="str">
            <v>Seleute</v>
          </cell>
        </row>
        <row r="1337">
          <cell r="C1337">
            <v>2889</v>
          </cell>
          <cell r="D1337" t="str">
            <v>Ocourt</v>
          </cell>
        </row>
        <row r="1338">
          <cell r="C1338">
            <v>2900</v>
          </cell>
          <cell r="D1338" t="str">
            <v>Porrentruy</v>
          </cell>
        </row>
        <row r="1339">
          <cell r="C1339">
            <v>2902</v>
          </cell>
          <cell r="D1339" t="str">
            <v>Fontenais</v>
          </cell>
        </row>
        <row r="1340">
          <cell r="C1340">
            <v>2904</v>
          </cell>
          <cell r="D1340" t="str">
            <v>Bressaucourt</v>
          </cell>
        </row>
        <row r="1341">
          <cell r="C1341">
            <v>2905</v>
          </cell>
          <cell r="D1341" t="str">
            <v>Courtedoux</v>
          </cell>
        </row>
        <row r="1342">
          <cell r="C1342">
            <v>2906</v>
          </cell>
          <cell r="D1342" t="str">
            <v>Chevenez</v>
          </cell>
        </row>
        <row r="1343">
          <cell r="C1343">
            <v>2907</v>
          </cell>
          <cell r="D1343" t="str">
            <v>Rocourt</v>
          </cell>
        </row>
        <row r="1344">
          <cell r="C1344">
            <v>2908</v>
          </cell>
          <cell r="D1344" t="str">
            <v>Grandfontaine</v>
          </cell>
        </row>
        <row r="1345">
          <cell r="C1345">
            <v>2912</v>
          </cell>
          <cell r="D1345" t="str">
            <v>Réclère</v>
          </cell>
        </row>
        <row r="1346">
          <cell r="C1346">
            <v>2912</v>
          </cell>
          <cell r="D1346" t="str">
            <v>Roche-d'Or</v>
          </cell>
        </row>
        <row r="1347">
          <cell r="C1347">
            <v>2914</v>
          </cell>
          <cell r="D1347" t="str">
            <v>Damvant</v>
          </cell>
        </row>
        <row r="1348">
          <cell r="C1348">
            <v>2915</v>
          </cell>
          <cell r="D1348" t="str">
            <v>Bure</v>
          </cell>
        </row>
        <row r="1349">
          <cell r="C1349">
            <v>2916</v>
          </cell>
          <cell r="D1349" t="str">
            <v>Fahy</v>
          </cell>
        </row>
        <row r="1350">
          <cell r="C1350">
            <v>2922</v>
          </cell>
          <cell r="D1350" t="str">
            <v>Courchavon</v>
          </cell>
        </row>
        <row r="1351">
          <cell r="C1351">
            <v>2923</v>
          </cell>
          <cell r="D1351" t="str">
            <v>Courtemaîche</v>
          </cell>
        </row>
        <row r="1352">
          <cell r="C1352">
            <v>2923</v>
          </cell>
          <cell r="D1352" t="str">
            <v>Montignez</v>
          </cell>
        </row>
        <row r="1353">
          <cell r="C1353">
            <v>2925</v>
          </cell>
          <cell r="D1353" t="str">
            <v>Buix</v>
          </cell>
        </row>
        <row r="1354">
          <cell r="C1354">
            <v>2926</v>
          </cell>
          <cell r="D1354" t="str">
            <v>Boncourt</v>
          </cell>
        </row>
        <row r="1355">
          <cell r="C1355">
            <v>2932</v>
          </cell>
          <cell r="D1355" t="str">
            <v>Coeuve</v>
          </cell>
        </row>
        <row r="1356">
          <cell r="C1356">
            <v>2933</v>
          </cell>
          <cell r="D1356" t="str">
            <v>Damphreux</v>
          </cell>
        </row>
        <row r="1357">
          <cell r="C1357">
            <v>2933</v>
          </cell>
          <cell r="D1357" t="str">
            <v>Lugnez</v>
          </cell>
        </row>
        <row r="1358">
          <cell r="C1358">
            <v>2935</v>
          </cell>
          <cell r="D1358" t="str">
            <v>Beurnevésin</v>
          </cell>
        </row>
        <row r="1359">
          <cell r="C1359">
            <v>2942</v>
          </cell>
          <cell r="D1359" t="str">
            <v>Alle</v>
          </cell>
        </row>
        <row r="1360">
          <cell r="C1360">
            <v>2943</v>
          </cell>
          <cell r="D1360" t="str">
            <v>Vendlincourt</v>
          </cell>
        </row>
        <row r="1361">
          <cell r="C1361">
            <v>2944</v>
          </cell>
          <cell r="D1361" t="str">
            <v>Bonfol</v>
          </cell>
        </row>
        <row r="1362">
          <cell r="C1362">
            <v>2946</v>
          </cell>
          <cell r="D1362" t="str">
            <v>Miécourt</v>
          </cell>
        </row>
        <row r="1363">
          <cell r="C1363">
            <v>2950</v>
          </cell>
          <cell r="D1363" t="str">
            <v>Courgenay</v>
          </cell>
        </row>
        <row r="1364">
          <cell r="C1364">
            <v>2950</v>
          </cell>
          <cell r="D1364" t="str">
            <v>Courtemautruy</v>
          </cell>
        </row>
        <row r="1365">
          <cell r="C1365">
            <v>2952</v>
          </cell>
          <cell r="D1365" t="str">
            <v>Cornol</v>
          </cell>
        </row>
        <row r="1366">
          <cell r="C1366">
            <v>2953</v>
          </cell>
          <cell r="D1366" t="str">
            <v>Fregiécourt</v>
          </cell>
        </row>
        <row r="1367">
          <cell r="C1367">
            <v>2953</v>
          </cell>
          <cell r="D1367" t="str">
            <v>Pleujouse</v>
          </cell>
        </row>
        <row r="1368">
          <cell r="C1368">
            <v>2954</v>
          </cell>
          <cell r="D1368" t="str">
            <v>Asuel</v>
          </cell>
        </row>
        <row r="1369">
          <cell r="C1369">
            <v>3004</v>
          </cell>
          <cell r="D1369" t="str">
            <v>Engeried</v>
          </cell>
        </row>
        <row r="1370">
          <cell r="C1370">
            <v>3004</v>
          </cell>
          <cell r="D1370" t="str">
            <v>Felsenau</v>
          </cell>
        </row>
        <row r="1371">
          <cell r="C1371">
            <v>3004</v>
          </cell>
          <cell r="D1371" t="str">
            <v>Länggasse</v>
          </cell>
        </row>
        <row r="1372">
          <cell r="C1372">
            <v>3004</v>
          </cell>
          <cell r="D1372" t="str">
            <v>Neufeld</v>
          </cell>
        </row>
        <row r="1373">
          <cell r="C1373">
            <v>3004</v>
          </cell>
          <cell r="D1373" t="str">
            <v>Stadtbach</v>
          </cell>
        </row>
        <row r="1374">
          <cell r="C1374">
            <v>3005</v>
          </cell>
          <cell r="D1374" t="str">
            <v>Kirchenfeld</v>
          </cell>
        </row>
        <row r="1375">
          <cell r="C1375">
            <v>3005</v>
          </cell>
          <cell r="D1375" t="str">
            <v>Schosshalde</v>
          </cell>
        </row>
        <row r="1376">
          <cell r="C1376">
            <v>3006</v>
          </cell>
          <cell r="D1376" t="str">
            <v>Beundenfeld</v>
          </cell>
        </row>
        <row r="1377">
          <cell r="C1377">
            <v>3006</v>
          </cell>
          <cell r="D1377" t="str">
            <v>Brunnadern</v>
          </cell>
        </row>
        <row r="1378">
          <cell r="C1378">
            <v>3006</v>
          </cell>
          <cell r="D1378" t="str">
            <v>Gryphenhübeli</v>
          </cell>
        </row>
        <row r="1379">
          <cell r="C1379">
            <v>3006</v>
          </cell>
          <cell r="D1379" t="str">
            <v>Lorraine</v>
          </cell>
        </row>
        <row r="1380">
          <cell r="C1380">
            <v>3006</v>
          </cell>
          <cell r="D1380" t="str">
            <v>Murifeld</v>
          </cell>
        </row>
        <row r="1381">
          <cell r="C1381">
            <v>3007</v>
          </cell>
          <cell r="D1381" t="str">
            <v>Mattenhof</v>
          </cell>
        </row>
        <row r="1382">
          <cell r="C1382">
            <v>3007</v>
          </cell>
          <cell r="D1382" t="str">
            <v>Weissenbühl</v>
          </cell>
        </row>
        <row r="1383">
          <cell r="C1383">
            <v>3008</v>
          </cell>
          <cell r="D1383" t="str">
            <v>Holligen</v>
          </cell>
        </row>
        <row r="1384">
          <cell r="C1384">
            <v>3008</v>
          </cell>
          <cell r="D1384" t="str">
            <v>Monbijou</v>
          </cell>
        </row>
        <row r="1385">
          <cell r="C1385">
            <v>3008</v>
          </cell>
          <cell r="D1385" t="str">
            <v>Sandrain</v>
          </cell>
        </row>
        <row r="1386">
          <cell r="C1386">
            <v>3008</v>
          </cell>
          <cell r="D1386" t="str">
            <v>Weissenstein</v>
          </cell>
        </row>
        <row r="1387">
          <cell r="C1387">
            <v>3011</v>
          </cell>
          <cell r="D1387" t="str">
            <v>Gelbes Quartier (City)</v>
          </cell>
        </row>
        <row r="1388">
          <cell r="C1388">
            <v>3011</v>
          </cell>
          <cell r="D1388" t="str">
            <v>Grünes Quartier (City)</v>
          </cell>
        </row>
        <row r="1389">
          <cell r="C1389">
            <v>3011</v>
          </cell>
          <cell r="D1389" t="str">
            <v>Rotes Quartier (City)</v>
          </cell>
        </row>
        <row r="1390">
          <cell r="C1390">
            <v>3011</v>
          </cell>
          <cell r="D1390" t="str">
            <v>Schwarzes Quartier (City)</v>
          </cell>
        </row>
        <row r="1391">
          <cell r="C1391">
            <v>3011</v>
          </cell>
          <cell r="D1391" t="str">
            <v>Weisses Quartier (City)</v>
          </cell>
        </row>
        <row r="1392">
          <cell r="C1392">
            <v>3012</v>
          </cell>
          <cell r="D1392" t="str">
            <v>Muesmatt</v>
          </cell>
        </row>
        <row r="1393">
          <cell r="C1393">
            <v>3013</v>
          </cell>
          <cell r="D1393" t="str">
            <v>Breitenrain</v>
          </cell>
        </row>
        <row r="1394">
          <cell r="C1394">
            <v>3013</v>
          </cell>
          <cell r="D1394" t="str">
            <v>Altenberg</v>
          </cell>
        </row>
        <row r="1395">
          <cell r="C1395">
            <v>3013</v>
          </cell>
          <cell r="D1395" t="str">
            <v>Breitenrain</v>
          </cell>
        </row>
        <row r="1396">
          <cell r="C1396">
            <v>3013</v>
          </cell>
          <cell r="D1396" t="str">
            <v>Breitfeld</v>
          </cell>
        </row>
        <row r="1397">
          <cell r="C1397">
            <v>3013</v>
          </cell>
          <cell r="D1397" t="str">
            <v>Spitalacker</v>
          </cell>
        </row>
        <row r="1398">
          <cell r="C1398">
            <v>3015</v>
          </cell>
          <cell r="D1398" t="str">
            <v>Saali</v>
          </cell>
        </row>
        <row r="1399">
          <cell r="C1399">
            <v>3018</v>
          </cell>
          <cell r="D1399" t="str">
            <v>Bümpliz</v>
          </cell>
        </row>
        <row r="1400">
          <cell r="C1400">
            <v>3019</v>
          </cell>
          <cell r="D1400" t="str">
            <v>Bern</v>
          </cell>
        </row>
        <row r="1401">
          <cell r="C1401">
            <v>3020</v>
          </cell>
          <cell r="D1401" t="str">
            <v>Bethlehem</v>
          </cell>
        </row>
        <row r="1402">
          <cell r="C1402">
            <v>3020</v>
          </cell>
          <cell r="D1402" t="str">
            <v>Oberbottigen</v>
          </cell>
        </row>
        <row r="1403">
          <cell r="C1403">
            <v>3020</v>
          </cell>
          <cell r="D1403" t="str">
            <v>Stöckacker</v>
          </cell>
        </row>
        <row r="1404">
          <cell r="C1404">
            <v>3020</v>
          </cell>
          <cell r="D1404" t="str">
            <v>Riedbach</v>
          </cell>
        </row>
        <row r="1405">
          <cell r="C1405">
            <v>3032</v>
          </cell>
          <cell r="D1405" t="str">
            <v>Eymatt</v>
          </cell>
        </row>
        <row r="1406">
          <cell r="C1406">
            <v>3032</v>
          </cell>
          <cell r="D1406" t="str">
            <v>Hinterkappelen</v>
          </cell>
        </row>
        <row r="1407">
          <cell r="C1407">
            <v>3032</v>
          </cell>
          <cell r="D1407" t="str">
            <v>Möriswil</v>
          </cell>
        </row>
        <row r="1408">
          <cell r="C1408">
            <v>3032</v>
          </cell>
          <cell r="D1408" t="str">
            <v>Oberdettigen</v>
          </cell>
        </row>
        <row r="1409">
          <cell r="C1409">
            <v>3032</v>
          </cell>
          <cell r="D1409" t="str">
            <v>Schüpferied</v>
          </cell>
        </row>
        <row r="1410">
          <cell r="C1410">
            <v>3033</v>
          </cell>
          <cell r="D1410" t="str">
            <v>Wohlen bei Bern</v>
          </cell>
        </row>
        <row r="1411">
          <cell r="C1411">
            <v>3034</v>
          </cell>
          <cell r="D1411" t="str">
            <v>Murzelen</v>
          </cell>
        </row>
        <row r="1412">
          <cell r="C1412">
            <v>3035</v>
          </cell>
          <cell r="D1412" t="str">
            <v>Seedorf</v>
          </cell>
        </row>
        <row r="1413">
          <cell r="C1413">
            <v>3035</v>
          </cell>
          <cell r="D1413" t="str">
            <v>Aspi</v>
          </cell>
        </row>
        <row r="1414">
          <cell r="C1414">
            <v>3035</v>
          </cell>
          <cell r="D1414" t="str">
            <v>Baggwil</v>
          </cell>
        </row>
        <row r="1415">
          <cell r="C1415">
            <v>3035</v>
          </cell>
          <cell r="D1415" t="str">
            <v>Dampfwil</v>
          </cell>
        </row>
        <row r="1416">
          <cell r="C1416">
            <v>3035</v>
          </cell>
          <cell r="D1416" t="str">
            <v>Elemoos</v>
          </cell>
        </row>
        <row r="1417">
          <cell r="C1417">
            <v>3035</v>
          </cell>
          <cell r="D1417" t="str">
            <v>Frienisberg</v>
          </cell>
        </row>
        <row r="1418">
          <cell r="C1418">
            <v>3035</v>
          </cell>
          <cell r="D1418" t="str">
            <v>Frieswil</v>
          </cell>
        </row>
        <row r="1419">
          <cell r="C1419">
            <v>3035</v>
          </cell>
          <cell r="D1419" t="str">
            <v>Grissenberg</v>
          </cell>
        </row>
        <row r="1420">
          <cell r="C1420">
            <v>3035</v>
          </cell>
          <cell r="D1420" t="str">
            <v>Niggidei</v>
          </cell>
        </row>
        <row r="1421">
          <cell r="C1421">
            <v>3035</v>
          </cell>
          <cell r="D1421" t="str">
            <v>Ruchwil</v>
          </cell>
        </row>
        <row r="1422">
          <cell r="C1422">
            <v>3035</v>
          </cell>
          <cell r="D1422" t="str">
            <v>Unterdorf</v>
          </cell>
        </row>
        <row r="1423">
          <cell r="C1423">
            <v>3036</v>
          </cell>
          <cell r="D1423" t="str">
            <v>Radelfingen</v>
          </cell>
        </row>
        <row r="1424">
          <cell r="C1424">
            <v>3036</v>
          </cell>
          <cell r="D1424" t="str">
            <v>Detligen</v>
          </cell>
        </row>
        <row r="1425">
          <cell r="C1425">
            <v>3036</v>
          </cell>
          <cell r="D1425" t="str">
            <v>Jucher</v>
          </cell>
        </row>
        <row r="1426">
          <cell r="C1426">
            <v>3036</v>
          </cell>
          <cell r="D1426" t="str">
            <v>Landerswil</v>
          </cell>
        </row>
        <row r="1427">
          <cell r="C1427">
            <v>3036</v>
          </cell>
          <cell r="D1427" t="str">
            <v>Matzwil</v>
          </cell>
        </row>
        <row r="1428">
          <cell r="C1428">
            <v>3036</v>
          </cell>
          <cell r="D1428" t="str">
            <v>Oberruntigen</v>
          </cell>
        </row>
        <row r="1429">
          <cell r="C1429">
            <v>3036</v>
          </cell>
          <cell r="D1429" t="str">
            <v>Oltigen</v>
          </cell>
        </row>
        <row r="1430">
          <cell r="C1430">
            <v>3036</v>
          </cell>
          <cell r="D1430" t="str">
            <v>Ostermanigen</v>
          </cell>
        </row>
        <row r="1431">
          <cell r="C1431">
            <v>3037</v>
          </cell>
          <cell r="D1431" t="str">
            <v>Herrenschwanden</v>
          </cell>
        </row>
        <row r="1432">
          <cell r="C1432">
            <v>3038</v>
          </cell>
          <cell r="D1432" t="str">
            <v>Kirchlindach</v>
          </cell>
        </row>
        <row r="1433">
          <cell r="C1433">
            <v>3038</v>
          </cell>
          <cell r="D1433" t="str">
            <v>Halen</v>
          </cell>
        </row>
        <row r="1434">
          <cell r="C1434">
            <v>3038</v>
          </cell>
          <cell r="D1434" t="str">
            <v>Hostale</v>
          </cell>
        </row>
        <row r="1435">
          <cell r="C1435">
            <v>3038</v>
          </cell>
          <cell r="D1435" t="str">
            <v>Jetzikofen</v>
          </cell>
        </row>
        <row r="1436">
          <cell r="C1436">
            <v>3038</v>
          </cell>
          <cell r="D1436" t="str">
            <v>Oberlindach</v>
          </cell>
        </row>
        <row r="1437">
          <cell r="C1437">
            <v>3038</v>
          </cell>
          <cell r="D1437" t="str">
            <v>Thalmatt</v>
          </cell>
        </row>
        <row r="1438">
          <cell r="C1438">
            <v>3042</v>
          </cell>
          <cell r="D1438" t="str">
            <v>Meikirch</v>
          </cell>
        </row>
        <row r="1439">
          <cell r="C1439">
            <v>3042</v>
          </cell>
          <cell r="D1439" t="str">
            <v>Grächwil</v>
          </cell>
        </row>
        <row r="1440">
          <cell r="C1440">
            <v>3042</v>
          </cell>
          <cell r="D1440" t="str">
            <v>Ortschwaben</v>
          </cell>
        </row>
        <row r="1441">
          <cell r="C1441">
            <v>3043</v>
          </cell>
          <cell r="D1441" t="str">
            <v>Uettligen</v>
          </cell>
        </row>
        <row r="1442">
          <cell r="C1442">
            <v>3044</v>
          </cell>
          <cell r="D1442" t="str">
            <v>Innerberg</v>
          </cell>
        </row>
        <row r="1443">
          <cell r="C1443">
            <v>3044</v>
          </cell>
          <cell r="D1443" t="str">
            <v>Säriswil</v>
          </cell>
        </row>
        <row r="1444">
          <cell r="C1444">
            <v>3046</v>
          </cell>
          <cell r="D1444" t="str">
            <v>Wahlendorf</v>
          </cell>
        </row>
        <row r="1445">
          <cell r="C1445">
            <v>3047</v>
          </cell>
          <cell r="D1445" t="str">
            <v>Bremgarten bei Bern</v>
          </cell>
        </row>
        <row r="1446">
          <cell r="C1446">
            <v>3048</v>
          </cell>
          <cell r="D1446" t="str">
            <v>Worblaufen</v>
          </cell>
        </row>
        <row r="1447">
          <cell r="C1447">
            <v>3052</v>
          </cell>
          <cell r="D1447" t="str">
            <v>Zollikofen</v>
          </cell>
        </row>
        <row r="1448">
          <cell r="C1448">
            <v>3052</v>
          </cell>
          <cell r="D1448" t="str">
            <v>Allmend</v>
          </cell>
        </row>
        <row r="1449">
          <cell r="C1449">
            <v>3053</v>
          </cell>
          <cell r="D1449" t="str">
            <v>Deisswil bei Münchenbuchsee</v>
          </cell>
        </row>
        <row r="1450">
          <cell r="C1450">
            <v>3053</v>
          </cell>
          <cell r="D1450" t="str">
            <v>Diemerswil</v>
          </cell>
        </row>
        <row r="1451">
          <cell r="C1451">
            <v>3053</v>
          </cell>
          <cell r="D1451" t="str">
            <v>Münchenbuchsee</v>
          </cell>
        </row>
        <row r="1452">
          <cell r="C1452">
            <v>3053</v>
          </cell>
          <cell r="D1452" t="str">
            <v>Wiggiswil</v>
          </cell>
        </row>
        <row r="1453">
          <cell r="C1453">
            <v>3053</v>
          </cell>
          <cell r="D1453" t="str">
            <v>Hofwil</v>
          </cell>
        </row>
        <row r="1454">
          <cell r="C1454">
            <v>3053</v>
          </cell>
          <cell r="D1454" t="str">
            <v>Lätti</v>
          </cell>
        </row>
        <row r="1455">
          <cell r="C1455">
            <v>3054</v>
          </cell>
          <cell r="D1455" t="str">
            <v>Schüpfen</v>
          </cell>
        </row>
        <row r="1456">
          <cell r="C1456">
            <v>3054</v>
          </cell>
          <cell r="D1456" t="str">
            <v>Allenwil</v>
          </cell>
        </row>
        <row r="1457">
          <cell r="C1457">
            <v>3054</v>
          </cell>
          <cell r="D1457" t="str">
            <v>Bundkofen</v>
          </cell>
        </row>
        <row r="1458">
          <cell r="C1458">
            <v>3054</v>
          </cell>
          <cell r="D1458" t="str">
            <v>Bütschwil</v>
          </cell>
        </row>
        <row r="1459">
          <cell r="C1459">
            <v>3054</v>
          </cell>
          <cell r="D1459" t="str">
            <v>Chaltberg</v>
          </cell>
        </row>
        <row r="1460">
          <cell r="C1460">
            <v>3054</v>
          </cell>
          <cell r="D1460" t="str">
            <v>Hard</v>
          </cell>
        </row>
        <row r="1461">
          <cell r="C1461">
            <v>3054</v>
          </cell>
          <cell r="D1461" t="str">
            <v>Saurenhorn</v>
          </cell>
        </row>
        <row r="1462">
          <cell r="C1462">
            <v>3054</v>
          </cell>
          <cell r="D1462" t="str">
            <v>Schüpberg</v>
          </cell>
        </row>
        <row r="1463">
          <cell r="C1463">
            <v>3054</v>
          </cell>
          <cell r="D1463" t="str">
            <v>Schwanden</v>
          </cell>
        </row>
        <row r="1464">
          <cell r="C1464">
            <v>3054</v>
          </cell>
          <cell r="D1464" t="str">
            <v>Winterswil</v>
          </cell>
        </row>
        <row r="1465">
          <cell r="C1465">
            <v>3054</v>
          </cell>
          <cell r="D1465" t="str">
            <v>Ziegelried</v>
          </cell>
        </row>
        <row r="1466">
          <cell r="C1466">
            <v>3063</v>
          </cell>
          <cell r="D1466" t="str">
            <v>Ittigen</v>
          </cell>
        </row>
        <row r="1467">
          <cell r="C1467">
            <v>3065</v>
          </cell>
          <cell r="D1467" t="str">
            <v>Bolligen</v>
          </cell>
        </row>
        <row r="1468">
          <cell r="C1468">
            <v>3065</v>
          </cell>
          <cell r="D1468" t="str">
            <v>Bantigen</v>
          </cell>
        </row>
        <row r="1469">
          <cell r="C1469">
            <v>3065</v>
          </cell>
          <cell r="D1469" t="str">
            <v>Flugbrunnen</v>
          </cell>
        </row>
        <row r="1470">
          <cell r="C1470">
            <v>3065</v>
          </cell>
          <cell r="D1470" t="str">
            <v>Geristein</v>
          </cell>
        </row>
        <row r="1471">
          <cell r="C1471">
            <v>3065</v>
          </cell>
          <cell r="D1471" t="str">
            <v>Habstetten</v>
          </cell>
        </row>
        <row r="1472">
          <cell r="C1472">
            <v>3066</v>
          </cell>
          <cell r="D1472" t="str">
            <v>Ostermundigen</v>
          </cell>
        </row>
        <row r="1473">
          <cell r="C1473">
            <v>3066</v>
          </cell>
          <cell r="D1473" t="str">
            <v>Stettlen</v>
          </cell>
        </row>
        <row r="1474">
          <cell r="C1474">
            <v>3066</v>
          </cell>
          <cell r="D1474" t="str">
            <v>Deisswil</v>
          </cell>
        </row>
        <row r="1475">
          <cell r="C1475">
            <v>3066</v>
          </cell>
          <cell r="D1475" t="str">
            <v>Ferenberg</v>
          </cell>
        </row>
        <row r="1476">
          <cell r="C1476">
            <v>3066</v>
          </cell>
          <cell r="D1476" t="str">
            <v>Rüti</v>
          </cell>
        </row>
        <row r="1477">
          <cell r="C1477">
            <v>3067</v>
          </cell>
          <cell r="D1477" t="str">
            <v>Vechigen</v>
          </cell>
        </row>
        <row r="1478">
          <cell r="C1478">
            <v>3067</v>
          </cell>
          <cell r="D1478" t="str">
            <v>Boll</v>
          </cell>
        </row>
        <row r="1479">
          <cell r="C1479">
            <v>3067</v>
          </cell>
          <cell r="D1479" t="str">
            <v>Dentenberg</v>
          </cell>
        </row>
        <row r="1480">
          <cell r="C1480">
            <v>3067</v>
          </cell>
          <cell r="D1480" t="str">
            <v>Lindental</v>
          </cell>
        </row>
        <row r="1481">
          <cell r="C1481">
            <v>3067</v>
          </cell>
          <cell r="D1481" t="str">
            <v>Littewil</v>
          </cell>
        </row>
        <row r="1482">
          <cell r="C1482">
            <v>3067</v>
          </cell>
          <cell r="D1482" t="str">
            <v>Radelfingen</v>
          </cell>
        </row>
        <row r="1483">
          <cell r="C1483">
            <v>3067</v>
          </cell>
          <cell r="D1483" t="str">
            <v>Sinneringen</v>
          </cell>
        </row>
        <row r="1484">
          <cell r="C1484">
            <v>3068</v>
          </cell>
          <cell r="D1484" t="str">
            <v>Oberburg</v>
          </cell>
        </row>
        <row r="1485">
          <cell r="C1485">
            <v>3068</v>
          </cell>
          <cell r="D1485" t="str">
            <v>Utzigen</v>
          </cell>
        </row>
        <row r="1486">
          <cell r="C1486">
            <v>3073</v>
          </cell>
          <cell r="D1486" t="str">
            <v>Gümligen</v>
          </cell>
        </row>
        <row r="1487">
          <cell r="C1487">
            <v>3074</v>
          </cell>
          <cell r="D1487" t="str">
            <v>Muri bei Bern</v>
          </cell>
        </row>
        <row r="1488">
          <cell r="C1488">
            <v>3075</v>
          </cell>
          <cell r="D1488" t="str">
            <v>Worb</v>
          </cell>
        </row>
        <row r="1489">
          <cell r="C1489">
            <v>3075</v>
          </cell>
          <cell r="D1489" t="str">
            <v>Bangerten</v>
          </cell>
        </row>
        <row r="1490">
          <cell r="C1490">
            <v>3075</v>
          </cell>
          <cell r="D1490" t="str">
            <v>Ried</v>
          </cell>
        </row>
        <row r="1491">
          <cell r="C1491">
            <v>3075</v>
          </cell>
          <cell r="D1491" t="str">
            <v>Rüfenacht</v>
          </cell>
        </row>
        <row r="1492">
          <cell r="C1492">
            <v>3075</v>
          </cell>
          <cell r="D1492" t="str">
            <v>Vielbringen</v>
          </cell>
        </row>
        <row r="1493">
          <cell r="C1493">
            <v>3077</v>
          </cell>
          <cell r="D1493" t="str">
            <v>Enggistein</v>
          </cell>
        </row>
        <row r="1494">
          <cell r="C1494">
            <v>3078</v>
          </cell>
          <cell r="D1494" t="str">
            <v>Richigen</v>
          </cell>
        </row>
        <row r="1495">
          <cell r="C1495">
            <v>3082</v>
          </cell>
          <cell r="D1495" t="str">
            <v>Schlosswil</v>
          </cell>
        </row>
        <row r="1496">
          <cell r="C1496">
            <v>3082</v>
          </cell>
          <cell r="D1496" t="str">
            <v>Thali</v>
          </cell>
        </row>
        <row r="1497">
          <cell r="C1497">
            <v>3083</v>
          </cell>
          <cell r="D1497" t="str">
            <v>Trimstein</v>
          </cell>
        </row>
        <row r="1498">
          <cell r="C1498">
            <v>3084</v>
          </cell>
          <cell r="D1498" t="str">
            <v>Spiegel</v>
          </cell>
        </row>
        <row r="1499">
          <cell r="C1499">
            <v>3084</v>
          </cell>
          <cell r="D1499" t="str">
            <v>Wabern</v>
          </cell>
        </row>
        <row r="1500">
          <cell r="C1500">
            <v>3084</v>
          </cell>
          <cell r="D1500" t="str">
            <v>Gurtendorf</v>
          </cell>
        </row>
        <row r="1501">
          <cell r="C1501">
            <v>3086</v>
          </cell>
          <cell r="D1501" t="str">
            <v>Englisberg</v>
          </cell>
        </row>
        <row r="1502">
          <cell r="C1502">
            <v>3086</v>
          </cell>
          <cell r="D1502" t="str">
            <v>Zimmerwald</v>
          </cell>
        </row>
        <row r="1503">
          <cell r="C1503">
            <v>3087</v>
          </cell>
          <cell r="D1503" t="str">
            <v>Niedermuhlern</v>
          </cell>
        </row>
        <row r="1504">
          <cell r="C1504">
            <v>3088</v>
          </cell>
          <cell r="D1504" t="str">
            <v>Rüeggisberg</v>
          </cell>
        </row>
        <row r="1505">
          <cell r="C1505">
            <v>3088</v>
          </cell>
          <cell r="D1505" t="str">
            <v>Helgisried</v>
          </cell>
        </row>
        <row r="1506">
          <cell r="C1506">
            <v>3088</v>
          </cell>
          <cell r="D1506" t="str">
            <v>Oberbütschel</v>
          </cell>
        </row>
        <row r="1507">
          <cell r="C1507">
            <v>3088</v>
          </cell>
          <cell r="D1507" t="str">
            <v>Vorderfultigen</v>
          </cell>
        </row>
        <row r="1508">
          <cell r="C1508">
            <v>3089</v>
          </cell>
          <cell r="D1508" t="str">
            <v>Hinterfultigen</v>
          </cell>
        </row>
        <row r="1509">
          <cell r="C1509">
            <v>3096</v>
          </cell>
          <cell r="D1509" t="str">
            <v>Oberbalm</v>
          </cell>
        </row>
        <row r="1510">
          <cell r="C1510">
            <v>3097</v>
          </cell>
          <cell r="D1510" t="str">
            <v>Liebefeld</v>
          </cell>
        </row>
        <row r="1511">
          <cell r="C1511">
            <v>3098</v>
          </cell>
          <cell r="D1511" t="str">
            <v>Köniz</v>
          </cell>
        </row>
        <row r="1512">
          <cell r="C1512">
            <v>3098</v>
          </cell>
          <cell r="D1512" t="str">
            <v>Schliern b. Köniz</v>
          </cell>
        </row>
        <row r="1513">
          <cell r="C1513">
            <v>3099</v>
          </cell>
          <cell r="D1513" t="str">
            <v>Rüti bei Riggisberg</v>
          </cell>
        </row>
        <row r="1514">
          <cell r="C1514">
            <v>3110</v>
          </cell>
          <cell r="D1514" t="str">
            <v>Münsingen</v>
          </cell>
        </row>
        <row r="1515">
          <cell r="C1515">
            <v>3111</v>
          </cell>
          <cell r="D1515" t="str">
            <v>Tägertschi</v>
          </cell>
        </row>
        <row r="1516">
          <cell r="C1516">
            <v>3111</v>
          </cell>
          <cell r="D1516" t="str">
            <v>Ämligen</v>
          </cell>
        </row>
        <row r="1517">
          <cell r="C1517">
            <v>3112</v>
          </cell>
          <cell r="D1517" t="str">
            <v>Allmendingen bei Bern</v>
          </cell>
        </row>
        <row r="1518">
          <cell r="C1518">
            <v>3113</v>
          </cell>
          <cell r="D1518" t="str">
            <v>Rubigen</v>
          </cell>
        </row>
        <row r="1519">
          <cell r="C1519">
            <v>3113</v>
          </cell>
          <cell r="D1519" t="str">
            <v>Beitenwil</v>
          </cell>
        </row>
        <row r="1520">
          <cell r="C1520">
            <v>3113</v>
          </cell>
          <cell r="D1520" t="str">
            <v>Kleinhöchstetten</v>
          </cell>
        </row>
        <row r="1521">
          <cell r="C1521">
            <v>3113</v>
          </cell>
          <cell r="D1521" t="str">
            <v>Schwarzbach</v>
          </cell>
        </row>
        <row r="1522">
          <cell r="C1522">
            <v>3114</v>
          </cell>
          <cell r="D1522" t="str">
            <v>Niederwichtrach</v>
          </cell>
        </row>
        <row r="1523">
          <cell r="C1523">
            <v>3114</v>
          </cell>
          <cell r="D1523" t="str">
            <v>Oberwichtrach</v>
          </cell>
        </row>
        <row r="1524">
          <cell r="C1524">
            <v>3115</v>
          </cell>
          <cell r="D1524" t="str">
            <v>Gerzensee</v>
          </cell>
        </row>
        <row r="1525">
          <cell r="C1525">
            <v>3115</v>
          </cell>
          <cell r="D1525" t="str">
            <v>Sädel</v>
          </cell>
        </row>
        <row r="1526">
          <cell r="C1526">
            <v>3115</v>
          </cell>
          <cell r="D1526" t="str">
            <v>Thalgut</v>
          </cell>
        </row>
        <row r="1527">
          <cell r="C1527">
            <v>3116</v>
          </cell>
          <cell r="D1527" t="str">
            <v>Kirchdorf</v>
          </cell>
        </row>
        <row r="1528">
          <cell r="C1528">
            <v>3116</v>
          </cell>
          <cell r="D1528" t="str">
            <v>Mühledorf</v>
          </cell>
        </row>
        <row r="1529">
          <cell r="C1529">
            <v>3116</v>
          </cell>
          <cell r="D1529" t="str">
            <v>Noflen</v>
          </cell>
        </row>
        <row r="1530">
          <cell r="C1530">
            <v>3122</v>
          </cell>
          <cell r="D1530" t="str">
            <v>Kehrsatz</v>
          </cell>
        </row>
        <row r="1531">
          <cell r="C1531">
            <v>3123</v>
          </cell>
          <cell r="D1531" t="str">
            <v>Belp</v>
          </cell>
        </row>
        <row r="1532">
          <cell r="C1532">
            <v>3123</v>
          </cell>
          <cell r="D1532" t="str">
            <v>Chilchacher</v>
          </cell>
        </row>
        <row r="1533">
          <cell r="C1533">
            <v>3123</v>
          </cell>
          <cell r="D1533" t="str">
            <v>Riedli</v>
          </cell>
        </row>
        <row r="1534">
          <cell r="C1534">
            <v>3123</v>
          </cell>
          <cell r="D1534" t="str">
            <v>Vehweid</v>
          </cell>
        </row>
        <row r="1535">
          <cell r="C1535">
            <v>3124</v>
          </cell>
          <cell r="D1535" t="str">
            <v>Belpberg</v>
          </cell>
        </row>
        <row r="1536">
          <cell r="C1536">
            <v>3125</v>
          </cell>
          <cell r="D1536" t="str">
            <v>Toffen</v>
          </cell>
        </row>
        <row r="1537">
          <cell r="C1537">
            <v>3125</v>
          </cell>
          <cell r="D1537" t="str">
            <v>Hegmatt</v>
          </cell>
        </row>
        <row r="1538">
          <cell r="C1538">
            <v>3126</v>
          </cell>
          <cell r="D1538" t="str">
            <v>Gelterfingen</v>
          </cell>
        </row>
        <row r="1539">
          <cell r="C1539">
            <v>3126</v>
          </cell>
          <cell r="D1539" t="str">
            <v>Kaufdorf</v>
          </cell>
        </row>
        <row r="1540">
          <cell r="C1540">
            <v>3127</v>
          </cell>
          <cell r="D1540" t="str">
            <v>Lohnstorf</v>
          </cell>
        </row>
        <row r="1541">
          <cell r="C1541">
            <v>3127</v>
          </cell>
          <cell r="D1541" t="str">
            <v>Mühlethurnen</v>
          </cell>
        </row>
        <row r="1542">
          <cell r="C1542">
            <v>3128</v>
          </cell>
          <cell r="D1542" t="str">
            <v>Kirchenthurnen</v>
          </cell>
        </row>
        <row r="1543">
          <cell r="C1543">
            <v>3128</v>
          </cell>
          <cell r="D1543" t="str">
            <v>Rümligen</v>
          </cell>
        </row>
        <row r="1544">
          <cell r="C1544">
            <v>3128</v>
          </cell>
          <cell r="D1544" t="str">
            <v>Hasli</v>
          </cell>
        </row>
        <row r="1545">
          <cell r="C1545">
            <v>3132</v>
          </cell>
          <cell r="D1545" t="str">
            <v>Riggisberg</v>
          </cell>
        </row>
        <row r="1546">
          <cell r="C1546">
            <v>3132</v>
          </cell>
          <cell r="D1546" t="str">
            <v>Studigasse</v>
          </cell>
        </row>
        <row r="1547">
          <cell r="C1547">
            <v>3132</v>
          </cell>
          <cell r="D1547" t="str">
            <v>Uf Gsteig</v>
          </cell>
        </row>
        <row r="1548">
          <cell r="C1548">
            <v>3144</v>
          </cell>
          <cell r="D1548" t="str">
            <v>Gasel</v>
          </cell>
        </row>
        <row r="1549">
          <cell r="C1549">
            <v>3144</v>
          </cell>
          <cell r="D1549" t="str">
            <v>Mengestorf</v>
          </cell>
        </row>
        <row r="1550">
          <cell r="C1550">
            <v>3144</v>
          </cell>
          <cell r="D1550" t="str">
            <v>Schlatt</v>
          </cell>
        </row>
        <row r="1551">
          <cell r="C1551">
            <v>3145</v>
          </cell>
          <cell r="D1551" t="str">
            <v>Niederscherli</v>
          </cell>
        </row>
        <row r="1552">
          <cell r="C1552">
            <v>3145</v>
          </cell>
          <cell r="D1552" t="str">
            <v>Oberscherli</v>
          </cell>
        </row>
        <row r="1553">
          <cell r="C1553">
            <v>3145</v>
          </cell>
          <cell r="D1553" t="str">
            <v>Oberried</v>
          </cell>
        </row>
        <row r="1554">
          <cell r="C1554">
            <v>3147</v>
          </cell>
          <cell r="D1554" t="str">
            <v>Mittelhäusern</v>
          </cell>
        </row>
        <row r="1555">
          <cell r="C1555">
            <v>3148</v>
          </cell>
          <cell r="D1555" t="str">
            <v>Elisried</v>
          </cell>
        </row>
        <row r="1556">
          <cell r="C1556">
            <v>3148</v>
          </cell>
          <cell r="D1556" t="str">
            <v>Lanzenhäusern</v>
          </cell>
        </row>
        <row r="1557">
          <cell r="C1557">
            <v>3148</v>
          </cell>
          <cell r="D1557" t="str">
            <v>Nidereichi</v>
          </cell>
        </row>
        <row r="1558">
          <cell r="C1558">
            <v>3148</v>
          </cell>
          <cell r="D1558" t="str">
            <v>Obereichi</v>
          </cell>
        </row>
        <row r="1559">
          <cell r="C1559">
            <v>3148</v>
          </cell>
          <cell r="D1559" t="str">
            <v>Steinenbrünnen</v>
          </cell>
        </row>
        <row r="1560">
          <cell r="C1560">
            <v>3150</v>
          </cell>
          <cell r="D1560" t="str">
            <v>Schwarzenburg</v>
          </cell>
        </row>
        <row r="1561">
          <cell r="C1561">
            <v>3152</v>
          </cell>
          <cell r="D1561" t="str">
            <v>Mamishaus</v>
          </cell>
        </row>
        <row r="1562">
          <cell r="C1562">
            <v>3153</v>
          </cell>
          <cell r="D1562" t="str">
            <v>Rüschegg</v>
          </cell>
        </row>
        <row r="1563">
          <cell r="C1563">
            <v>3153</v>
          </cell>
          <cell r="D1563" t="str">
            <v>Rüschegg Gambach</v>
          </cell>
        </row>
        <row r="1564">
          <cell r="C1564">
            <v>3153</v>
          </cell>
          <cell r="D1564" t="str">
            <v>Rüschegg-Graben</v>
          </cell>
        </row>
        <row r="1565">
          <cell r="C1565">
            <v>3154</v>
          </cell>
          <cell r="D1565" t="str">
            <v>Heubach</v>
          </cell>
        </row>
        <row r="1566">
          <cell r="C1566">
            <v>3155</v>
          </cell>
          <cell r="D1566" t="str">
            <v>Guggisberg</v>
          </cell>
        </row>
        <row r="1567">
          <cell r="C1567">
            <v>3155</v>
          </cell>
          <cell r="D1567" t="str">
            <v>Rohrbach</v>
          </cell>
        </row>
        <row r="1568">
          <cell r="C1568">
            <v>3156</v>
          </cell>
          <cell r="D1568" t="str">
            <v>Riffenmatt</v>
          </cell>
        </row>
        <row r="1569">
          <cell r="C1569">
            <v>3157</v>
          </cell>
          <cell r="D1569" t="str">
            <v>Wahlern</v>
          </cell>
        </row>
        <row r="1570">
          <cell r="C1570">
            <v>3157</v>
          </cell>
          <cell r="D1570" t="str">
            <v>Milken</v>
          </cell>
        </row>
        <row r="1571">
          <cell r="C1571">
            <v>3159</v>
          </cell>
          <cell r="D1571" t="str">
            <v>Riedstätt</v>
          </cell>
        </row>
        <row r="1572">
          <cell r="C1572">
            <v>3172</v>
          </cell>
          <cell r="D1572" t="str">
            <v>Niederwangen</v>
          </cell>
        </row>
        <row r="1573">
          <cell r="C1573">
            <v>3172</v>
          </cell>
          <cell r="D1573" t="str">
            <v>Herzwil</v>
          </cell>
        </row>
        <row r="1574">
          <cell r="C1574">
            <v>3173</v>
          </cell>
          <cell r="D1574" t="str">
            <v>Oberwangen</v>
          </cell>
        </row>
        <row r="1575">
          <cell r="C1575">
            <v>3173</v>
          </cell>
          <cell r="D1575" t="str">
            <v>Liebewil</v>
          </cell>
        </row>
        <row r="1576">
          <cell r="C1576">
            <v>3174</v>
          </cell>
          <cell r="D1576" t="str">
            <v>Neuenegg</v>
          </cell>
        </row>
        <row r="1577">
          <cell r="C1577">
            <v>3174</v>
          </cell>
          <cell r="D1577" t="str">
            <v>Thörishaus</v>
          </cell>
        </row>
        <row r="1578">
          <cell r="C1578">
            <v>3174</v>
          </cell>
          <cell r="D1578" t="str">
            <v>Hale</v>
          </cell>
        </row>
        <row r="1579">
          <cell r="C1579">
            <v>3174</v>
          </cell>
          <cell r="D1579" t="str">
            <v>Thörishaus</v>
          </cell>
        </row>
        <row r="1580">
          <cell r="C1580">
            <v>3175</v>
          </cell>
          <cell r="D1580" t="str">
            <v>Ueberstorf</v>
          </cell>
        </row>
        <row r="1581">
          <cell r="C1581">
            <v>3175</v>
          </cell>
          <cell r="D1581" t="str">
            <v>Wünnewil-Flamatt</v>
          </cell>
        </row>
        <row r="1582">
          <cell r="C1582">
            <v>3175</v>
          </cell>
          <cell r="D1582" t="str">
            <v>Eggelried</v>
          </cell>
        </row>
        <row r="1583">
          <cell r="C1583">
            <v>3175</v>
          </cell>
          <cell r="D1583" t="str">
            <v>Elswil</v>
          </cell>
        </row>
        <row r="1584">
          <cell r="C1584">
            <v>3175</v>
          </cell>
          <cell r="D1584" t="str">
            <v>Flamatt</v>
          </cell>
        </row>
        <row r="1585">
          <cell r="C1585">
            <v>3175</v>
          </cell>
          <cell r="D1585" t="str">
            <v>Sensebrücke</v>
          </cell>
        </row>
        <row r="1586">
          <cell r="C1586">
            <v>3177</v>
          </cell>
          <cell r="D1586" t="str">
            <v>Laupen</v>
          </cell>
        </row>
        <row r="1587">
          <cell r="C1587">
            <v>3178</v>
          </cell>
          <cell r="D1587" t="str">
            <v>Bösingen</v>
          </cell>
        </row>
        <row r="1588">
          <cell r="C1588">
            <v>3178</v>
          </cell>
          <cell r="D1588" t="str">
            <v>Friseneit</v>
          </cell>
        </row>
        <row r="1589">
          <cell r="C1589">
            <v>3178</v>
          </cell>
          <cell r="D1589" t="str">
            <v>Riederberg</v>
          </cell>
        </row>
        <row r="1590">
          <cell r="C1590">
            <v>3179</v>
          </cell>
          <cell r="D1590" t="str">
            <v>Kriechenwil</v>
          </cell>
        </row>
        <row r="1591">
          <cell r="C1591">
            <v>3179</v>
          </cell>
          <cell r="D1591" t="str">
            <v>Röseli</v>
          </cell>
        </row>
        <row r="1592">
          <cell r="C1592">
            <v>3179</v>
          </cell>
          <cell r="D1592" t="str">
            <v>Schönenbüel</v>
          </cell>
        </row>
        <row r="1593">
          <cell r="C1593">
            <v>3183</v>
          </cell>
          <cell r="D1593" t="str">
            <v>Albligen</v>
          </cell>
        </row>
        <row r="1594">
          <cell r="C1594">
            <v>3185</v>
          </cell>
          <cell r="D1594" t="str">
            <v>Schmitten</v>
          </cell>
        </row>
        <row r="1595">
          <cell r="C1595">
            <v>3202</v>
          </cell>
          <cell r="D1595" t="str">
            <v>Frauenkappelen</v>
          </cell>
        </row>
        <row r="1596">
          <cell r="C1596">
            <v>3202</v>
          </cell>
          <cell r="D1596" t="str">
            <v>Mühleberg</v>
          </cell>
        </row>
        <row r="1597">
          <cell r="C1597">
            <v>3202</v>
          </cell>
          <cell r="D1597" t="str">
            <v>Buech</v>
          </cell>
        </row>
        <row r="1598">
          <cell r="C1598">
            <v>3202</v>
          </cell>
          <cell r="D1598" t="str">
            <v>Buttenried</v>
          </cell>
        </row>
        <row r="1599">
          <cell r="C1599">
            <v>3202</v>
          </cell>
          <cell r="D1599" t="str">
            <v>Gross Mühleberg</v>
          </cell>
        </row>
        <row r="1600">
          <cell r="C1600">
            <v>3202</v>
          </cell>
          <cell r="D1600" t="str">
            <v>Mauss</v>
          </cell>
        </row>
        <row r="1601">
          <cell r="C1601">
            <v>3202</v>
          </cell>
          <cell r="D1601" t="str">
            <v>Oberei</v>
          </cell>
        </row>
        <row r="1602">
          <cell r="C1602">
            <v>3202</v>
          </cell>
          <cell r="D1602" t="str">
            <v>Rüplisried</v>
          </cell>
        </row>
        <row r="1603">
          <cell r="C1603">
            <v>3202</v>
          </cell>
          <cell r="D1603" t="str">
            <v>Spengelried</v>
          </cell>
        </row>
        <row r="1604">
          <cell r="C1604">
            <v>3203</v>
          </cell>
          <cell r="D1604" t="str">
            <v>Allenlüften</v>
          </cell>
        </row>
        <row r="1605">
          <cell r="C1605">
            <v>3204</v>
          </cell>
          <cell r="D1605" t="str">
            <v>Rosshäusern</v>
          </cell>
        </row>
        <row r="1606">
          <cell r="C1606">
            <v>3205</v>
          </cell>
          <cell r="D1606" t="str">
            <v>Ferenbalm</v>
          </cell>
        </row>
        <row r="1607">
          <cell r="C1607">
            <v>3205</v>
          </cell>
          <cell r="D1607" t="str">
            <v>Biberen</v>
          </cell>
        </row>
        <row r="1608">
          <cell r="C1608">
            <v>3205</v>
          </cell>
          <cell r="D1608" t="str">
            <v>Gammen</v>
          </cell>
        </row>
        <row r="1609">
          <cell r="C1609">
            <v>3205</v>
          </cell>
          <cell r="D1609" t="str">
            <v>Gümmenen</v>
          </cell>
        </row>
        <row r="1610">
          <cell r="C1610">
            <v>3205</v>
          </cell>
          <cell r="D1610" t="str">
            <v>Haselhof</v>
          </cell>
        </row>
        <row r="1611">
          <cell r="C1611">
            <v>3205</v>
          </cell>
          <cell r="D1611" t="str">
            <v>Kleingümmenen</v>
          </cell>
        </row>
        <row r="1612">
          <cell r="C1612">
            <v>3205</v>
          </cell>
          <cell r="D1612" t="str">
            <v>Vogelbuech</v>
          </cell>
        </row>
        <row r="1613">
          <cell r="C1613">
            <v>3206</v>
          </cell>
          <cell r="D1613" t="str">
            <v>Wallenbuch</v>
          </cell>
        </row>
        <row r="1614">
          <cell r="C1614">
            <v>3206</v>
          </cell>
          <cell r="D1614" t="str">
            <v>Rizenbach</v>
          </cell>
        </row>
        <row r="1615">
          <cell r="C1615">
            <v>3207</v>
          </cell>
          <cell r="D1615" t="str">
            <v>Golaten</v>
          </cell>
        </row>
        <row r="1616">
          <cell r="C1616">
            <v>3207</v>
          </cell>
          <cell r="D1616" t="str">
            <v>Wileroltigen</v>
          </cell>
        </row>
        <row r="1617">
          <cell r="C1617">
            <v>3208</v>
          </cell>
          <cell r="D1617" t="str">
            <v>Gurbrü</v>
          </cell>
        </row>
        <row r="1618">
          <cell r="C1618">
            <v>3208</v>
          </cell>
          <cell r="D1618" t="str">
            <v>Jerisberg</v>
          </cell>
        </row>
        <row r="1619">
          <cell r="C1619">
            <v>3210</v>
          </cell>
          <cell r="D1619" t="str">
            <v>Kerzers</v>
          </cell>
        </row>
        <row r="1620">
          <cell r="C1620">
            <v>3212</v>
          </cell>
          <cell r="D1620" t="str">
            <v>Gurmels</v>
          </cell>
        </row>
        <row r="1621">
          <cell r="C1621">
            <v>3212</v>
          </cell>
          <cell r="D1621" t="str">
            <v>Kleingurmels</v>
          </cell>
        </row>
        <row r="1622">
          <cell r="C1622">
            <v>3213</v>
          </cell>
          <cell r="D1622" t="str">
            <v>Kleinbösingen</v>
          </cell>
        </row>
        <row r="1623">
          <cell r="C1623">
            <v>3213</v>
          </cell>
          <cell r="D1623" t="str">
            <v>Liebistorf</v>
          </cell>
        </row>
        <row r="1624">
          <cell r="C1624">
            <v>3214</v>
          </cell>
          <cell r="D1624" t="str">
            <v>Ulmiz</v>
          </cell>
        </row>
        <row r="1625">
          <cell r="C1625">
            <v>3215</v>
          </cell>
          <cell r="D1625" t="str">
            <v>Büchslen</v>
          </cell>
        </row>
        <row r="1626">
          <cell r="C1626">
            <v>3215</v>
          </cell>
          <cell r="D1626" t="str">
            <v>Gempenach</v>
          </cell>
        </row>
        <row r="1627">
          <cell r="C1627">
            <v>3215</v>
          </cell>
          <cell r="D1627" t="str">
            <v>Lurtigen</v>
          </cell>
        </row>
        <row r="1628">
          <cell r="C1628">
            <v>3216</v>
          </cell>
          <cell r="D1628" t="str">
            <v>Agriswil</v>
          </cell>
        </row>
        <row r="1629">
          <cell r="C1629">
            <v>3216</v>
          </cell>
          <cell r="D1629" t="str">
            <v>Ried bei Kerzers</v>
          </cell>
        </row>
        <row r="1630">
          <cell r="C1630">
            <v>3225</v>
          </cell>
          <cell r="D1630" t="str">
            <v>Müntschemier</v>
          </cell>
        </row>
        <row r="1631">
          <cell r="C1631">
            <v>3226</v>
          </cell>
          <cell r="D1631" t="str">
            <v>Treiten</v>
          </cell>
        </row>
        <row r="1632">
          <cell r="C1632">
            <v>3232</v>
          </cell>
          <cell r="D1632" t="str">
            <v>Ins</v>
          </cell>
        </row>
        <row r="1633">
          <cell r="C1633">
            <v>3232</v>
          </cell>
          <cell r="D1633" t="str">
            <v>Lindehof</v>
          </cell>
        </row>
        <row r="1634">
          <cell r="C1634">
            <v>3233</v>
          </cell>
          <cell r="D1634" t="str">
            <v>Tschugg</v>
          </cell>
        </row>
        <row r="1635">
          <cell r="C1635">
            <v>3233</v>
          </cell>
          <cell r="D1635" t="str">
            <v>Mullen</v>
          </cell>
        </row>
        <row r="1636">
          <cell r="C1636">
            <v>3234</v>
          </cell>
          <cell r="D1636" t="str">
            <v>Vinelz</v>
          </cell>
        </row>
        <row r="1637">
          <cell r="C1637">
            <v>3234</v>
          </cell>
          <cell r="D1637" t="str">
            <v>Schattenwil</v>
          </cell>
        </row>
        <row r="1638">
          <cell r="C1638">
            <v>3235</v>
          </cell>
          <cell r="D1638" t="str">
            <v>Erlach</v>
          </cell>
        </row>
        <row r="1639">
          <cell r="C1639">
            <v>3235</v>
          </cell>
          <cell r="D1639" t="str">
            <v>Pont-de-Thielle</v>
          </cell>
        </row>
        <row r="1640">
          <cell r="C1640">
            <v>3236</v>
          </cell>
          <cell r="D1640" t="str">
            <v>Gampelen</v>
          </cell>
        </row>
        <row r="1641">
          <cell r="C1641">
            <v>3237</v>
          </cell>
          <cell r="D1641" t="str">
            <v>Brüttelen</v>
          </cell>
        </row>
        <row r="1642">
          <cell r="C1642">
            <v>3250</v>
          </cell>
          <cell r="D1642" t="str">
            <v>Lyss</v>
          </cell>
        </row>
        <row r="1643">
          <cell r="C1643">
            <v>3250</v>
          </cell>
          <cell r="D1643" t="str">
            <v>Eigenacher</v>
          </cell>
        </row>
        <row r="1644">
          <cell r="C1644">
            <v>3250</v>
          </cell>
          <cell r="D1644" t="str">
            <v>Hardern</v>
          </cell>
        </row>
        <row r="1645">
          <cell r="C1645">
            <v>3251</v>
          </cell>
          <cell r="D1645" t="str">
            <v>Ruppoldsried</v>
          </cell>
        </row>
        <row r="1646">
          <cell r="C1646">
            <v>3251</v>
          </cell>
          <cell r="D1646" t="str">
            <v>Wengi</v>
          </cell>
        </row>
        <row r="1647">
          <cell r="C1647">
            <v>3251</v>
          </cell>
          <cell r="D1647" t="str">
            <v>Scheunenberg</v>
          </cell>
        </row>
        <row r="1648">
          <cell r="C1648">
            <v>3251</v>
          </cell>
          <cell r="D1648" t="str">
            <v>Waltwil</v>
          </cell>
        </row>
        <row r="1649">
          <cell r="C1649">
            <v>3252</v>
          </cell>
          <cell r="D1649" t="str">
            <v>Worben</v>
          </cell>
        </row>
        <row r="1650">
          <cell r="C1650">
            <v>3253</v>
          </cell>
          <cell r="D1650" t="str">
            <v>Schnottwil</v>
          </cell>
        </row>
        <row r="1651">
          <cell r="C1651">
            <v>3254</v>
          </cell>
          <cell r="D1651" t="str">
            <v>Balm bei Messen</v>
          </cell>
        </row>
        <row r="1652">
          <cell r="C1652">
            <v>3254</v>
          </cell>
          <cell r="D1652" t="str">
            <v>Messen</v>
          </cell>
        </row>
        <row r="1653">
          <cell r="C1653">
            <v>3255</v>
          </cell>
          <cell r="D1653" t="str">
            <v>Rapperswil</v>
          </cell>
        </row>
        <row r="1654">
          <cell r="C1654">
            <v>3255</v>
          </cell>
          <cell r="D1654" t="str">
            <v>Bittwil</v>
          </cell>
        </row>
        <row r="1655">
          <cell r="C1655">
            <v>3255</v>
          </cell>
          <cell r="D1655" t="str">
            <v>Frauchwil</v>
          </cell>
        </row>
        <row r="1656">
          <cell r="C1656">
            <v>3255</v>
          </cell>
          <cell r="D1656" t="str">
            <v>Holzhüseren</v>
          </cell>
        </row>
        <row r="1657">
          <cell r="C1657">
            <v>3255</v>
          </cell>
          <cell r="D1657" t="str">
            <v>Vogelsang</v>
          </cell>
        </row>
        <row r="1658">
          <cell r="C1658">
            <v>3255</v>
          </cell>
          <cell r="D1658" t="str">
            <v>Wierezwil</v>
          </cell>
        </row>
        <row r="1659">
          <cell r="C1659">
            <v>3255</v>
          </cell>
          <cell r="D1659" t="str">
            <v>Zimlisberg</v>
          </cell>
        </row>
        <row r="1660">
          <cell r="C1660">
            <v>3256</v>
          </cell>
          <cell r="D1660" t="str">
            <v>Bangerten</v>
          </cell>
        </row>
        <row r="1661">
          <cell r="C1661">
            <v>3256</v>
          </cell>
          <cell r="D1661" t="str">
            <v>Dieterswil</v>
          </cell>
        </row>
        <row r="1662">
          <cell r="C1662">
            <v>3256</v>
          </cell>
          <cell r="D1662" t="str">
            <v>Moosaffoltern</v>
          </cell>
        </row>
        <row r="1663">
          <cell r="C1663">
            <v>3256</v>
          </cell>
          <cell r="D1663" t="str">
            <v>Seewil</v>
          </cell>
        </row>
        <row r="1664">
          <cell r="C1664">
            <v>3257</v>
          </cell>
          <cell r="D1664" t="str">
            <v>Grossaffoltern</v>
          </cell>
        </row>
        <row r="1665">
          <cell r="C1665">
            <v>3257</v>
          </cell>
          <cell r="D1665" t="str">
            <v>Ammerzwil</v>
          </cell>
        </row>
        <row r="1666">
          <cell r="C1666">
            <v>3257</v>
          </cell>
          <cell r="D1666" t="str">
            <v>Chaltenbrünnen</v>
          </cell>
        </row>
        <row r="1667">
          <cell r="C1667">
            <v>3257</v>
          </cell>
          <cell r="D1667" t="str">
            <v>Ottiswil</v>
          </cell>
        </row>
        <row r="1668">
          <cell r="C1668">
            <v>3257</v>
          </cell>
          <cell r="D1668" t="str">
            <v>Vorimholz</v>
          </cell>
        </row>
        <row r="1669">
          <cell r="C1669">
            <v>3257</v>
          </cell>
          <cell r="D1669" t="str">
            <v>Wingarte</v>
          </cell>
        </row>
        <row r="1670">
          <cell r="C1670">
            <v>3262</v>
          </cell>
          <cell r="D1670" t="str">
            <v>Kosthofen</v>
          </cell>
        </row>
        <row r="1671">
          <cell r="C1671">
            <v>3262</v>
          </cell>
          <cell r="D1671" t="str">
            <v>Suberg</v>
          </cell>
        </row>
        <row r="1672">
          <cell r="C1672">
            <v>3263</v>
          </cell>
          <cell r="D1672" t="str">
            <v>Büetigen</v>
          </cell>
        </row>
        <row r="1673">
          <cell r="C1673">
            <v>3264</v>
          </cell>
          <cell r="D1673" t="str">
            <v>Diessbach bei Büren</v>
          </cell>
        </row>
        <row r="1674">
          <cell r="C1674">
            <v>3264</v>
          </cell>
          <cell r="D1674" t="str">
            <v>Angel</v>
          </cell>
        </row>
        <row r="1675">
          <cell r="C1675">
            <v>3264</v>
          </cell>
          <cell r="D1675" t="str">
            <v>Eichi</v>
          </cell>
        </row>
        <row r="1676">
          <cell r="C1676">
            <v>3266</v>
          </cell>
          <cell r="D1676" t="str">
            <v>Wiler b. Seedorf</v>
          </cell>
        </row>
        <row r="1677">
          <cell r="C1677">
            <v>3268</v>
          </cell>
          <cell r="D1677" t="str">
            <v>Lobsigen</v>
          </cell>
        </row>
        <row r="1678">
          <cell r="C1678">
            <v>3270</v>
          </cell>
          <cell r="D1678" t="str">
            <v>Aarberg</v>
          </cell>
        </row>
        <row r="1679">
          <cell r="C1679">
            <v>3270</v>
          </cell>
          <cell r="D1679" t="str">
            <v>Spins</v>
          </cell>
        </row>
        <row r="1680">
          <cell r="C1680">
            <v>3272</v>
          </cell>
          <cell r="D1680" t="str">
            <v>Epsach</v>
          </cell>
        </row>
        <row r="1681">
          <cell r="C1681">
            <v>3272</v>
          </cell>
          <cell r="D1681" t="str">
            <v>Walperswil</v>
          </cell>
        </row>
        <row r="1682">
          <cell r="C1682">
            <v>3272</v>
          </cell>
          <cell r="D1682" t="str">
            <v>Gimmiz</v>
          </cell>
        </row>
        <row r="1683">
          <cell r="C1683">
            <v>3273</v>
          </cell>
          <cell r="D1683" t="str">
            <v>Kappelen</v>
          </cell>
        </row>
        <row r="1684">
          <cell r="C1684">
            <v>3273</v>
          </cell>
          <cell r="D1684" t="str">
            <v>Ober Werdthof</v>
          </cell>
        </row>
        <row r="1685">
          <cell r="C1685">
            <v>3273</v>
          </cell>
          <cell r="D1685" t="str">
            <v>Werdthof</v>
          </cell>
        </row>
        <row r="1686">
          <cell r="C1686">
            <v>3274</v>
          </cell>
          <cell r="D1686" t="str">
            <v>Bühl</v>
          </cell>
        </row>
        <row r="1687">
          <cell r="C1687">
            <v>3274</v>
          </cell>
          <cell r="D1687" t="str">
            <v>Hermrigen</v>
          </cell>
        </row>
        <row r="1688">
          <cell r="C1688">
            <v>3274</v>
          </cell>
          <cell r="D1688" t="str">
            <v>Merzligen</v>
          </cell>
        </row>
        <row r="1689">
          <cell r="C1689">
            <v>3274</v>
          </cell>
          <cell r="D1689" t="str">
            <v>St. Niklaus</v>
          </cell>
        </row>
        <row r="1690">
          <cell r="C1690">
            <v>3274</v>
          </cell>
          <cell r="D1690" t="str">
            <v>St. Niklaus</v>
          </cell>
        </row>
        <row r="1691">
          <cell r="C1691">
            <v>3280</v>
          </cell>
          <cell r="D1691" t="str">
            <v>Murten</v>
          </cell>
        </row>
        <row r="1692">
          <cell r="C1692">
            <v>3280</v>
          </cell>
          <cell r="D1692" t="str">
            <v>Greng</v>
          </cell>
        </row>
        <row r="1693">
          <cell r="C1693">
            <v>3280</v>
          </cell>
          <cell r="D1693" t="str">
            <v>Meyriez</v>
          </cell>
        </row>
        <row r="1694">
          <cell r="C1694">
            <v>3280</v>
          </cell>
          <cell r="D1694" t="str">
            <v>Altavilla</v>
          </cell>
        </row>
        <row r="1695">
          <cell r="C1695">
            <v>3280</v>
          </cell>
          <cell r="D1695" t="str">
            <v>Burg</v>
          </cell>
        </row>
        <row r="1696">
          <cell r="C1696">
            <v>3280</v>
          </cell>
          <cell r="D1696" t="str">
            <v>Erli</v>
          </cell>
        </row>
        <row r="1697">
          <cell r="C1697">
            <v>3282</v>
          </cell>
          <cell r="D1697" t="str">
            <v>Bargen</v>
          </cell>
        </row>
        <row r="1698">
          <cell r="C1698">
            <v>3283</v>
          </cell>
          <cell r="D1698" t="str">
            <v>Kallnach</v>
          </cell>
        </row>
        <row r="1699">
          <cell r="C1699">
            <v>3283</v>
          </cell>
          <cell r="D1699" t="str">
            <v>Niederried bei Kallnach</v>
          </cell>
        </row>
        <row r="1700">
          <cell r="C1700">
            <v>3284</v>
          </cell>
          <cell r="D1700" t="str">
            <v>Fräschels</v>
          </cell>
        </row>
        <row r="1701">
          <cell r="C1701">
            <v>3285</v>
          </cell>
          <cell r="D1701" t="str">
            <v>Galmiz</v>
          </cell>
        </row>
        <row r="1702">
          <cell r="C1702">
            <v>3286</v>
          </cell>
          <cell r="D1702" t="str">
            <v>Muntelier</v>
          </cell>
        </row>
        <row r="1703">
          <cell r="C1703">
            <v>3292</v>
          </cell>
          <cell r="D1703" t="str">
            <v>Busswil bei Büren</v>
          </cell>
        </row>
        <row r="1704">
          <cell r="C1704">
            <v>3293</v>
          </cell>
          <cell r="D1704" t="str">
            <v>Dotzigen</v>
          </cell>
        </row>
        <row r="1705">
          <cell r="C1705">
            <v>3294</v>
          </cell>
          <cell r="D1705" t="str">
            <v>Büren an der Aare</v>
          </cell>
        </row>
        <row r="1706">
          <cell r="C1706">
            <v>3294</v>
          </cell>
          <cell r="D1706" t="str">
            <v>Meienried</v>
          </cell>
        </row>
        <row r="1707">
          <cell r="C1707">
            <v>3295</v>
          </cell>
          <cell r="D1707" t="str">
            <v>Rüti bei Büren</v>
          </cell>
        </row>
        <row r="1708">
          <cell r="C1708">
            <v>3296</v>
          </cell>
          <cell r="D1708" t="str">
            <v>Arch</v>
          </cell>
        </row>
        <row r="1709">
          <cell r="C1709">
            <v>3297</v>
          </cell>
          <cell r="D1709" t="str">
            <v>Leuzigen</v>
          </cell>
        </row>
        <row r="1710">
          <cell r="C1710">
            <v>3298</v>
          </cell>
          <cell r="D1710" t="str">
            <v>Oberwil bei Büren</v>
          </cell>
        </row>
        <row r="1711">
          <cell r="C1711">
            <v>3302</v>
          </cell>
          <cell r="D1711" t="str">
            <v>Moosseedorf</v>
          </cell>
        </row>
        <row r="1712">
          <cell r="C1712">
            <v>3303</v>
          </cell>
          <cell r="D1712" t="str">
            <v>Ballmoos</v>
          </cell>
        </row>
        <row r="1713">
          <cell r="C1713">
            <v>3303</v>
          </cell>
          <cell r="D1713" t="str">
            <v>Jegenstorf</v>
          </cell>
        </row>
        <row r="1714">
          <cell r="C1714">
            <v>3303</v>
          </cell>
          <cell r="D1714" t="str">
            <v>Münchringen</v>
          </cell>
        </row>
        <row r="1715">
          <cell r="C1715">
            <v>3303</v>
          </cell>
          <cell r="D1715" t="str">
            <v>Zuzwil</v>
          </cell>
        </row>
        <row r="1716">
          <cell r="C1716">
            <v>3303</v>
          </cell>
          <cell r="D1716" t="str">
            <v>Holzmühle</v>
          </cell>
        </row>
        <row r="1717">
          <cell r="C1717">
            <v>3305</v>
          </cell>
          <cell r="D1717" t="str">
            <v>Iffwil</v>
          </cell>
        </row>
        <row r="1718">
          <cell r="C1718">
            <v>3305</v>
          </cell>
          <cell r="D1718" t="str">
            <v>Scheunen</v>
          </cell>
        </row>
        <row r="1719">
          <cell r="C1719">
            <v>3306</v>
          </cell>
          <cell r="D1719" t="str">
            <v>Etzelkofen</v>
          </cell>
        </row>
        <row r="1720">
          <cell r="C1720">
            <v>3307</v>
          </cell>
          <cell r="D1720" t="str">
            <v>Brunnenthal</v>
          </cell>
        </row>
        <row r="1721">
          <cell r="C1721">
            <v>3308</v>
          </cell>
          <cell r="D1721" t="str">
            <v>Grafenried</v>
          </cell>
        </row>
        <row r="1722">
          <cell r="C1722">
            <v>3308</v>
          </cell>
          <cell r="D1722" t="str">
            <v>Buechhof</v>
          </cell>
        </row>
        <row r="1723">
          <cell r="C1723">
            <v>3309</v>
          </cell>
          <cell r="D1723" t="str">
            <v>Kernenried</v>
          </cell>
        </row>
        <row r="1724">
          <cell r="C1724">
            <v>3309</v>
          </cell>
          <cell r="D1724" t="str">
            <v>Zauggenried</v>
          </cell>
        </row>
        <row r="1725">
          <cell r="C1725">
            <v>3312</v>
          </cell>
          <cell r="D1725" t="str">
            <v>Fraubrunnen</v>
          </cell>
        </row>
        <row r="1726">
          <cell r="C1726">
            <v>3313</v>
          </cell>
          <cell r="D1726" t="str">
            <v>Büren zum Hof</v>
          </cell>
        </row>
        <row r="1727">
          <cell r="C1727">
            <v>3314</v>
          </cell>
          <cell r="D1727" t="str">
            <v>Schalunen</v>
          </cell>
        </row>
        <row r="1728">
          <cell r="C1728">
            <v>3315</v>
          </cell>
          <cell r="D1728" t="str">
            <v>Bätterkinden</v>
          </cell>
        </row>
        <row r="1729">
          <cell r="C1729">
            <v>3315</v>
          </cell>
          <cell r="D1729" t="str">
            <v>Kräiligen</v>
          </cell>
        </row>
        <row r="1730">
          <cell r="C1730">
            <v>3317</v>
          </cell>
          <cell r="D1730" t="str">
            <v>Limpach</v>
          </cell>
        </row>
        <row r="1731">
          <cell r="C1731">
            <v>3317</v>
          </cell>
          <cell r="D1731" t="str">
            <v>Mülchi</v>
          </cell>
        </row>
        <row r="1732">
          <cell r="C1732">
            <v>3322</v>
          </cell>
          <cell r="D1732" t="str">
            <v>Mattstetten</v>
          </cell>
        </row>
        <row r="1733">
          <cell r="C1733">
            <v>3322</v>
          </cell>
          <cell r="D1733" t="str">
            <v>Schönbühl</v>
          </cell>
        </row>
        <row r="1734">
          <cell r="C1734">
            <v>3323</v>
          </cell>
          <cell r="D1734" t="str">
            <v>Bäriswil</v>
          </cell>
        </row>
        <row r="1735">
          <cell r="C1735">
            <v>3324</v>
          </cell>
          <cell r="D1735" t="str">
            <v>Hindelbank</v>
          </cell>
        </row>
        <row r="1736">
          <cell r="C1736">
            <v>3324</v>
          </cell>
          <cell r="D1736" t="str">
            <v>Mötschwil</v>
          </cell>
        </row>
        <row r="1737">
          <cell r="C1737">
            <v>3324</v>
          </cell>
          <cell r="D1737" t="str">
            <v>Schleumen</v>
          </cell>
        </row>
        <row r="1738">
          <cell r="C1738">
            <v>3325</v>
          </cell>
          <cell r="D1738" t="str">
            <v>Krauchthal</v>
          </cell>
        </row>
        <row r="1739">
          <cell r="C1739">
            <v>3325</v>
          </cell>
          <cell r="D1739" t="str">
            <v>Dieterswald</v>
          </cell>
        </row>
        <row r="1740">
          <cell r="C1740">
            <v>3325</v>
          </cell>
          <cell r="D1740" t="str">
            <v>Hängelen</v>
          </cell>
        </row>
        <row r="1741">
          <cell r="C1741">
            <v>3325</v>
          </cell>
          <cell r="D1741" t="str">
            <v>Hettiswil</v>
          </cell>
        </row>
        <row r="1742">
          <cell r="C1742">
            <v>3325</v>
          </cell>
          <cell r="D1742" t="str">
            <v>Hueb</v>
          </cell>
        </row>
        <row r="1743">
          <cell r="C1743">
            <v>3325</v>
          </cell>
          <cell r="D1743" t="str">
            <v>Thorberg</v>
          </cell>
        </row>
        <row r="1744">
          <cell r="C1744">
            <v>3360</v>
          </cell>
          <cell r="D1744" t="str">
            <v>Herzogenbuchsee</v>
          </cell>
        </row>
        <row r="1745">
          <cell r="C1745">
            <v>3362</v>
          </cell>
          <cell r="D1745" t="str">
            <v>Niederönz</v>
          </cell>
        </row>
        <row r="1746">
          <cell r="C1746">
            <v>3363</v>
          </cell>
          <cell r="D1746" t="str">
            <v>Oberönz</v>
          </cell>
        </row>
        <row r="1747">
          <cell r="C1747">
            <v>3365</v>
          </cell>
          <cell r="D1747" t="str">
            <v>Seeberg</v>
          </cell>
        </row>
        <row r="1748">
          <cell r="C1748">
            <v>3365</v>
          </cell>
          <cell r="D1748" t="str">
            <v>Grasswil</v>
          </cell>
        </row>
        <row r="1749">
          <cell r="C1749">
            <v>3366</v>
          </cell>
          <cell r="D1749" t="str">
            <v>Bettenhausen</v>
          </cell>
        </row>
        <row r="1750">
          <cell r="C1750">
            <v>3366</v>
          </cell>
          <cell r="D1750" t="str">
            <v>Bollodingen</v>
          </cell>
        </row>
        <row r="1751">
          <cell r="C1751">
            <v>3367</v>
          </cell>
          <cell r="D1751" t="str">
            <v>Ochlenberg</v>
          </cell>
        </row>
        <row r="1752">
          <cell r="C1752">
            <v>3367</v>
          </cell>
          <cell r="D1752" t="str">
            <v>Thörigen</v>
          </cell>
        </row>
        <row r="1753">
          <cell r="C1753">
            <v>3367</v>
          </cell>
          <cell r="D1753" t="str">
            <v>Dornegg</v>
          </cell>
        </row>
        <row r="1754">
          <cell r="C1754">
            <v>3367</v>
          </cell>
          <cell r="D1754" t="str">
            <v>Spych</v>
          </cell>
        </row>
        <row r="1755">
          <cell r="C1755">
            <v>3368</v>
          </cell>
          <cell r="D1755" t="str">
            <v>Bleienbach</v>
          </cell>
        </row>
        <row r="1756">
          <cell r="C1756">
            <v>3372</v>
          </cell>
          <cell r="D1756" t="str">
            <v>Wanzwil</v>
          </cell>
        </row>
        <row r="1757">
          <cell r="C1757">
            <v>3373</v>
          </cell>
          <cell r="D1757" t="str">
            <v>Heimenhausen</v>
          </cell>
        </row>
        <row r="1758">
          <cell r="C1758">
            <v>3373</v>
          </cell>
          <cell r="D1758" t="str">
            <v>Röthenbach bei Herzogenbuchsee</v>
          </cell>
        </row>
        <row r="1759">
          <cell r="C1759">
            <v>3374</v>
          </cell>
          <cell r="D1759" t="str">
            <v>Wangenried</v>
          </cell>
        </row>
        <row r="1760">
          <cell r="C1760">
            <v>3375</v>
          </cell>
          <cell r="D1760" t="str">
            <v>Inkwil</v>
          </cell>
        </row>
        <row r="1761">
          <cell r="C1761">
            <v>3376</v>
          </cell>
          <cell r="D1761" t="str">
            <v>Berken</v>
          </cell>
        </row>
        <row r="1762">
          <cell r="C1762">
            <v>3376</v>
          </cell>
          <cell r="D1762" t="str">
            <v>Graben</v>
          </cell>
        </row>
        <row r="1763">
          <cell r="C1763">
            <v>3377</v>
          </cell>
          <cell r="D1763" t="str">
            <v>Walliswil bei Wangen</v>
          </cell>
        </row>
        <row r="1764">
          <cell r="C1764">
            <v>3380</v>
          </cell>
          <cell r="D1764" t="str">
            <v>Wangen an der Aare</v>
          </cell>
        </row>
        <row r="1765">
          <cell r="C1765">
            <v>3380</v>
          </cell>
          <cell r="D1765" t="str">
            <v>Walliswil bei Niederbipp</v>
          </cell>
        </row>
        <row r="1766">
          <cell r="C1766">
            <v>3400</v>
          </cell>
          <cell r="D1766" t="str">
            <v>Burgdorf</v>
          </cell>
        </row>
        <row r="1767">
          <cell r="C1767">
            <v>3400</v>
          </cell>
          <cell r="D1767" t="str">
            <v>Bütikofen</v>
          </cell>
        </row>
        <row r="1768">
          <cell r="C1768">
            <v>3412</v>
          </cell>
          <cell r="D1768" t="str">
            <v>Heimiswil</v>
          </cell>
        </row>
        <row r="1769">
          <cell r="C1769">
            <v>3413</v>
          </cell>
          <cell r="D1769" t="str">
            <v>Kaltacker</v>
          </cell>
        </row>
        <row r="1770">
          <cell r="C1770">
            <v>3414</v>
          </cell>
          <cell r="D1770" t="str">
            <v>Lützelflüh</v>
          </cell>
        </row>
        <row r="1771">
          <cell r="C1771">
            <v>3414</v>
          </cell>
          <cell r="D1771" t="str">
            <v>Zimmerberg</v>
          </cell>
        </row>
        <row r="1772">
          <cell r="C1772">
            <v>3414</v>
          </cell>
          <cell r="D1772" t="str">
            <v>Luterbach</v>
          </cell>
        </row>
        <row r="1773">
          <cell r="C1773">
            <v>3415</v>
          </cell>
          <cell r="D1773" t="str">
            <v>Hasle bei Burgdorf</v>
          </cell>
        </row>
        <row r="1774">
          <cell r="C1774">
            <v>3415</v>
          </cell>
          <cell r="D1774" t="str">
            <v>Rüegsau</v>
          </cell>
        </row>
        <row r="1775">
          <cell r="C1775">
            <v>3415</v>
          </cell>
          <cell r="D1775" t="str">
            <v>Hasle-Rüegsau</v>
          </cell>
        </row>
        <row r="1776">
          <cell r="C1776">
            <v>3415</v>
          </cell>
          <cell r="D1776" t="str">
            <v>Ober Gomerkinden</v>
          </cell>
        </row>
        <row r="1777">
          <cell r="C1777">
            <v>3415</v>
          </cell>
          <cell r="D1777" t="str">
            <v>Rüegsauschachen</v>
          </cell>
        </row>
        <row r="1778">
          <cell r="C1778">
            <v>3415</v>
          </cell>
          <cell r="D1778" t="str">
            <v>Schafhausen im Emmental</v>
          </cell>
        </row>
        <row r="1779">
          <cell r="C1779">
            <v>3415</v>
          </cell>
          <cell r="D1779" t="str">
            <v>Stollen</v>
          </cell>
        </row>
        <row r="1780">
          <cell r="C1780">
            <v>3415</v>
          </cell>
          <cell r="D1780" t="str">
            <v>Uetige</v>
          </cell>
        </row>
        <row r="1781">
          <cell r="C1781">
            <v>3416</v>
          </cell>
          <cell r="D1781" t="str">
            <v>Affoltern im Emmental</v>
          </cell>
        </row>
        <row r="1782">
          <cell r="C1782">
            <v>3416</v>
          </cell>
          <cell r="D1782" t="str">
            <v>Hirsegg</v>
          </cell>
        </row>
        <row r="1783">
          <cell r="C1783">
            <v>3418</v>
          </cell>
          <cell r="D1783" t="str">
            <v>Rüegsbach</v>
          </cell>
        </row>
        <row r="1784">
          <cell r="C1784">
            <v>3419</v>
          </cell>
          <cell r="D1784" t="str">
            <v>Biembach</v>
          </cell>
        </row>
        <row r="1785">
          <cell r="C1785">
            <v>3421</v>
          </cell>
          <cell r="D1785" t="str">
            <v>Lyssach</v>
          </cell>
        </row>
        <row r="1786">
          <cell r="C1786">
            <v>3421</v>
          </cell>
          <cell r="D1786" t="str">
            <v>Rüti bei Lyssach</v>
          </cell>
        </row>
        <row r="1787">
          <cell r="C1787">
            <v>3422</v>
          </cell>
          <cell r="D1787" t="str">
            <v>Kirchberg</v>
          </cell>
        </row>
        <row r="1788">
          <cell r="C1788">
            <v>3422</v>
          </cell>
          <cell r="D1788" t="str">
            <v>Rüdtligen-Alchenflüh</v>
          </cell>
        </row>
        <row r="1789">
          <cell r="C1789">
            <v>3423</v>
          </cell>
          <cell r="D1789" t="str">
            <v>Ersigen</v>
          </cell>
        </row>
        <row r="1790">
          <cell r="C1790">
            <v>3423</v>
          </cell>
          <cell r="D1790" t="str">
            <v>Rudswil</v>
          </cell>
        </row>
        <row r="1791">
          <cell r="C1791">
            <v>3424</v>
          </cell>
          <cell r="D1791" t="str">
            <v>Niederösch</v>
          </cell>
        </row>
        <row r="1792">
          <cell r="C1792">
            <v>3424</v>
          </cell>
          <cell r="D1792" t="str">
            <v>Oberösch</v>
          </cell>
        </row>
        <row r="1793">
          <cell r="C1793">
            <v>3425</v>
          </cell>
          <cell r="D1793" t="str">
            <v>Koppigen</v>
          </cell>
        </row>
        <row r="1794">
          <cell r="C1794">
            <v>3425</v>
          </cell>
          <cell r="D1794" t="str">
            <v>Willadingen</v>
          </cell>
        </row>
        <row r="1795">
          <cell r="C1795">
            <v>3425</v>
          </cell>
          <cell r="D1795" t="str">
            <v>Oeschberg</v>
          </cell>
        </row>
        <row r="1796">
          <cell r="C1796">
            <v>3425</v>
          </cell>
          <cell r="D1796" t="str">
            <v>St. Niklaus</v>
          </cell>
        </row>
        <row r="1797">
          <cell r="C1797">
            <v>3426</v>
          </cell>
          <cell r="D1797" t="str">
            <v>Aefligen</v>
          </cell>
        </row>
        <row r="1798">
          <cell r="C1798">
            <v>3427</v>
          </cell>
          <cell r="D1798" t="str">
            <v>Utzenstorf</v>
          </cell>
        </row>
        <row r="1799">
          <cell r="C1799">
            <v>3428</v>
          </cell>
          <cell r="D1799" t="str">
            <v>Wiler bei Utzenstorf</v>
          </cell>
        </row>
        <row r="1800">
          <cell r="C1800">
            <v>3429</v>
          </cell>
          <cell r="D1800" t="str">
            <v>Hellsau</v>
          </cell>
        </row>
        <row r="1801">
          <cell r="C1801">
            <v>3429</v>
          </cell>
          <cell r="D1801" t="str">
            <v>Höchstetten</v>
          </cell>
        </row>
        <row r="1802">
          <cell r="C1802">
            <v>3432</v>
          </cell>
          <cell r="D1802" t="str">
            <v>Goldbach</v>
          </cell>
        </row>
        <row r="1803">
          <cell r="C1803">
            <v>3433</v>
          </cell>
          <cell r="D1803" t="str">
            <v>Oberried</v>
          </cell>
        </row>
        <row r="1804">
          <cell r="C1804">
            <v>3433</v>
          </cell>
          <cell r="D1804" t="str">
            <v>Ried</v>
          </cell>
        </row>
        <row r="1805">
          <cell r="C1805">
            <v>3433</v>
          </cell>
          <cell r="D1805" t="str">
            <v>Schwanden</v>
          </cell>
        </row>
        <row r="1806">
          <cell r="C1806">
            <v>3434</v>
          </cell>
          <cell r="D1806" t="str">
            <v>Landiswil</v>
          </cell>
        </row>
        <row r="1807">
          <cell r="C1807">
            <v>3434</v>
          </cell>
          <cell r="D1807" t="str">
            <v>Ätzlischwand</v>
          </cell>
        </row>
        <row r="1808">
          <cell r="C1808">
            <v>3434</v>
          </cell>
          <cell r="D1808" t="str">
            <v>Obergoldbach</v>
          </cell>
        </row>
        <row r="1809">
          <cell r="C1809">
            <v>3435</v>
          </cell>
          <cell r="D1809" t="str">
            <v>Lauperswil</v>
          </cell>
        </row>
        <row r="1810">
          <cell r="C1810">
            <v>3435</v>
          </cell>
          <cell r="D1810" t="str">
            <v>Längenbach</v>
          </cell>
        </row>
        <row r="1811">
          <cell r="C1811">
            <v>3435</v>
          </cell>
          <cell r="D1811" t="str">
            <v>Obermatt</v>
          </cell>
        </row>
        <row r="1812">
          <cell r="C1812">
            <v>3435</v>
          </cell>
          <cell r="D1812" t="str">
            <v>Ramsei</v>
          </cell>
        </row>
        <row r="1813">
          <cell r="C1813">
            <v>3435</v>
          </cell>
          <cell r="D1813" t="str">
            <v>Witenbach</v>
          </cell>
        </row>
        <row r="1814">
          <cell r="C1814">
            <v>3436</v>
          </cell>
          <cell r="D1814" t="str">
            <v>Rüderswil</v>
          </cell>
        </row>
        <row r="1815">
          <cell r="C1815">
            <v>3436</v>
          </cell>
          <cell r="D1815" t="str">
            <v>Zollbrück (Lauperswil)</v>
          </cell>
        </row>
        <row r="1816">
          <cell r="C1816">
            <v>3436</v>
          </cell>
          <cell r="D1816" t="str">
            <v>Zollbrück</v>
          </cell>
        </row>
        <row r="1817">
          <cell r="C1817">
            <v>3438</v>
          </cell>
          <cell r="D1817" t="str">
            <v>Chapelimatt</v>
          </cell>
        </row>
        <row r="1818">
          <cell r="C1818">
            <v>3439</v>
          </cell>
          <cell r="D1818" t="str">
            <v>Ranflüh</v>
          </cell>
        </row>
        <row r="1819">
          <cell r="C1819">
            <v>3452</v>
          </cell>
          <cell r="D1819" t="str">
            <v>Trachselwald</v>
          </cell>
        </row>
        <row r="1820">
          <cell r="C1820">
            <v>3452</v>
          </cell>
          <cell r="D1820" t="str">
            <v>Grünenmatt</v>
          </cell>
        </row>
        <row r="1821">
          <cell r="C1821">
            <v>3453</v>
          </cell>
          <cell r="D1821" t="str">
            <v>Heimisbach</v>
          </cell>
        </row>
        <row r="1822">
          <cell r="C1822">
            <v>3454</v>
          </cell>
          <cell r="D1822" t="str">
            <v>Sumiswald</v>
          </cell>
        </row>
        <row r="1823">
          <cell r="C1823">
            <v>3455</v>
          </cell>
          <cell r="D1823" t="str">
            <v>Grünen</v>
          </cell>
        </row>
        <row r="1824">
          <cell r="C1824">
            <v>3457</v>
          </cell>
          <cell r="D1824" t="str">
            <v>Wasen</v>
          </cell>
        </row>
        <row r="1825">
          <cell r="C1825">
            <v>3462</v>
          </cell>
          <cell r="D1825" t="str">
            <v>Weier</v>
          </cell>
        </row>
        <row r="1826">
          <cell r="C1826">
            <v>3463</v>
          </cell>
          <cell r="D1826" t="str">
            <v>Brunnen</v>
          </cell>
        </row>
        <row r="1827">
          <cell r="C1827">
            <v>3463</v>
          </cell>
          <cell r="D1827" t="str">
            <v>Häusernmoos</v>
          </cell>
        </row>
        <row r="1828">
          <cell r="C1828">
            <v>3463</v>
          </cell>
          <cell r="D1828" t="str">
            <v>Waltrigen</v>
          </cell>
        </row>
        <row r="1829">
          <cell r="C1829">
            <v>3464</v>
          </cell>
          <cell r="D1829" t="str">
            <v>Mühleweg</v>
          </cell>
        </row>
        <row r="1830">
          <cell r="C1830">
            <v>3464</v>
          </cell>
          <cell r="D1830" t="str">
            <v>Schmidigen-Mühleweg</v>
          </cell>
        </row>
        <row r="1831">
          <cell r="C1831">
            <v>3464</v>
          </cell>
          <cell r="D1831" t="str">
            <v>Walterswil</v>
          </cell>
        </row>
        <row r="1832">
          <cell r="C1832">
            <v>3464</v>
          </cell>
          <cell r="D1832" t="str">
            <v>Widisberg</v>
          </cell>
        </row>
        <row r="1833">
          <cell r="C1833">
            <v>3465</v>
          </cell>
          <cell r="D1833" t="str">
            <v>Dürrenroth</v>
          </cell>
        </row>
        <row r="1834">
          <cell r="C1834">
            <v>3465</v>
          </cell>
          <cell r="D1834" t="str">
            <v>Wynigen</v>
          </cell>
        </row>
        <row r="1835">
          <cell r="C1835">
            <v>3465</v>
          </cell>
          <cell r="D1835" t="str">
            <v>Bickigen</v>
          </cell>
        </row>
        <row r="1836">
          <cell r="C1836">
            <v>3465</v>
          </cell>
          <cell r="D1836" t="str">
            <v>Breitenegg</v>
          </cell>
        </row>
        <row r="1837">
          <cell r="C1837">
            <v>3465</v>
          </cell>
          <cell r="D1837" t="str">
            <v>Ferrenberg</v>
          </cell>
        </row>
        <row r="1838">
          <cell r="C1838">
            <v>3465</v>
          </cell>
          <cell r="D1838" t="str">
            <v>Friesenberg</v>
          </cell>
        </row>
        <row r="1839">
          <cell r="C1839">
            <v>3465</v>
          </cell>
          <cell r="D1839" t="str">
            <v>Hohtannen</v>
          </cell>
        </row>
        <row r="1840">
          <cell r="C1840">
            <v>3472</v>
          </cell>
          <cell r="D1840" t="str">
            <v>Rumendingen</v>
          </cell>
        </row>
        <row r="1841">
          <cell r="C1841">
            <v>3473</v>
          </cell>
          <cell r="D1841" t="str">
            <v>Alchenstorf</v>
          </cell>
        </row>
        <row r="1842">
          <cell r="C1842">
            <v>3474</v>
          </cell>
          <cell r="D1842" t="str">
            <v>Rüedisbach</v>
          </cell>
        </row>
        <row r="1843">
          <cell r="C1843">
            <v>3475</v>
          </cell>
          <cell r="D1843" t="str">
            <v>Hermiswil</v>
          </cell>
        </row>
        <row r="1844">
          <cell r="C1844">
            <v>3475</v>
          </cell>
          <cell r="D1844" t="str">
            <v>Riedtwil</v>
          </cell>
        </row>
        <row r="1845">
          <cell r="C1845">
            <v>3476</v>
          </cell>
          <cell r="D1845" t="str">
            <v>Juchten</v>
          </cell>
        </row>
        <row r="1846">
          <cell r="C1846">
            <v>3476</v>
          </cell>
          <cell r="D1846" t="str">
            <v>Oschwand</v>
          </cell>
        </row>
        <row r="1847">
          <cell r="C1847">
            <v>3476</v>
          </cell>
          <cell r="D1847" t="str">
            <v>Wäckerschwend</v>
          </cell>
        </row>
        <row r="1848">
          <cell r="C1848">
            <v>3503</v>
          </cell>
          <cell r="D1848" t="str">
            <v>Konolfingen</v>
          </cell>
        </row>
        <row r="1849">
          <cell r="C1849">
            <v>3503</v>
          </cell>
          <cell r="D1849" t="str">
            <v>Cheermatt</v>
          </cell>
        </row>
        <row r="1850">
          <cell r="C1850">
            <v>3503</v>
          </cell>
          <cell r="D1850" t="str">
            <v>Gysenstein</v>
          </cell>
        </row>
        <row r="1851">
          <cell r="C1851">
            <v>3503</v>
          </cell>
          <cell r="D1851" t="str">
            <v>Herolfingen</v>
          </cell>
        </row>
        <row r="1852">
          <cell r="C1852">
            <v>3503</v>
          </cell>
          <cell r="D1852" t="str">
            <v>Ursellen</v>
          </cell>
        </row>
        <row r="1853">
          <cell r="C1853">
            <v>3504</v>
          </cell>
          <cell r="D1853" t="str">
            <v>Niederhünigen</v>
          </cell>
        </row>
        <row r="1854">
          <cell r="C1854">
            <v>3504</v>
          </cell>
          <cell r="D1854" t="str">
            <v>Oberhünigen</v>
          </cell>
        </row>
        <row r="1855">
          <cell r="C1855">
            <v>3506</v>
          </cell>
          <cell r="D1855" t="str">
            <v>Grosshöchstetten</v>
          </cell>
        </row>
        <row r="1856">
          <cell r="C1856">
            <v>3506</v>
          </cell>
          <cell r="D1856" t="str">
            <v>Oberthal</v>
          </cell>
        </row>
        <row r="1857">
          <cell r="C1857">
            <v>3506</v>
          </cell>
          <cell r="D1857" t="str">
            <v>Möschberg</v>
          </cell>
        </row>
        <row r="1858">
          <cell r="C1858">
            <v>3507</v>
          </cell>
          <cell r="D1858" t="str">
            <v>Biglen</v>
          </cell>
        </row>
        <row r="1859">
          <cell r="C1859">
            <v>3508</v>
          </cell>
          <cell r="D1859" t="str">
            <v>Arni</v>
          </cell>
        </row>
        <row r="1860">
          <cell r="C1860">
            <v>3508</v>
          </cell>
          <cell r="D1860" t="str">
            <v>Arnisäge</v>
          </cell>
        </row>
        <row r="1861">
          <cell r="C1861">
            <v>3508</v>
          </cell>
          <cell r="D1861" t="str">
            <v>Hämlismatt</v>
          </cell>
        </row>
        <row r="1862">
          <cell r="C1862">
            <v>3508</v>
          </cell>
          <cell r="D1862" t="str">
            <v>Vorder Hämlismatt</v>
          </cell>
        </row>
        <row r="1863">
          <cell r="C1863">
            <v>3508</v>
          </cell>
          <cell r="D1863" t="str">
            <v>Gfell</v>
          </cell>
        </row>
        <row r="1864">
          <cell r="C1864">
            <v>3510</v>
          </cell>
          <cell r="D1864" t="str">
            <v>Freimettigen</v>
          </cell>
        </row>
        <row r="1865">
          <cell r="C1865">
            <v>3510</v>
          </cell>
          <cell r="D1865" t="str">
            <v>Häutligen</v>
          </cell>
        </row>
        <row r="1866">
          <cell r="C1866">
            <v>3512</v>
          </cell>
          <cell r="D1866" t="str">
            <v>Walkringen</v>
          </cell>
        </row>
        <row r="1867">
          <cell r="C1867">
            <v>3513</v>
          </cell>
          <cell r="D1867" t="str">
            <v>Bigenthal</v>
          </cell>
        </row>
        <row r="1868">
          <cell r="C1868">
            <v>3532</v>
          </cell>
          <cell r="D1868" t="str">
            <v>Mirchel</v>
          </cell>
        </row>
        <row r="1869">
          <cell r="C1869">
            <v>3532</v>
          </cell>
          <cell r="D1869" t="str">
            <v>Zäziwil</v>
          </cell>
        </row>
        <row r="1870">
          <cell r="C1870">
            <v>3533</v>
          </cell>
          <cell r="D1870" t="str">
            <v>Bowil</v>
          </cell>
        </row>
        <row r="1871">
          <cell r="C1871">
            <v>3533</v>
          </cell>
          <cell r="D1871" t="str">
            <v>Oberhofen im Emmental</v>
          </cell>
        </row>
        <row r="1872">
          <cell r="C1872">
            <v>3533</v>
          </cell>
          <cell r="D1872" t="str">
            <v>Rünkhofen</v>
          </cell>
        </row>
        <row r="1873">
          <cell r="C1873">
            <v>3533</v>
          </cell>
          <cell r="D1873" t="str">
            <v>Steinen</v>
          </cell>
        </row>
        <row r="1874">
          <cell r="C1874">
            <v>3534</v>
          </cell>
          <cell r="D1874" t="str">
            <v>Signau</v>
          </cell>
        </row>
        <row r="1875">
          <cell r="C1875">
            <v>3534</v>
          </cell>
          <cell r="D1875" t="str">
            <v>Bämbrunnen</v>
          </cell>
        </row>
        <row r="1876">
          <cell r="C1876">
            <v>3534</v>
          </cell>
          <cell r="D1876" t="str">
            <v>Hälischwand</v>
          </cell>
        </row>
        <row r="1877">
          <cell r="C1877">
            <v>3535</v>
          </cell>
          <cell r="D1877" t="str">
            <v>Schüpbach</v>
          </cell>
        </row>
        <row r="1878">
          <cell r="C1878">
            <v>3536</v>
          </cell>
          <cell r="D1878" t="str">
            <v>Eggiwil</v>
          </cell>
        </row>
        <row r="1879">
          <cell r="C1879">
            <v>3536</v>
          </cell>
          <cell r="D1879" t="str">
            <v>Aeschau</v>
          </cell>
        </row>
        <row r="1880">
          <cell r="C1880">
            <v>3536</v>
          </cell>
          <cell r="D1880" t="str">
            <v>Neuenschwand</v>
          </cell>
        </row>
        <row r="1881">
          <cell r="C1881">
            <v>3537</v>
          </cell>
          <cell r="D1881" t="str">
            <v>Trubschachen</v>
          </cell>
        </row>
        <row r="1882">
          <cell r="C1882">
            <v>3537</v>
          </cell>
          <cell r="D1882" t="str">
            <v>Grauenstein</v>
          </cell>
        </row>
        <row r="1883">
          <cell r="C1883">
            <v>3538</v>
          </cell>
          <cell r="D1883" t="str">
            <v>Röthenbach im Emmental</v>
          </cell>
        </row>
        <row r="1884">
          <cell r="C1884">
            <v>3543</v>
          </cell>
          <cell r="D1884" t="str">
            <v>Emmenmatt</v>
          </cell>
        </row>
        <row r="1885">
          <cell r="C1885">
            <v>3550</v>
          </cell>
          <cell r="D1885" t="str">
            <v>Langnau im Emmental</v>
          </cell>
        </row>
        <row r="1886">
          <cell r="C1886">
            <v>3550</v>
          </cell>
          <cell r="D1886" t="str">
            <v>Gartegg</v>
          </cell>
        </row>
        <row r="1887">
          <cell r="C1887">
            <v>3550</v>
          </cell>
          <cell r="D1887" t="str">
            <v>Ilfis</v>
          </cell>
        </row>
        <row r="1888">
          <cell r="C1888">
            <v>3551</v>
          </cell>
          <cell r="D1888" t="str">
            <v>Oberfrittenbach</v>
          </cell>
        </row>
        <row r="1889">
          <cell r="C1889">
            <v>3552</v>
          </cell>
          <cell r="D1889" t="str">
            <v>Bärau</v>
          </cell>
        </row>
        <row r="1890">
          <cell r="C1890">
            <v>3553</v>
          </cell>
          <cell r="D1890" t="str">
            <v>Gohl</v>
          </cell>
        </row>
        <row r="1891">
          <cell r="C1891">
            <v>3555</v>
          </cell>
          <cell r="D1891" t="str">
            <v>Trub</v>
          </cell>
        </row>
        <row r="1892">
          <cell r="C1892">
            <v>3555</v>
          </cell>
          <cell r="D1892" t="str">
            <v>Kröschenbrunnen</v>
          </cell>
        </row>
        <row r="1893">
          <cell r="C1893">
            <v>3555</v>
          </cell>
          <cell r="D1893" t="str">
            <v>Längengrund</v>
          </cell>
        </row>
        <row r="1894">
          <cell r="C1894">
            <v>3555</v>
          </cell>
          <cell r="D1894" t="str">
            <v>Gummen</v>
          </cell>
        </row>
        <row r="1895">
          <cell r="C1895">
            <v>3557</v>
          </cell>
          <cell r="D1895" t="str">
            <v>Fankhaus</v>
          </cell>
        </row>
        <row r="1896">
          <cell r="C1896">
            <v>3600</v>
          </cell>
          <cell r="D1896" t="str">
            <v>Thun</v>
          </cell>
        </row>
        <row r="1897">
          <cell r="C1897">
            <v>3600</v>
          </cell>
          <cell r="D1897" t="str">
            <v>Aarefeld</v>
          </cell>
        </row>
        <row r="1898">
          <cell r="C1898">
            <v>3600</v>
          </cell>
          <cell r="D1898" t="str">
            <v>Buchholz</v>
          </cell>
        </row>
        <row r="1899">
          <cell r="C1899">
            <v>3600</v>
          </cell>
          <cell r="D1899" t="str">
            <v>Dürrenast</v>
          </cell>
        </row>
        <row r="1900">
          <cell r="C1900">
            <v>3600</v>
          </cell>
          <cell r="D1900" t="str">
            <v>Hohmad</v>
          </cell>
        </row>
        <row r="1901">
          <cell r="C1901">
            <v>3600</v>
          </cell>
          <cell r="D1901" t="str">
            <v>Lauenen-Hofstetten-Ried</v>
          </cell>
        </row>
        <row r="1902">
          <cell r="C1902">
            <v>3600</v>
          </cell>
          <cell r="D1902" t="str">
            <v>Neufeld</v>
          </cell>
        </row>
        <row r="1903">
          <cell r="C1903">
            <v>3600</v>
          </cell>
          <cell r="D1903" t="str">
            <v>Seefeld</v>
          </cell>
        </row>
        <row r="1904">
          <cell r="C1904">
            <v>3600</v>
          </cell>
          <cell r="D1904" t="str">
            <v>Westquartier</v>
          </cell>
        </row>
        <row r="1905">
          <cell r="C1905">
            <v>3600</v>
          </cell>
          <cell r="D1905" t="str">
            <v>Altstadt</v>
          </cell>
        </row>
        <row r="1906">
          <cell r="C1906">
            <v>3600</v>
          </cell>
          <cell r="D1906" t="str">
            <v>Bälliz-Freienhofgasse</v>
          </cell>
        </row>
        <row r="1907">
          <cell r="C1907">
            <v>3603</v>
          </cell>
          <cell r="D1907" t="str">
            <v>Lerchenfeld</v>
          </cell>
        </row>
        <row r="1908">
          <cell r="C1908">
            <v>3608</v>
          </cell>
          <cell r="D1908" t="str">
            <v>Allmendingen</v>
          </cell>
        </row>
        <row r="1909">
          <cell r="C1909">
            <v>3612</v>
          </cell>
          <cell r="D1909" t="str">
            <v>Steffisburg</v>
          </cell>
        </row>
        <row r="1910">
          <cell r="C1910">
            <v>3613</v>
          </cell>
          <cell r="D1910" t="str">
            <v>Glättimüli</v>
          </cell>
        </row>
        <row r="1911">
          <cell r="C1911">
            <v>3614</v>
          </cell>
          <cell r="D1911" t="str">
            <v>Unterlangenegg</v>
          </cell>
        </row>
        <row r="1912">
          <cell r="C1912">
            <v>3614</v>
          </cell>
          <cell r="D1912" t="str">
            <v>Kreuzweg</v>
          </cell>
        </row>
        <row r="1913">
          <cell r="C1913">
            <v>3615</v>
          </cell>
          <cell r="D1913" t="str">
            <v>Buchholterberg</v>
          </cell>
        </row>
        <row r="1914">
          <cell r="C1914">
            <v>3615</v>
          </cell>
          <cell r="D1914" t="str">
            <v>Badhus</v>
          </cell>
        </row>
        <row r="1915">
          <cell r="C1915">
            <v>3615</v>
          </cell>
          <cell r="D1915" t="str">
            <v>Bätterich</v>
          </cell>
        </row>
        <row r="1916">
          <cell r="C1916">
            <v>3615</v>
          </cell>
          <cell r="D1916" t="str">
            <v>Heimenegg</v>
          </cell>
        </row>
        <row r="1917">
          <cell r="C1917">
            <v>3615</v>
          </cell>
          <cell r="D1917" t="str">
            <v>Heimenschwand</v>
          </cell>
        </row>
        <row r="1918">
          <cell r="C1918">
            <v>3615</v>
          </cell>
          <cell r="D1918" t="str">
            <v>Marbach</v>
          </cell>
        </row>
        <row r="1919">
          <cell r="C1919">
            <v>3615</v>
          </cell>
          <cell r="D1919" t="str">
            <v>Wangelen</v>
          </cell>
        </row>
        <row r="1920">
          <cell r="C1920">
            <v>3616</v>
          </cell>
          <cell r="D1920" t="str">
            <v>Oberlangenegg</v>
          </cell>
        </row>
        <row r="1921">
          <cell r="C1921">
            <v>3616</v>
          </cell>
          <cell r="D1921" t="str">
            <v>Horbe</v>
          </cell>
        </row>
        <row r="1922">
          <cell r="C1922">
            <v>3617</v>
          </cell>
          <cell r="D1922" t="str">
            <v>Fahrni</v>
          </cell>
        </row>
        <row r="1923">
          <cell r="C1923">
            <v>3617</v>
          </cell>
          <cell r="D1923" t="str">
            <v>Lueg</v>
          </cell>
        </row>
        <row r="1924">
          <cell r="C1924">
            <v>3618</v>
          </cell>
          <cell r="D1924" t="str">
            <v>Wachseldorn</v>
          </cell>
        </row>
        <row r="1925">
          <cell r="C1925">
            <v>3618</v>
          </cell>
          <cell r="D1925" t="str">
            <v>Oberei</v>
          </cell>
        </row>
        <row r="1926">
          <cell r="C1926">
            <v>3618</v>
          </cell>
          <cell r="D1926" t="str">
            <v>Süderen (Röthenbach im Emmental)</v>
          </cell>
        </row>
        <row r="1927">
          <cell r="C1927">
            <v>3619</v>
          </cell>
          <cell r="D1927" t="str">
            <v>Eriz</v>
          </cell>
        </row>
        <row r="1928">
          <cell r="C1928">
            <v>3619</v>
          </cell>
          <cell r="D1928" t="str">
            <v>Innereriz</v>
          </cell>
        </row>
        <row r="1929">
          <cell r="C1929">
            <v>3622</v>
          </cell>
          <cell r="D1929" t="str">
            <v>Homberg</v>
          </cell>
        </row>
        <row r="1930">
          <cell r="C1930">
            <v>3623</v>
          </cell>
          <cell r="D1930" t="str">
            <v>Horrenbach-Buchen</v>
          </cell>
        </row>
        <row r="1931">
          <cell r="C1931">
            <v>3623</v>
          </cell>
          <cell r="D1931" t="str">
            <v>Teuffenthal</v>
          </cell>
        </row>
        <row r="1932">
          <cell r="C1932">
            <v>3623</v>
          </cell>
          <cell r="D1932" t="str">
            <v>Huetweid</v>
          </cell>
        </row>
        <row r="1933">
          <cell r="C1933">
            <v>3624</v>
          </cell>
          <cell r="D1933" t="str">
            <v>Goldiwil</v>
          </cell>
        </row>
        <row r="1934">
          <cell r="C1934">
            <v>3624</v>
          </cell>
          <cell r="D1934" t="str">
            <v>Schwendibach</v>
          </cell>
        </row>
        <row r="1935">
          <cell r="C1935">
            <v>3625</v>
          </cell>
          <cell r="D1935" t="str">
            <v>Heiligenschwendi</v>
          </cell>
        </row>
        <row r="1936">
          <cell r="C1936">
            <v>3626</v>
          </cell>
          <cell r="D1936" t="str">
            <v>Hilterfingen</v>
          </cell>
        </row>
        <row r="1937">
          <cell r="C1937">
            <v>3626</v>
          </cell>
          <cell r="D1937" t="str">
            <v>Hünibach</v>
          </cell>
        </row>
        <row r="1938">
          <cell r="C1938">
            <v>3627</v>
          </cell>
          <cell r="D1938" t="str">
            <v>Heimberg</v>
          </cell>
        </row>
        <row r="1939">
          <cell r="C1939">
            <v>3627</v>
          </cell>
          <cell r="D1939" t="str">
            <v>Bümberg</v>
          </cell>
        </row>
        <row r="1940">
          <cell r="C1940">
            <v>3628</v>
          </cell>
          <cell r="D1940" t="str">
            <v>Kienersrüti</v>
          </cell>
        </row>
        <row r="1941">
          <cell r="C1941">
            <v>3628</v>
          </cell>
          <cell r="D1941" t="str">
            <v>Uttigen</v>
          </cell>
        </row>
        <row r="1942">
          <cell r="C1942">
            <v>3629</v>
          </cell>
          <cell r="D1942" t="str">
            <v>Jaberg</v>
          </cell>
        </row>
        <row r="1943">
          <cell r="C1943">
            <v>3629</v>
          </cell>
          <cell r="D1943" t="str">
            <v>Kiesen</v>
          </cell>
        </row>
        <row r="1944">
          <cell r="C1944">
            <v>3629</v>
          </cell>
          <cell r="D1944" t="str">
            <v>Oppligen</v>
          </cell>
        </row>
        <row r="1945">
          <cell r="C1945">
            <v>3631</v>
          </cell>
          <cell r="D1945" t="str">
            <v>Höfen</v>
          </cell>
        </row>
        <row r="1946">
          <cell r="C1946">
            <v>3632</v>
          </cell>
          <cell r="D1946" t="str">
            <v>Niederstocken</v>
          </cell>
        </row>
        <row r="1947">
          <cell r="C1947">
            <v>3632</v>
          </cell>
          <cell r="D1947" t="str">
            <v>Oberstocken</v>
          </cell>
        </row>
        <row r="1948">
          <cell r="C1948">
            <v>3633</v>
          </cell>
          <cell r="D1948" t="str">
            <v>Amsoldingen</v>
          </cell>
        </row>
        <row r="1949">
          <cell r="C1949">
            <v>3633</v>
          </cell>
          <cell r="D1949" t="str">
            <v>Galgacher</v>
          </cell>
        </row>
        <row r="1950">
          <cell r="C1950">
            <v>3633</v>
          </cell>
          <cell r="D1950" t="str">
            <v>Stäghalte</v>
          </cell>
        </row>
        <row r="1951">
          <cell r="C1951">
            <v>3633</v>
          </cell>
          <cell r="D1951" t="str">
            <v>Stäghalte</v>
          </cell>
        </row>
        <row r="1952">
          <cell r="C1952">
            <v>3634</v>
          </cell>
          <cell r="D1952" t="str">
            <v>Thierachern</v>
          </cell>
        </row>
        <row r="1953">
          <cell r="C1953">
            <v>3634</v>
          </cell>
          <cell r="D1953" t="str">
            <v>Schwand</v>
          </cell>
        </row>
        <row r="1954">
          <cell r="C1954">
            <v>3634</v>
          </cell>
          <cell r="D1954" t="str">
            <v>Wahlen</v>
          </cell>
        </row>
        <row r="1955">
          <cell r="C1955">
            <v>3634</v>
          </cell>
          <cell r="D1955" t="str">
            <v>Buuchi</v>
          </cell>
        </row>
        <row r="1956">
          <cell r="C1956">
            <v>3635</v>
          </cell>
          <cell r="D1956" t="str">
            <v>Uebeschi</v>
          </cell>
        </row>
        <row r="1957">
          <cell r="C1957">
            <v>3636</v>
          </cell>
          <cell r="D1957" t="str">
            <v>Forst</v>
          </cell>
        </row>
        <row r="1958">
          <cell r="C1958">
            <v>3636</v>
          </cell>
          <cell r="D1958" t="str">
            <v>Längenbühl</v>
          </cell>
        </row>
        <row r="1959">
          <cell r="C1959">
            <v>3638</v>
          </cell>
          <cell r="D1959" t="str">
            <v>Blumenstein</v>
          </cell>
        </row>
        <row r="1960">
          <cell r="C1960">
            <v>3638</v>
          </cell>
          <cell r="D1960" t="str">
            <v>Pohlern</v>
          </cell>
        </row>
        <row r="1961">
          <cell r="C1961">
            <v>3645</v>
          </cell>
          <cell r="D1961" t="str">
            <v>Zwieselberg</v>
          </cell>
        </row>
        <row r="1962">
          <cell r="C1962">
            <v>3645</v>
          </cell>
          <cell r="D1962" t="str">
            <v>Gwatt</v>
          </cell>
        </row>
        <row r="1963">
          <cell r="C1963">
            <v>3645</v>
          </cell>
          <cell r="D1963" t="str">
            <v>Gwattstutz</v>
          </cell>
        </row>
        <row r="1964">
          <cell r="C1964">
            <v>3645</v>
          </cell>
          <cell r="D1964" t="str">
            <v>Schoren</v>
          </cell>
        </row>
        <row r="1965">
          <cell r="C1965">
            <v>3646</v>
          </cell>
          <cell r="D1965" t="str">
            <v>Reutigen</v>
          </cell>
        </row>
        <row r="1966">
          <cell r="C1966">
            <v>3646</v>
          </cell>
          <cell r="D1966" t="str">
            <v>Spiez</v>
          </cell>
        </row>
        <row r="1967">
          <cell r="C1967">
            <v>3646</v>
          </cell>
          <cell r="D1967" t="str">
            <v>Einigen</v>
          </cell>
        </row>
        <row r="1968">
          <cell r="C1968">
            <v>3646</v>
          </cell>
          <cell r="D1968" t="str">
            <v>Im Hani</v>
          </cell>
        </row>
        <row r="1969">
          <cell r="C1969">
            <v>3652</v>
          </cell>
          <cell r="D1969" t="str">
            <v>Oberhofen am Thunersee</v>
          </cell>
        </row>
        <row r="1970">
          <cell r="C1970">
            <v>3652</v>
          </cell>
          <cell r="D1970" t="str">
            <v>Herzogenacher</v>
          </cell>
        </row>
        <row r="1971">
          <cell r="C1971">
            <v>3652</v>
          </cell>
          <cell r="D1971" t="str">
            <v>Längenschachen</v>
          </cell>
        </row>
        <row r="1972">
          <cell r="C1972">
            <v>3653</v>
          </cell>
          <cell r="D1972" t="str">
            <v>Sigriswil</v>
          </cell>
        </row>
        <row r="1973">
          <cell r="C1973">
            <v>3653</v>
          </cell>
          <cell r="D1973" t="str">
            <v>Endorf</v>
          </cell>
        </row>
        <row r="1974">
          <cell r="C1974">
            <v>3653</v>
          </cell>
          <cell r="D1974" t="str">
            <v>Meiersmaad</v>
          </cell>
        </row>
        <row r="1975">
          <cell r="C1975">
            <v>3653</v>
          </cell>
          <cell r="D1975" t="str">
            <v>Wiler</v>
          </cell>
        </row>
        <row r="1976">
          <cell r="C1976">
            <v>3654</v>
          </cell>
          <cell r="D1976" t="str">
            <v>Gunten</v>
          </cell>
        </row>
        <row r="1977">
          <cell r="C1977">
            <v>3656</v>
          </cell>
          <cell r="D1977" t="str">
            <v>Aeschlen ob Gunten</v>
          </cell>
        </row>
        <row r="1978">
          <cell r="C1978">
            <v>3656</v>
          </cell>
          <cell r="D1978" t="str">
            <v>Ringoldswil</v>
          </cell>
        </row>
        <row r="1979">
          <cell r="C1979">
            <v>3656</v>
          </cell>
          <cell r="D1979" t="str">
            <v>Tschingel</v>
          </cell>
        </row>
        <row r="1980">
          <cell r="C1980">
            <v>3657</v>
          </cell>
          <cell r="D1980" t="str">
            <v>Schwanden</v>
          </cell>
        </row>
        <row r="1981">
          <cell r="C1981">
            <v>3657</v>
          </cell>
          <cell r="D1981" t="str">
            <v>Wolfgruebe</v>
          </cell>
        </row>
        <row r="1982">
          <cell r="C1982">
            <v>3658</v>
          </cell>
          <cell r="D1982" t="str">
            <v>Uetendorf</v>
          </cell>
        </row>
        <row r="1983">
          <cell r="C1983">
            <v>3658</v>
          </cell>
          <cell r="D1983" t="str">
            <v>Merligen</v>
          </cell>
        </row>
        <row r="1984">
          <cell r="C1984">
            <v>3661</v>
          </cell>
          <cell r="D1984" t="str">
            <v>Seftigen</v>
          </cell>
        </row>
        <row r="1985">
          <cell r="C1985">
            <v>3662</v>
          </cell>
          <cell r="D1985" t="str">
            <v>Burgistein</v>
          </cell>
        </row>
        <row r="1986">
          <cell r="C1986">
            <v>3663</v>
          </cell>
          <cell r="D1986" t="str">
            <v>Gurzelen</v>
          </cell>
        </row>
        <row r="1987">
          <cell r="C1987">
            <v>3663</v>
          </cell>
          <cell r="D1987" t="str">
            <v>Geist</v>
          </cell>
        </row>
        <row r="1988">
          <cell r="C1988">
            <v>3663</v>
          </cell>
          <cell r="D1988" t="str">
            <v>Ober Gurzelen</v>
          </cell>
        </row>
        <row r="1989">
          <cell r="C1989">
            <v>3665</v>
          </cell>
          <cell r="D1989" t="str">
            <v>Brenzikofen</v>
          </cell>
        </row>
        <row r="1990">
          <cell r="C1990">
            <v>3665</v>
          </cell>
          <cell r="D1990" t="str">
            <v>Wattenwil</v>
          </cell>
        </row>
        <row r="1991">
          <cell r="C1991">
            <v>3665</v>
          </cell>
          <cell r="D1991" t="str">
            <v>Boden</v>
          </cell>
        </row>
        <row r="1992">
          <cell r="C1992">
            <v>3665</v>
          </cell>
          <cell r="D1992" t="str">
            <v>Grundbach</v>
          </cell>
        </row>
        <row r="1993">
          <cell r="C1993">
            <v>3665</v>
          </cell>
          <cell r="D1993" t="str">
            <v>Mettlen</v>
          </cell>
        </row>
        <row r="1994">
          <cell r="C1994">
            <v>3665</v>
          </cell>
          <cell r="D1994" t="str">
            <v>Mettliegge</v>
          </cell>
        </row>
        <row r="1995">
          <cell r="C1995">
            <v>3665</v>
          </cell>
          <cell r="D1995" t="str">
            <v>Stockeren</v>
          </cell>
        </row>
        <row r="1996">
          <cell r="C1996">
            <v>3671</v>
          </cell>
          <cell r="D1996" t="str">
            <v>Herbligen</v>
          </cell>
        </row>
        <row r="1997">
          <cell r="C1997">
            <v>3671</v>
          </cell>
          <cell r="D1997" t="str">
            <v>Helisbüel</v>
          </cell>
        </row>
        <row r="1998">
          <cell r="C1998">
            <v>3672</v>
          </cell>
          <cell r="D1998" t="str">
            <v>Aeschlen</v>
          </cell>
        </row>
        <row r="1999">
          <cell r="C1999">
            <v>3672</v>
          </cell>
          <cell r="D1999" t="str">
            <v>Oberdiessbach</v>
          </cell>
        </row>
        <row r="2000">
          <cell r="C2000">
            <v>3673</v>
          </cell>
          <cell r="D2000" t="str">
            <v>Linden</v>
          </cell>
        </row>
        <row r="2001">
          <cell r="C2001">
            <v>3673</v>
          </cell>
          <cell r="D2001" t="str">
            <v>Aebersold</v>
          </cell>
        </row>
        <row r="2002">
          <cell r="C2002">
            <v>3674</v>
          </cell>
          <cell r="D2002" t="str">
            <v>Bleiken bei Oberdiessbach</v>
          </cell>
        </row>
        <row r="2003">
          <cell r="C2003">
            <v>3700</v>
          </cell>
          <cell r="D2003" t="str">
            <v>Spiezwiler</v>
          </cell>
        </row>
        <row r="2004">
          <cell r="C2004">
            <v>3702</v>
          </cell>
          <cell r="D2004" t="str">
            <v>Hondrich</v>
          </cell>
        </row>
        <row r="2005">
          <cell r="C2005">
            <v>3703</v>
          </cell>
          <cell r="D2005" t="str">
            <v>Aeschi bei Spiez</v>
          </cell>
        </row>
        <row r="2006">
          <cell r="C2006">
            <v>3703</v>
          </cell>
          <cell r="D2006" t="str">
            <v>Aeschiried</v>
          </cell>
        </row>
        <row r="2007">
          <cell r="C2007">
            <v>3704</v>
          </cell>
          <cell r="D2007" t="str">
            <v>Krattigen</v>
          </cell>
        </row>
        <row r="2008">
          <cell r="C2008">
            <v>3705</v>
          </cell>
          <cell r="D2008" t="str">
            <v>Faulensee</v>
          </cell>
        </row>
        <row r="2009">
          <cell r="C2009">
            <v>3706</v>
          </cell>
          <cell r="D2009" t="str">
            <v>Leissigen</v>
          </cell>
        </row>
        <row r="2010">
          <cell r="C2010">
            <v>3707</v>
          </cell>
          <cell r="D2010" t="str">
            <v>Därligen</v>
          </cell>
        </row>
        <row r="2011">
          <cell r="C2011">
            <v>3711</v>
          </cell>
          <cell r="D2011" t="str">
            <v>Reichenbach im Kandertal</v>
          </cell>
        </row>
        <row r="2012">
          <cell r="C2012">
            <v>3711</v>
          </cell>
          <cell r="D2012" t="str">
            <v>Emdthal</v>
          </cell>
        </row>
        <row r="2013">
          <cell r="C2013">
            <v>3711</v>
          </cell>
          <cell r="D2013" t="str">
            <v>Kien</v>
          </cell>
        </row>
        <row r="2014">
          <cell r="C2014">
            <v>3711</v>
          </cell>
          <cell r="D2014" t="str">
            <v>Mülenen (Aeschi bei Spiez)</v>
          </cell>
        </row>
        <row r="2015">
          <cell r="C2015">
            <v>3711</v>
          </cell>
          <cell r="D2015" t="str">
            <v>Steineberg</v>
          </cell>
        </row>
        <row r="2016">
          <cell r="C2016">
            <v>3711</v>
          </cell>
          <cell r="D2016" t="str">
            <v>Mülenen</v>
          </cell>
        </row>
        <row r="2017">
          <cell r="C2017">
            <v>3714</v>
          </cell>
          <cell r="D2017" t="str">
            <v>Frutigen</v>
          </cell>
        </row>
        <row r="2018">
          <cell r="C2018">
            <v>3714</v>
          </cell>
          <cell r="D2018" t="str">
            <v>Wengi b. Frutigen</v>
          </cell>
        </row>
        <row r="2019">
          <cell r="C2019">
            <v>3714</v>
          </cell>
          <cell r="D2019" t="str">
            <v>Winklen</v>
          </cell>
        </row>
        <row r="2020">
          <cell r="C2020">
            <v>3715</v>
          </cell>
          <cell r="D2020" t="str">
            <v>Adelboden</v>
          </cell>
        </row>
        <row r="2021">
          <cell r="C2021">
            <v>3715</v>
          </cell>
          <cell r="D2021" t="str">
            <v>Boden</v>
          </cell>
        </row>
        <row r="2022">
          <cell r="C2022">
            <v>3716</v>
          </cell>
          <cell r="D2022" t="str">
            <v>Kandergrund</v>
          </cell>
        </row>
        <row r="2023">
          <cell r="C2023">
            <v>3717</v>
          </cell>
          <cell r="D2023" t="str">
            <v>Blausee-Mitholz</v>
          </cell>
        </row>
        <row r="2024">
          <cell r="C2024">
            <v>3718</v>
          </cell>
          <cell r="D2024" t="str">
            <v>Kandersteg</v>
          </cell>
        </row>
        <row r="2025">
          <cell r="C2025">
            <v>3722</v>
          </cell>
          <cell r="D2025" t="str">
            <v>Scharnachtal</v>
          </cell>
        </row>
        <row r="2026">
          <cell r="C2026">
            <v>3723</v>
          </cell>
          <cell r="D2026" t="str">
            <v>Kiental</v>
          </cell>
        </row>
        <row r="2027">
          <cell r="C2027">
            <v>3724</v>
          </cell>
          <cell r="D2027" t="str">
            <v>Ried</v>
          </cell>
        </row>
        <row r="2028">
          <cell r="C2028">
            <v>3725</v>
          </cell>
          <cell r="D2028" t="str">
            <v>Achseten</v>
          </cell>
        </row>
        <row r="2029">
          <cell r="C2029">
            <v>3752</v>
          </cell>
          <cell r="D2029" t="str">
            <v>Wimmis</v>
          </cell>
        </row>
        <row r="2030">
          <cell r="C2030">
            <v>3752</v>
          </cell>
          <cell r="D2030" t="str">
            <v>Brodhüsi</v>
          </cell>
        </row>
        <row r="2031">
          <cell r="C2031">
            <v>3752</v>
          </cell>
          <cell r="D2031" t="str">
            <v>Brunni</v>
          </cell>
        </row>
        <row r="2032">
          <cell r="C2032">
            <v>3752</v>
          </cell>
          <cell r="D2032" t="str">
            <v>Hasli</v>
          </cell>
        </row>
        <row r="2033">
          <cell r="C2033">
            <v>3752</v>
          </cell>
          <cell r="D2033" t="str">
            <v>Lochmatte</v>
          </cell>
        </row>
        <row r="2034">
          <cell r="C2034">
            <v>3752</v>
          </cell>
          <cell r="D2034" t="str">
            <v>Oberdorf</v>
          </cell>
        </row>
        <row r="2035">
          <cell r="C2035">
            <v>3752</v>
          </cell>
          <cell r="D2035" t="str">
            <v>Unterdorf</v>
          </cell>
        </row>
        <row r="2036">
          <cell r="C2036">
            <v>3753</v>
          </cell>
          <cell r="D2036" t="str">
            <v>Diemtigen</v>
          </cell>
        </row>
        <row r="2037">
          <cell r="C2037">
            <v>3753</v>
          </cell>
          <cell r="D2037" t="str">
            <v>Bächlen</v>
          </cell>
        </row>
        <row r="2038">
          <cell r="C2038">
            <v>3753</v>
          </cell>
          <cell r="D2038" t="str">
            <v>Entschwil</v>
          </cell>
        </row>
        <row r="2039">
          <cell r="C2039">
            <v>3753</v>
          </cell>
          <cell r="D2039" t="str">
            <v>Grafestei</v>
          </cell>
        </row>
        <row r="2040">
          <cell r="C2040">
            <v>3753</v>
          </cell>
          <cell r="D2040" t="str">
            <v>Oey</v>
          </cell>
        </row>
        <row r="2041">
          <cell r="C2041">
            <v>3753</v>
          </cell>
          <cell r="D2041" t="str">
            <v>Zälgli</v>
          </cell>
        </row>
        <row r="2042">
          <cell r="C2042">
            <v>3755</v>
          </cell>
          <cell r="D2042" t="str">
            <v>Horboden</v>
          </cell>
        </row>
        <row r="2043">
          <cell r="C2043">
            <v>3756</v>
          </cell>
          <cell r="D2043" t="str">
            <v>Zwischenflüh</v>
          </cell>
        </row>
        <row r="2044">
          <cell r="C2044">
            <v>3757</v>
          </cell>
          <cell r="D2044" t="str">
            <v>Grimmialp</v>
          </cell>
        </row>
        <row r="2045">
          <cell r="C2045">
            <v>3757</v>
          </cell>
          <cell r="D2045" t="str">
            <v>Schwenden</v>
          </cell>
        </row>
        <row r="2046">
          <cell r="C2046">
            <v>3758</v>
          </cell>
          <cell r="D2046" t="str">
            <v>Erlenbach im Simmental</v>
          </cell>
        </row>
        <row r="2047">
          <cell r="C2047">
            <v>3758</v>
          </cell>
          <cell r="D2047" t="str">
            <v>Allmenden</v>
          </cell>
        </row>
        <row r="2048">
          <cell r="C2048">
            <v>3758</v>
          </cell>
          <cell r="D2048" t="str">
            <v>Balzenberg</v>
          </cell>
        </row>
        <row r="2049">
          <cell r="C2049">
            <v>3758</v>
          </cell>
          <cell r="D2049" t="str">
            <v>Latterbach</v>
          </cell>
        </row>
        <row r="2050">
          <cell r="C2050">
            <v>3758</v>
          </cell>
          <cell r="D2050" t="str">
            <v>Ringoldingen</v>
          </cell>
        </row>
        <row r="2051">
          <cell r="C2051">
            <v>3758</v>
          </cell>
          <cell r="D2051" t="str">
            <v>Tal</v>
          </cell>
        </row>
        <row r="2052">
          <cell r="C2052">
            <v>3763</v>
          </cell>
          <cell r="D2052" t="str">
            <v>Därstetten</v>
          </cell>
        </row>
        <row r="2053">
          <cell r="C2053">
            <v>3763</v>
          </cell>
          <cell r="D2053" t="str">
            <v>Nidflue</v>
          </cell>
        </row>
        <row r="2054">
          <cell r="C2054">
            <v>3763</v>
          </cell>
          <cell r="D2054" t="str">
            <v>Richenbach</v>
          </cell>
        </row>
        <row r="2055">
          <cell r="C2055">
            <v>3764</v>
          </cell>
          <cell r="D2055" t="str">
            <v>Weissenburg</v>
          </cell>
        </row>
        <row r="2056">
          <cell r="C2056">
            <v>3764</v>
          </cell>
          <cell r="D2056" t="str">
            <v>Weissenburgberg</v>
          </cell>
        </row>
        <row r="2057">
          <cell r="C2057">
            <v>3765</v>
          </cell>
          <cell r="D2057" t="str">
            <v>Oberwil im Simmental</v>
          </cell>
        </row>
        <row r="2058">
          <cell r="C2058">
            <v>3766</v>
          </cell>
          <cell r="D2058" t="str">
            <v>Boltigen</v>
          </cell>
        </row>
        <row r="2059">
          <cell r="C2059">
            <v>3766</v>
          </cell>
          <cell r="D2059" t="str">
            <v>Eschi</v>
          </cell>
        </row>
        <row r="2060">
          <cell r="C2060">
            <v>3766</v>
          </cell>
          <cell r="D2060" t="str">
            <v>Reidenbach</v>
          </cell>
        </row>
        <row r="2061">
          <cell r="C2061">
            <v>3766</v>
          </cell>
          <cell r="D2061" t="str">
            <v>Schwarzenmatt</v>
          </cell>
        </row>
        <row r="2062">
          <cell r="C2062">
            <v>3766</v>
          </cell>
          <cell r="D2062" t="str">
            <v>Weissenbach</v>
          </cell>
        </row>
        <row r="2063">
          <cell r="C2063">
            <v>3770</v>
          </cell>
          <cell r="D2063" t="str">
            <v>Zweisimmen</v>
          </cell>
        </row>
        <row r="2064">
          <cell r="C2064">
            <v>3770</v>
          </cell>
          <cell r="D2064" t="str">
            <v>Grubenwald</v>
          </cell>
        </row>
        <row r="2065">
          <cell r="C2065">
            <v>3770</v>
          </cell>
          <cell r="D2065" t="str">
            <v>Zälg</v>
          </cell>
        </row>
        <row r="2066">
          <cell r="C2066">
            <v>3771</v>
          </cell>
          <cell r="D2066" t="str">
            <v>Blankenburg</v>
          </cell>
        </row>
        <row r="2067">
          <cell r="C2067">
            <v>3772</v>
          </cell>
          <cell r="D2067" t="str">
            <v>St. Stephan</v>
          </cell>
        </row>
        <row r="2068">
          <cell r="C2068">
            <v>3772</v>
          </cell>
          <cell r="D2068" t="str">
            <v>Matten</v>
          </cell>
        </row>
        <row r="2069">
          <cell r="C2069">
            <v>3775</v>
          </cell>
          <cell r="D2069" t="str">
            <v>Lenk</v>
          </cell>
        </row>
        <row r="2070">
          <cell r="C2070">
            <v>3775</v>
          </cell>
          <cell r="D2070" t="str">
            <v>Grossi Zälg</v>
          </cell>
        </row>
        <row r="2071">
          <cell r="C2071">
            <v>3776</v>
          </cell>
          <cell r="D2071" t="str">
            <v>Oeschseite</v>
          </cell>
        </row>
        <row r="2072">
          <cell r="C2072">
            <v>3777</v>
          </cell>
          <cell r="D2072" t="str">
            <v>Saanenmöser</v>
          </cell>
        </row>
        <row r="2073">
          <cell r="C2073">
            <v>3778</v>
          </cell>
          <cell r="D2073" t="str">
            <v>Schönried</v>
          </cell>
        </row>
        <row r="2074">
          <cell r="C2074">
            <v>3780</v>
          </cell>
          <cell r="D2074" t="str">
            <v>Gstaad</v>
          </cell>
        </row>
        <row r="2075">
          <cell r="C2075">
            <v>3781</v>
          </cell>
          <cell r="D2075" t="str">
            <v>Turbach</v>
          </cell>
        </row>
        <row r="2076">
          <cell r="C2076">
            <v>3782</v>
          </cell>
          <cell r="D2076" t="str">
            <v>Lauenen</v>
          </cell>
        </row>
        <row r="2077">
          <cell r="C2077">
            <v>3783</v>
          </cell>
          <cell r="D2077" t="str">
            <v>Grund b. Gstaad</v>
          </cell>
        </row>
        <row r="2078">
          <cell r="C2078">
            <v>3784</v>
          </cell>
          <cell r="D2078" t="str">
            <v>Gsteig</v>
          </cell>
        </row>
        <row r="2079">
          <cell r="C2079">
            <v>3784</v>
          </cell>
          <cell r="D2079" t="str">
            <v>Feutersoey</v>
          </cell>
        </row>
        <row r="2080">
          <cell r="C2080">
            <v>3800</v>
          </cell>
          <cell r="D2080" t="str">
            <v>Interlaken</v>
          </cell>
        </row>
        <row r="2081">
          <cell r="C2081">
            <v>3800</v>
          </cell>
          <cell r="D2081" t="str">
            <v>Beatenberg</v>
          </cell>
        </row>
        <row r="2082">
          <cell r="C2082">
            <v>3800</v>
          </cell>
          <cell r="D2082" t="str">
            <v>Matten bei Interlaken</v>
          </cell>
        </row>
        <row r="2083">
          <cell r="C2083">
            <v>3800</v>
          </cell>
          <cell r="D2083" t="str">
            <v>Unterseen</v>
          </cell>
        </row>
        <row r="2084">
          <cell r="C2084">
            <v>3800</v>
          </cell>
          <cell r="D2084" t="str">
            <v>Breitlauenen</v>
          </cell>
        </row>
        <row r="2085">
          <cell r="C2085">
            <v>3800</v>
          </cell>
          <cell r="D2085" t="str">
            <v>Spirenwald</v>
          </cell>
        </row>
        <row r="2086">
          <cell r="C2086">
            <v>3800</v>
          </cell>
          <cell r="D2086" t="str">
            <v>Sundlauenen</v>
          </cell>
        </row>
        <row r="2087">
          <cell r="C2087">
            <v>3801</v>
          </cell>
          <cell r="D2087" t="str">
            <v>Grindelwald</v>
          </cell>
        </row>
        <row r="2088">
          <cell r="C2088">
            <v>3801</v>
          </cell>
          <cell r="D2088" t="str">
            <v>Lauterbrunnen</v>
          </cell>
        </row>
        <row r="2089">
          <cell r="C2089">
            <v>3803</v>
          </cell>
          <cell r="D2089" t="str">
            <v>Waldegg</v>
          </cell>
        </row>
        <row r="2090">
          <cell r="C2090">
            <v>3804</v>
          </cell>
          <cell r="D2090" t="str">
            <v>Habkern</v>
          </cell>
        </row>
        <row r="2091">
          <cell r="C2091">
            <v>3804</v>
          </cell>
          <cell r="D2091" t="str">
            <v>Bolsiten</v>
          </cell>
        </row>
        <row r="2092">
          <cell r="C2092">
            <v>3804</v>
          </cell>
          <cell r="D2092" t="str">
            <v>Bort</v>
          </cell>
        </row>
        <row r="2093">
          <cell r="C2093">
            <v>3804</v>
          </cell>
          <cell r="D2093" t="str">
            <v>Schwendi</v>
          </cell>
        </row>
        <row r="2094">
          <cell r="C2094">
            <v>3805</v>
          </cell>
          <cell r="D2094" t="str">
            <v>Goldswil</v>
          </cell>
        </row>
        <row r="2095">
          <cell r="C2095">
            <v>3805</v>
          </cell>
          <cell r="D2095" t="str">
            <v>Ringgenberg</v>
          </cell>
        </row>
        <row r="2096">
          <cell r="C2096">
            <v>3806</v>
          </cell>
          <cell r="D2096" t="str">
            <v>Bönigen</v>
          </cell>
        </row>
        <row r="2097">
          <cell r="C2097">
            <v>3807</v>
          </cell>
          <cell r="D2097" t="str">
            <v>Iseltwald</v>
          </cell>
        </row>
        <row r="2098">
          <cell r="C2098">
            <v>3812</v>
          </cell>
          <cell r="D2098" t="str">
            <v>Wilderswil</v>
          </cell>
        </row>
        <row r="2099">
          <cell r="C2099">
            <v>3813</v>
          </cell>
          <cell r="D2099" t="str">
            <v>Saxeten</v>
          </cell>
        </row>
        <row r="2100">
          <cell r="C2100">
            <v>3814</v>
          </cell>
          <cell r="D2100" t="str">
            <v>Gsteigwiler</v>
          </cell>
        </row>
        <row r="2101">
          <cell r="C2101">
            <v>3815</v>
          </cell>
          <cell r="D2101" t="str">
            <v>Gündlischwand</v>
          </cell>
        </row>
        <row r="2102">
          <cell r="C2102">
            <v>3815</v>
          </cell>
          <cell r="D2102" t="str">
            <v>Zweilütschinen</v>
          </cell>
        </row>
        <row r="2103">
          <cell r="C2103">
            <v>3816</v>
          </cell>
          <cell r="D2103" t="str">
            <v>Lütschental</v>
          </cell>
        </row>
        <row r="2104">
          <cell r="C2104">
            <v>3816</v>
          </cell>
          <cell r="D2104" t="str">
            <v>Burglauenen</v>
          </cell>
        </row>
        <row r="2105">
          <cell r="C2105">
            <v>3822</v>
          </cell>
          <cell r="D2105" t="str">
            <v>Isenfluh</v>
          </cell>
        </row>
        <row r="2106">
          <cell r="C2106">
            <v>3823</v>
          </cell>
          <cell r="D2106" t="str">
            <v>Wengen</v>
          </cell>
        </row>
        <row r="2107">
          <cell r="C2107">
            <v>3824</v>
          </cell>
          <cell r="D2107" t="str">
            <v>Stechelberg</v>
          </cell>
        </row>
        <row r="2108">
          <cell r="C2108">
            <v>3825</v>
          </cell>
          <cell r="D2108" t="str">
            <v>Mürren</v>
          </cell>
        </row>
        <row r="2109">
          <cell r="C2109">
            <v>3826</v>
          </cell>
          <cell r="D2109" t="str">
            <v>Gimmelwald</v>
          </cell>
        </row>
        <row r="2110">
          <cell r="C2110">
            <v>3853</v>
          </cell>
          <cell r="D2110" t="str">
            <v>Niederried bei Interlaken</v>
          </cell>
        </row>
        <row r="2111">
          <cell r="C2111">
            <v>3854</v>
          </cell>
          <cell r="D2111" t="str">
            <v>Oberried am Brienzersee</v>
          </cell>
        </row>
        <row r="2112">
          <cell r="C2112">
            <v>3855</v>
          </cell>
          <cell r="D2112" t="str">
            <v>Brienz</v>
          </cell>
        </row>
        <row r="2113">
          <cell r="C2113">
            <v>3855</v>
          </cell>
          <cell r="D2113" t="str">
            <v>Schwanden bei Brienz</v>
          </cell>
        </row>
        <row r="2114">
          <cell r="C2114">
            <v>3855</v>
          </cell>
          <cell r="D2114" t="str">
            <v>Axalp</v>
          </cell>
        </row>
        <row r="2115">
          <cell r="C2115">
            <v>3855</v>
          </cell>
          <cell r="D2115" t="str">
            <v>Ebligen</v>
          </cell>
        </row>
        <row r="2116">
          <cell r="C2116">
            <v>3855</v>
          </cell>
          <cell r="D2116" t="str">
            <v>Kienholz</v>
          </cell>
        </row>
        <row r="2117">
          <cell r="C2117">
            <v>3856</v>
          </cell>
          <cell r="D2117" t="str">
            <v>Brienzwiler</v>
          </cell>
        </row>
        <row r="2118">
          <cell r="C2118">
            <v>3857</v>
          </cell>
          <cell r="D2118" t="str">
            <v>Meiringen</v>
          </cell>
        </row>
        <row r="2119">
          <cell r="C2119">
            <v>3857</v>
          </cell>
          <cell r="D2119" t="str">
            <v>Stein</v>
          </cell>
        </row>
        <row r="2120">
          <cell r="C2120">
            <v>3858</v>
          </cell>
          <cell r="D2120" t="str">
            <v>Hofstetten bei Brienz</v>
          </cell>
        </row>
        <row r="2121">
          <cell r="C2121">
            <v>3860</v>
          </cell>
          <cell r="D2121" t="str">
            <v>Gadmen</v>
          </cell>
        </row>
        <row r="2122">
          <cell r="C2122">
            <v>3860</v>
          </cell>
          <cell r="D2122" t="str">
            <v>Schattenhalb</v>
          </cell>
        </row>
        <row r="2123">
          <cell r="C2123">
            <v>3860</v>
          </cell>
          <cell r="D2123" t="str">
            <v>Furen</v>
          </cell>
        </row>
        <row r="2124">
          <cell r="C2124">
            <v>3860</v>
          </cell>
          <cell r="D2124" t="str">
            <v>Geissholz</v>
          </cell>
        </row>
        <row r="2125">
          <cell r="C2125">
            <v>3860</v>
          </cell>
          <cell r="D2125" t="str">
            <v>Rosenlaui</v>
          </cell>
        </row>
        <row r="2126">
          <cell r="C2126">
            <v>3862</v>
          </cell>
          <cell r="D2126" t="str">
            <v>Innertkirchen</v>
          </cell>
        </row>
        <row r="2127">
          <cell r="C2127">
            <v>3863</v>
          </cell>
          <cell r="D2127" t="str">
            <v>Nessental</v>
          </cell>
        </row>
        <row r="2128">
          <cell r="C2128">
            <v>3864</v>
          </cell>
          <cell r="D2128" t="str">
            <v>Guttannen</v>
          </cell>
        </row>
        <row r="2129">
          <cell r="C2129">
            <v>3864</v>
          </cell>
          <cell r="D2129" t="str">
            <v>Oberwald</v>
          </cell>
        </row>
        <row r="2130">
          <cell r="C2130">
            <v>3864</v>
          </cell>
          <cell r="D2130" t="str">
            <v>Boden</v>
          </cell>
        </row>
        <row r="2131">
          <cell r="C2131">
            <v>3900</v>
          </cell>
          <cell r="D2131" t="str">
            <v>Brig-Glis</v>
          </cell>
        </row>
        <row r="2132">
          <cell r="C2132">
            <v>3900</v>
          </cell>
          <cell r="D2132" t="str">
            <v>Brigerbad</v>
          </cell>
        </row>
        <row r="2133">
          <cell r="C2133">
            <v>3900</v>
          </cell>
          <cell r="D2133" t="str">
            <v>Gamsen</v>
          </cell>
        </row>
        <row r="2134">
          <cell r="C2134">
            <v>3900</v>
          </cell>
          <cell r="D2134" t="str">
            <v>Ried-Brig</v>
          </cell>
        </row>
        <row r="2135">
          <cell r="C2135">
            <v>3901</v>
          </cell>
          <cell r="D2135" t="str">
            <v>Birgisch</v>
          </cell>
        </row>
        <row r="2136">
          <cell r="C2136">
            <v>3901</v>
          </cell>
          <cell r="D2136" t="str">
            <v>Mund</v>
          </cell>
        </row>
        <row r="2137">
          <cell r="C2137">
            <v>3901</v>
          </cell>
          <cell r="D2137" t="str">
            <v>Zwischbergen</v>
          </cell>
        </row>
        <row r="2138">
          <cell r="C2138">
            <v>3902</v>
          </cell>
          <cell r="D2138" t="str">
            <v>Glis</v>
          </cell>
        </row>
        <row r="2139">
          <cell r="C2139">
            <v>3904</v>
          </cell>
          <cell r="D2139" t="str">
            <v>Naters</v>
          </cell>
        </row>
        <row r="2140">
          <cell r="C2140">
            <v>3905</v>
          </cell>
          <cell r="D2140" t="str">
            <v>Saas Almagell</v>
          </cell>
        </row>
        <row r="2141">
          <cell r="C2141">
            <v>3906</v>
          </cell>
          <cell r="D2141" t="str">
            <v>Saas Fee</v>
          </cell>
        </row>
        <row r="2142">
          <cell r="C2142">
            <v>3907</v>
          </cell>
          <cell r="D2142" t="str">
            <v>Simplon</v>
          </cell>
        </row>
        <row r="2143">
          <cell r="C2143">
            <v>3908</v>
          </cell>
          <cell r="D2143" t="str">
            <v>Saas Balen</v>
          </cell>
        </row>
        <row r="2144">
          <cell r="C2144">
            <v>3910</v>
          </cell>
          <cell r="D2144" t="str">
            <v>Saas Grund</v>
          </cell>
        </row>
        <row r="2145">
          <cell r="C2145">
            <v>3912</v>
          </cell>
          <cell r="D2145" t="str">
            <v>Termen</v>
          </cell>
        </row>
        <row r="2146">
          <cell r="C2146">
            <v>3913</v>
          </cell>
          <cell r="D2146" t="str">
            <v>Rosswald</v>
          </cell>
        </row>
        <row r="2147">
          <cell r="C2147">
            <v>3914</v>
          </cell>
          <cell r="D2147" t="str">
            <v>Belalp</v>
          </cell>
        </row>
        <row r="2148">
          <cell r="C2148">
            <v>3914</v>
          </cell>
          <cell r="D2148" t="str">
            <v>Blatten</v>
          </cell>
        </row>
        <row r="2149">
          <cell r="C2149">
            <v>3916</v>
          </cell>
          <cell r="D2149" t="str">
            <v>Ferden</v>
          </cell>
        </row>
        <row r="2150">
          <cell r="C2150">
            <v>3917</v>
          </cell>
          <cell r="D2150" t="str">
            <v>Kippel</v>
          </cell>
        </row>
        <row r="2151">
          <cell r="C2151">
            <v>3917</v>
          </cell>
          <cell r="D2151" t="str">
            <v>Goppenstein</v>
          </cell>
        </row>
        <row r="2152">
          <cell r="C2152">
            <v>3918</v>
          </cell>
          <cell r="D2152" t="str">
            <v>Wiler Lötschen</v>
          </cell>
        </row>
        <row r="2153">
          <cell r="C2153">
            <v>3918</v>
          </cell>
          <cell r="D2153" t="str">
            <v>Wiler</v>
          </cell>
        </row>
        <row r="2154">
          <cell r="C2154">
            <v>3919</v>
          </cell>
          <cell r="D2154" t="str">
            <v>Blatten</v>
          </cell>
        </row>
        <row r="2155">
          <cell r="C2155">
            <v>3920</v>
          </cell>
          <cell r="D2155" t="str">
            <v>Zermatt</v>
          </cell>
        </row>
        <row r="2156">
          <cell r="C2156">
            <v>3922</v>
          </cell>
          <cell r="D2156" t="str">
            <v>Eisten</v>
          </cell>
        </row>
        <row r="2157">
          <cell r="C2157">
            <v>3922</v>
          </cell>
          <cell r="D2157" t="str">
            <v>Embd</v>
          </cell>
        </row>
        <row r="2158">
          <cell r="C2158">
            <v>3922</v>
          </cell>
          <cell r="D2158" t="str">
            <v>Stalden</v>
          </cell>
        </row>
        <row r="2159">
          <cell r="C2159">
            <v>3922</v>
          </cell>
          <cell r="D2159" t="str">
            <v>Kalpetran</v>
          </cell>
        </row>
        <row r="2160">
          <cell r="C2160">
            <v>3923</v>
          </cell>
          <cell r="D2160" t="str">
            <v>Törbel</v>
          </cell>
        </row>
        <row r="2161">
          <cell r="C2161">
            <v>3924</v>
          </cell>
          <cell r="D2161" t="str">
            <v>St. Niklaus</v>
          </cell>
        </row>
        <row r="2162">
          <cell r="C2162">
            <v>3925</v>
          </cell>
          <cell r="D2162" t="str">
            <v>Grächen</v>
          </cell>
        </row>
        <row r="2163">
          <cell r="C2163">
            <v>3927</v>
          </cell>
          <cell r="D2163" t="str">
            <v>Herbriggen</v>
          </cell>
        </row>
        <row r="2164">
          <cell r="C2164">
            <v>3928</v>
          </cell>
          <cell r="D2164" t="str">
            <v>Randa</v>
          </cell>
        </row>
        <row r="2165">
          <cell r="C2165">
            <v>3929</v>
          </cell>
          <cell r="D2165" t="str">
            <v>Täsch</v>
          </cell>
        </row>
        <row r="2166">
          <cell r="C2166">
            <v>3930</v>
          </cell>
          <cell r="D2166" t="str">
            <v>Visp</v>
          </cell>
        </row>
        <row r="2167">
          <cell r="C2167">
            <v>3930</v>
          </cell>
          <cell r="D2167" t="str">
            <v>Eyholz</v>
          </cell>
        </row>
        <row r="2168">
          <cell r="C2168">
            <v>3931</v>
          </cell>
          <cell r="D2168" t="str">
            <v>Lalden</v>
          </cell>
        </row>
        <row r="2169">
          <cell r="C2169">
            <v>3932</v>
          </cell>
          <cell r="D2169" t="str">
            <v>Visperterminen</v>
          </cell>
        </row>
        <row r="2170">
          <cell r="C2170">
            <v>3933</v>
          </cell>
          <cell r="D2170" t="str">
            <v>Staldenried</v>
          </cell>
        </row>
        <row r="2171">
          <cell r="C2171">
            <v>3934</v>
          </cell>
          <cell r="D2171" t="str">
            <v>Zeneggen</v>
          </cell>
        </row>
        <row r="2172">
          <cell r="C2172">
            <v>3935</v>
          </cell>
          <cell r="D2172" t="str">
            <v>Bürchen</v>
          </cell>
        </row>
        <row r="2173">
          <cell r="C2173">
            <v>3937</v>
          </cell>
          <cell r="D2173" t="str">
            <v>Baltschieder</v>
          </cell>
        </row>
        <row r="2174">
          <cell r="C2174">
            <v>3938</v>
          </cell>
          <cell r="D2174" t="str">
            <v>Ausserberg</v>
          </cell>
        </row>
        <row r="2175">
          <cell r="C2175">
            <v>3939</v>
          </cell>
          <cell r="D2175" t="str">
            <v>Eggerberg</v>
          </cell>
        </row>
        <row r="2176">
          <cell r="C2176">
            <v>3940</v>
          </cell>
          <cell r="D2176" t="str">
            <v>Steg</v>
          </cell>
        </row>
        <row r="2177">
          <cell r="C2177">
            <v>3942</v>
          </cell>
          <cell r="D2177" t="str">
            <v>Niedergesteln</v>
          </cell>
        </row>
        <row r="2178">
          <cell r="C2178">
            <v>3942</v>
          </cell>
          <cell r="D2178" t="str">
            <v>Raron</v>
          </cell>
        </row>
        <row r="2179">
          <cell r="C2179">
            <v>3942</v>
          </cell>
          <cell r="D2179" t="str">
            <v>St. German</v>
          </cell>
        </row>
        <row r="2180">
          <cell r="C2180">
            <v>3942</v>
          </cell>
          <cell r="D2180" t="str">
            <v>Turtig</v>
          </cell>
        </row>
        <row r="2181">
          <cell r="C2181">
            <v>3943</v>
          </cell>
          <cell r="D2181" t="str">
            <v>Eischoll</v>
          </cell>
        </row>
        <row r="2182">
          <cell r="C2182">
            <v>3944</v>
          </cell>
          <cell r="D2182" t="str">
            <v>Unterbäch</v>
          </cell>
        </row>
        <row r="2183">
          <cell r="C2183">
            <v>3945</v>
          </cell>
          <cell r="D2183" t="str">
            <v>Bratsch</v>
          </cell>
        </row>
        <row r="2184">
          <cell r="C2184">
            <v>3945</v>
          </cell>
          <cell r="D2184" t="str">
            <v>Gampel</v>
          </cell>
        </row>
        <row r="2185">
          <cell r="C2185">
            <v>3945</v>
          </cell>
          <cell r="D2185" t="str">
            <v>Engersch</v>
          </cell>
        </row>
        <row r="2186">
          <cell r="C2186">
            <v>3945</v>
          </cell>
          <cell r="D2186" t="str">
            <v>Niedergampel</v>
          </cell>
        </row>
        <row r="2187">
          <cell r="C2187">
            <v>3946</v>
          </cell>
          <cell r="D2187" t="str">
            <v>Turtmann</v>
          </cell>
        </row>
        <row r="2188">
          <cell r="C2188">
            <v>3946</v>
          </cell>
          <cell r="D2188" t="str">
            <v>Gruben</v>
          </cell>
        </row>
        <row r="2189">
          <cell r="C2189">
            <v>3946</v>
          </cell>
          <cell r="D2189" t="str">
            <v>Tännu</v>
          </cell>
        </row>
        <row r="2190">
          <cell r="C2190">
            <v>3947</v>
          </cell>
          <cell r="D2190" t="str">
            <v>Ergisch</v>
          </cell>
        </row>
        <row r="2191">
          <cell r="C2191">
            <v>3948</v>
          </cell>
          <cell r="D2191" t="str">
            <v>Oberems</v>
          </cell>
        </row>
        <row r="2192">
          <cell r="C2192">
            <v>3948</v>
          </cell>
          <cell r="D2192" t="str">
            <v>Unterems</v>
          </cell>
        </row>
        <row r="2193">
          <cell r="C2193">
            <v>3949</v>
          </cell>
          <cell r="D2193" t="str">
            <v>Hohtenn</v>
          </cell>
        </row>
        <row r="2194">
          <cell r="C2194">
            <v>3951</v>
          </cell>
          <cell r="D2194" t="str">
            <v>Agarn</v>
          </cell>
        </row>
        <row r="2195">
          <cell r="C2195">
            <v>3951</v>
          </cell>
          <cell r="D2195" t="str">
            <v>Leuk</v>
          </cell>
        </row>
        <row r="2196">
          <cell r="C2196">
            <v>3952</v>
          </cell>
          <cell r="D2196" t="str">
            <v>Susten</v>
          </cell>
        </row>
        <row r="2197">
          <cell r="C2197">
            <v>3953</v>
          </cell>
          <cell r="D2197" t="str">
            <v>Inden</v>
          </cell>
        </row>
        <row r="2198">
          <cell r="C2198">
            <v>3953</v>
          </cell>
          <cell r="D2198" t="str">
            <v>Varen</v>
          </cell>
        </row>
        <row r="2199">
          <cell r="C2199">
            <v>3954</v>
          </cell>
          <cell r="D2199" t="str">
            <v>Albinen</v>
          </cell>
        </row>
        <row r="2200">
          <cell r="C2200">
            <v>3954</v>
          </cell>
          <cell r="D2200" t="str">
            <v>Leukerbad</v>
          </cell>
        </row>
        <row r="2201">
          <cell r="C2201">
            <v>3956</v>
          </cell>
          <cell r="D2201" t="str">
            <v>Guttet-Feschel</v>
          </cell>
        </row>
        <row r="2202">
          <cell r="C2202">
            <v>3956</v>
          </cell>
          <cell r="D2202" t="str">
            <v>Feschel</v>
          </cell>
        </row>
        <row r="2203">
          <cell r="C2203">
            <v>3957</v>
          </cell>
          <cell r="D2203" t="str">
            <v>Erschmatt</v>
          </cell>
        </row>
        <row r="2204">
          <cell r="C2204">
            <v>3960</v>
          </cell>
          <cell r="D2204" t="str">
            <v>Sierre</v>
          </cell>
        </row>
        <row r="2205">
          <cell r="C2205">
            <v>3960</v>
          </cell>
          <cell r="D2205" t="str">
            <v>Crans-Montana</v>
          </cell>
        </row>
        <row r="2206">
          <cell r="C2206">
            <v>3960</v>
          </cell>
          <cell r="D2206" t="str">
            <v>Randogne</v>
          </cell>
        </row>
        <row r="2207">
          <cell r="C2207">
            <v>3960</v>
          </cell>
          <cell r="D2207" t="str">
            <v>Bluche</v>
          </cell>
        </row>
        <row r="2208">
          <cell r="C2208">
            <v>3960</v>
          </cell>
          <cell r="D2208" t="str">
            <v>Corin-de-la-Crête</v>
          </cell>
        </row>
        <row r="2209">
          <cell r="C2209">
            <v>3960</v>
          </cell>
          <cell r="D2209" t="str">
            <v>Loc</v>
          </cell>
        </row>
        <row r="2210">
          <cell r="C2210">
            <v>3960</v>
          </cell>
          <cell r="D2210" t="str">
            <v>Montana-Village</v>
          </cell>
        </row>
        <row r="2211">
          <cell r="C2211">
            <v>3960</v>
          </cell>
          <cell r="D2211" t="str">
            <v>Niouc</v>
          </cell>
        </row>
        <row r="2212">
          <cell r="C2212">
            <v>3960</v>
          </cell>
          <cell r="D2212" t="str">
            <v>Saint-Luc</v>
          </cell>
        </row>
        <row r="2213">
          <cell r="C2213">
            <v>3961</v>
          </cell>
          <cell r="D2213" t="str">
            <v>Ayer</v>
          </cell>
        </row>
        <row r="2214">
          <cell r="C2214">
            <v>3961</v>
          </cell>
          <cell r="D2214" t="str">
            <v>Chandolin</v>
          </cell>
        </row>
        <row r="2215">
          <cell r="C2215">
            <v>3961</v>
          </cell>
          <cell r="D2215" t="str">
            <v>Grimentz</v>
          </cell>
        </row>
        <row r="2216">
          <cell r="C2216">
            <v>3961</v>
          </cell>
          <cell r="D2216" t="str">
            <v>St-Jean</v>
          </cell>
        </row>
        <row r="2217">
          <cell r="C2217">
            <v>3961</v>
          </cell>
          <cell r="D2217" t="str">
            <v>St-Luc</v>
          </cell>
        </row>
        <row r="2218">
          <cell r="C2218">
            <v>3961</v>
          </cell>
          <cell r="D2218" t="str">
            <v>Vissoie</v>
          </cell>
        </row>
        <row r="2219">
          <cell r="C2219">
            <v>3961</v>
          </cell>
          <cell r="D2219" t="str">
            <v>Fang</v>
          </cell>
        </row>
        <row r="2220">
          <cell r="C2220">
            <v>3961</v>
          </cell>
          <cell r="D2220" t="str">
            <v>Zinal</v>
          </cell>
        </row>
        <row r="2221">
          <cell r="C2221">
            <v>3963</v>
          </cell>
          <cell r="D2221" t="str">
            <v>Aminona</v>
          </cell>
        </row>
        <row r="2222">
          <cell r="C2222">
            <v>3963</v>
          </cell>
          <cell r="D2222" t="str">
            <v>Ban</v>
          </cell>
        </row>
        <row r="2223">
          <cell r="C2223">
            <v>3963</v>
          </cell>
          <cell r="D2223" t="str">
            <v>Crans-sur-Sierre (Chermignon)</v>
          </cell>
        </row>
        <row r="2224">
          <cell r="C2224">
            <v>3963</v>
          </cell>
          <cell r="D2224" t="str">
            <v>Montana-Vermala</v>
          </cell>
        </row>
        <row r="2225">
          <cell r="C2225">
            <v>3963</v>
          </cell>
          <cell r="D2225" t="str">
            <v>Ollon</v>
          </cell>
        </row>
        <row r="2226">
          <cell r="C2226">
            <v>3963</v>
          </cell>
          <cell r="D2226" t="str">
            <v>La Délége</v>
          </cell>
        </row>
        <row r="2227">
          <cell r="C2227">
            <v>3965</v>
          </cell>
          <cell r="D2227" t="str">
            <v>Chippis</v>
          </cell>
        </row>
        <row r="2228">
          <cell r="C2228">
            <v>3966</v>
          </cell>
          <cell r="D2228" t="str">
            <v>Chalais</v>
          </cell>
        </row>
        <row r="2229">
          <cell r="C2229">
            <v>3966</v>
          </cell>
          <cell r="D2229" t="str">
            <v>Réchy</v>
          </cell>
        </row>
        <row r="2230">
          <cell r="C2230">
            <v>3967</v>
          </cell>
          <cell r="D2230" t="str">
            <v>Vercorin</v>
          </cell>
        </row>
        <row r="2231">
          <cell r="C2231">
            <v>3968</v>
          </cell>
          <cell r="D2231" t="str">
            <v>Veyras</v>
          </cell>
        </row>
        <row r="2232">
          <cell r="C2232">
            <v>3970</v>
          </cell>
          <cell r="D2232" t="str">
            <v>Salgesch</v>
          </cell>
        </row>
        <row r="2233">
          <cell r="C2233">
            <v>3971</v>
          </cell>
          <cell r="D2233" t="str">
            <v>Chermignon</v>
          </cell>
        </row>
        <row r="2234">
          <cell r="C2234">
            <v>3971</v>
          </cell>
          <cell r="D2234" t="str">
            <v>Chermignon d'en Haut</v>
          </cell>
        </row>
        <row r="2235">
          <cell r="C2235">
            <v>3972</v>
          </cell>
          <cell r="D2235" t="str">
            <v>Miège</v>
          </cell>
        </row>
        <row r="2236">
          <cell r="C2236">
            <v>3972</v>
          </cell>
          <cell r="D2236" t="str">
            <v>Mollens</v>
          </cell>
        </row>
        <row r="2237">
          <cell r="C2237">
            <v>3973</v>
          </cell>
          <cell r="D2237" t="str">
            <v>Venthône</v>
          </cell>
        </row>
        <row r="2238">
          <cell r="C2238">
            <v>3976</v>
          </cell>
          <cell r="D2238" t="str">
            <v>Noës</v>
          </cell>
        </row>
        <row r="2239">
          <cell r="C2239">
            <v>3977</v>
          </cell>
          <cell r="D2239" t="str">
            <v>Granges</v>
          </cell>
        </row>
        <row r="2240">
          <cell r="C2240">
            <v>3978</v>
          </cell>
          <cell r="D2240" t="str">
            <v>Flanthey</v>
          </cell>
        </row>
        <row r="2241">
          <cell r="C2241">
            <v>3979</v>
          </cell>
          <cell r="D2241" t="str">
            <v>Grône</v>
          </cell>
        </row>
        <row r="2242">
          <cell r="C2242">
            <v>3982</v>
          </cell>
          <cell r="D2242" t="str">
            <v>Bitsch</v>
          </cell>
        </row>
        <row r="2243">
          <cell r="C2243">
            <v>3983</v>
          </cell>
          <cell r="D2243" t="str">
            <v>Bister</v>
          </cell>
        </row>
        <row r="2244">
          <cell r="C2244">
            <v>3983</v>
          </cell>
          <cell r="D2244" t="str">
            <v>Filet</v>
          </cell>
        </row>
        <row r="2245">
          <cell r="C2245">
            <v>3983</v>
          </cell>
          <cell r="D2245" t="str">
            <v>Goppisberg</v>
          </cell>
        </row>
        <row r="2246">
          <cell r="C2246">
            <v>3983</v>
          </cell>
          <cell r="D2246" t="str">
            <v>Greich</v>
          </cell>
        </row>
        <row r="2247">
          <cell r="C2247">
            <v>3983</v>
          </cell>
          <cell r="D2247" t="str">
            <v>Mörel</v>
          </cell>
        </row>
        <row r="2248">
          <cell r="C2248">
            <v>3984</v>
          </cell>
          <cell r="D2248" t="str">
            <v>Fiesch</v>
          </cell>
        </row>
        <row r="2249">
          <cell r="C2249">
            <v>3984</v>
          </cell>
          <cell r="D2249" t="str">
            <v>Fieschertal</v>
          </cell>
        </row>
        <row r="2250">
          <cell r="C2250">
            <v>3985</v>
          </cell>
          <cell r="D2250" t="str">
            <v>Geschinen</v>
          </cell>
        </row>
        <row r="2251">
          <cell r="C2251">
            <v>3985</v>
          </cell>
          <cell r="D2251" t="str">
            <v>Münster</v>
          </cell>
        </row>
        <row r="2252">
          <cell r="C2252">
            <v>3986</v>
          </cell>
          <cell r="D2252" t="str">
            <v>Ried-Mörel</v>
          </cell>
        </row>
        <row r="2253">
          <cell r="C2253">
            <v>3987</v>
          </cell>
          <cell r="D2253" t="str">
            <v>Riederalp</v>
          </cell>
        </row>
        <row r="2254">
          <cell r="C2254">
            <v>3988</v>
          </cell>
          <cell r="D2254" t="str">
            <v>Obergesteln</v>
          </cell>
        </row>
        <row r="2255">
          <cell r="C2255">
            <v>3988</v>
          </cell>
          <cell r="D2255" t="str">
            <v>Ulrichen</v>
          </cell>
        </row>
        <row r="2256">
          <cell r="C2256">
            <v>3989</v>
          </cell>
          <cell r="D2256" t="str">
            <v>Blitzingen</v>
          </cell>
        </row>
        <row r="2257">
          <cell r="C2257">
            <v>3989</v>
          </cell>
          <cell r="D2257" t="str">
            <v>Grafschaft</v>
          </cell>
        </row>
        <row r="2258">
          <cell r="C2258">
            <v>3989</v>
          </cell>
          <cell r="D2258" t="str">
            <v>Niederwald</v>
          </cell>
        </row>
        <row r="2259">
          <cell r="C2259">
            <v>3989</v>
          </cell>
          <cell r="D2259" t="str">
            <v>Biel</v>
          </cell>
        </row>
        <row r="2260">
          <cell r="C2260">
            <v>3989</v>
          </cell>
          <cell r="D2260" t="str">
            <v>Ritzingen</v>
          </cell>
        </row>
        <row r="2261">
          <cell r="C2261">
            <v>3991</v>
          </cell>
          <cell r="D2261" t="str">
            <v>Betten</v>
          </cell>
        </row>
        <row r="2262">
          <cell r="C2262">
            <v>3992</v>
          </cell>
          <cell r="D2262" t="str">
            <v>Bettmeralp</v>
          </cell>
        </row>
        <row r="2263">
          <cell r="C2263">
            <v>3993</v>
          </cell>
          <cell r="D2263" t="str">
            <v>Grengiols</v>
          </cell>
        </row>
        <row r="2264">
          <cell r="C2264">
            <v>3994</v>
          </cell>
          <cell r="D2264" t="str">
            <v>Lax</v>
          </cell>
        </row>
        <row r="2265">
          <cell r="C2265">
            <v>3994</v>
          </cell>
          <cell r="D2265" t="str">
            <v>Martisberg</v>
          </cell>
        </row>
        <row r="2266">
          <cell r="C2266">
            <v>3995</v>
          </cell>
          <cell r="D2266" t="str">
            <v>Ausserbinn</v>
          </cell>
        </row>
        <row r="2267">
          <cell r="C2267">
            <v>3995</v>
          </cell>
          <cell r="D2267" t="str">
            <v>Ernen</v>
          </cell>
        </row>
        <row r="2268">
          <cell r="C2268">
            <v>3995</v>
          </cell>
          <cell r="D2268" t="str">
            <v>Mühlebach</v>
          </cell>
        </row>
        <row r="2269">
          <cell r="C2269">
            <v>3995</v>
          </cell>
          <cell r="D2269" t="str">
            <v>Steinhaus</v>
          </cell>
        </row>
        <row r="2270">
          <cell r="C2270">
            <v>3996</v>
          </cell>
          <cell r="D2270" t="str">
            <v>Binn</v>
          </cell>
        </row>
        <row r="2271">
          <cell r="C2271">
            <v>3997</v>
          </cell>
          <cell r="D2271" t="str">
            <v>Bellwald</v>
          </cell>
        </row>
        <row r="2272">
          <cell r="C2272">
            <v>3998</v>
          </cell>
          <cell r="D2272" t="str">
            <v>Gluringen</v>
          </cell>
        </row>
        <row r="2273">
          <cell r="C2273">
            <v>3998</v>
          </cell>
          <cell r="D2273" t="str">
            <v>Reckingen</v>
          </cell>
        </row>
        <row r="2274">
          <cell r="C2274">
            <v>4001</v>
          </cell>
          <cell r="D2274" t="str">
            <v>Basel</v>
          </cell>
        </row>
        <row r="2275">
          <cell r="C2275">
            <v>4051</v>
          </cell>
          <cell r="D2275" t="str">
            <v>Am Ring</v>
          </cell>
        </row>
        <row r="2276">
          <cell r="C2276">
            <v>4051</v>
          </cell>
          <cell r="D2276" t="str">
            <v>Grossbasel Altstadt</v>
          </cell>
        </row>
        <row r="2277">
          <cell r="C2277">
            <v>4051</v>
          </cell>
          <cell r="D2277" t="str">
            <v>Innenstadt</v>
          </cell>
        </row>
        <row r="2278">
          <cell r="C2278">
            <v>4051</v>
          </cell>
          <cell r="D2278" t="str">
            <v>Vorstädte</v>
          </cell>
        </row>
        <row r="2279">
          <cell r="C2279">
            <v>4052</v>
          </cell>
          <cell r="D2279" t="str">
            <v>Breite</v>
          </cell>
        </row>
        <row r="2280">
          <cell r="C2280">
            <v>4052</v>
          </cell>
          <cell r="D2280" t="str">
            <v>St. Alban</v>
          </cell>
        </row>
        <row r="2281">
          <cell r="C2281">
            <v>4052</v>
          </cell>
          <cell r="D2281" t="str">
            <v>St. Jakob</v>
          </cell>
        </row>
        <row r="2282">
          <cell r="C2282">
            <v>4053</v>
          </cell>
          <cell r="D2282" t="str">
            <v>Gundeldingen</v>
          </cell>
        </row>
        <row r="2283">
          <cell r="C2283">
            <v>4054</v>
          </cell>
          <cell r="D2283" t="str">
            <v>Bachletten</v>
          </cell>
        </row>
        <row r="2284">
          <cell r="C2284">
            <v>4054</v>
          </cell>
          <cell r="D2284" t="str">
            <v>Gotthelf</v>
          </cell>
        </row>
        <row r="2285">
          <cell r="C2285">
            <v>4055</v>
          </cell>
          <cell r="D2285" t="str">
            <v>Iselin</v>
          </cell>
        </row>
        <row r="2286">
          <cell r="C2286">
            <v>4055</v>
          </cell>
          <cell r="D2286" t="str">
            <v>St. Johann</v>
          </cell>
        </row>
        <row r="2287">
          <cell r="C2287">
            <v>4056</v>
          </cell>
          <cell r="D2287" t="str">
            <v>Kleinhüningen</v>
          </cell>
        </row>
        <row r="2288">
          <cell r="C2288">
            <v>4056</v>
          </cell>
          <cell r="D2288" t="str">
            <v>Klybeck</v>
          </cell>
        </row>
        <row r="2289">
          <cell r="C2289">
            <v>4057</v>
          </cell>
          <cell r="D2289" t="str">
            <v>Kleinbasel Altstadt</v>
          </cell>
        </row>
        <row r="2290">
          <cell r="C2290">
            <v>4057</v>
          </cell>
          <cell r="D2290" t="str">
            <v>Kleinbasel West</v>
          </cell>
        </row>
        <row r="2291">
          <cell r="C2291">
            <v>4058</v>
          </cell>
          <cell r="D2291" t="str">
            <v>Clara</v>
          </cell>
        </row>
        <row r="2292">
          <cell r="C2292">
            <v>4058</v>
          </cell>
          <cell r="D2292" t="str">
            <v>Hirzbrunnen</v>
          </cell>
        </row>
        <row r="2293">
          <cell r="C2293">
            <v>4058</v>
          </cell>
          <cell r="D2293" t="str">
            <v>Rosental</v>
          </cell>
        </row>
        <row r="2294">
          <cell r="C2294">
            <v>4058</v>
          </cell>
          <cell r="D2294" t="str">
            <v>Wettstein</v>
          </cell>
        </row>
        <row r="2295">
          <cell r="C2295">
            <v>4059</v>
          </cell>
          <cell r="D2295" t="str">
            <v>Bruderholz</v>
          </cell>
        </row>
        <row r="2296">
          <cell r="C2296">
            <v>4101</v>
          </cell>
          <cell r="D2296" t="str">
            <v>Binningen</v>
          </cell>
        </row>
        <row r="2297">
          <cell r="C2297">
            <v>4103</v>
          </cell>
          <cell r="D2297" t="str">
            <v>Bottmingen</v>
          </cell>
        </row>
        <row r="2298">
          <cell r="C2298">
            <v>4104</v>
          </cell>
          <cell r="D2298" t="str">
            <v>Oberwil</v>
          </cell>
        </row>
        <row r="2299">
          <cell r="C2299">
            <v>4105</v>
          </cell>
          <cell r="D2299" t="str">
            <v>Biel-Benken</v>
          </cell>
        </row>
        <row r="2300">
          <cell r="C2300">
            <v>4106</v>
          </cell>
          <cell r="D2300" t="str">
            <v>Therwil</v>
          </cell>
        </row>
        <row r="2301">
          <cell r="C2301">
            <v>4107</v>
          </cell>
          <cell r="D2301" t="str">
            <v>Ettingen</v>
          </cell>
        </row>
        <row r="2302">
          <cell r="C2302">
            <v>4108</v>
          </cell>
          <cell r="D2302" t="str">
            <v>Witterswil</v>
          </cell>
        </row>
        <row r="2303">
          <cell r="C2303">
            <v>4112</v>
          </cell>
          <cell r="D2303" t="str">
            <v>Bättwil</v>
          </cell>
        </row>
        <row r="2304">
          <cell r="C2304">
            <v>4112</v>
          </cell>
          <cell r="D2304" t="str">
            <v>Hofstetten-Flüh</v>
          </cell>
        </row>
        <row r="2305">
          <cell r="C2305">
            <v>4115</v>
          </cell>
          <cell r="D2305" t="str">
            <v>Mariastein</v>
          </cell>
        </row>
        <row r="2306">
          <cell r="C2306">
            <v>4116</v>
          </cell>
          <cell r="D2306" t="str">
            <v>Metzerlen</v>
          </cell>
        </row>
        <row r="2307">
          <cell r="C2307">
            <v>4117</v>
          </cell>
          <cell r="D2307" t="str">
            <v>Burg im Leimental</v>
          </cell>
        </row>
        <row r="2308">
          <cell r="C2308">
            <v>4118</v>
          </cell>
          <cell r="D2308" t="str">
            <v>Rodersdorf</v>
          </cell>
        </row>
        <row r="2309">
          <cell r="C2309">
            <v>4123</v>
          </cell>
          <cell r="D2309" t="str">
            <v>Allschwil</v>
          </cell>
        </row>
        <row r="2310">
          <cell r="C2310">
            <v>4124</v>
          </cell>
          <cell r="D2310" t="str">
            <v>Schönenbuch</v>
          </cell>
        </row>
        <row r="2311">
          <cell r="C2311">
            <v>4125</v>
          </cell>
          <cell r="D2311" t="str">
            <v>Riehen</v>
          </cell>
        </row>
        <row r="2312">
          <cell r="C2312">
            <v>4126</v>
          </cell>
          <cell r="D2312" t="str">
            <v>Bettingen</v>
          </cell>
        </row>
        <row r="2313">
          <cell r="C2313">
            <v>4126</v>
          </cell>
          <cell r="D2313" t="str">
            <v>St. Chrischona</v>
          </cell>
        </row>
        <row r="2314">
          <cell r="C2314">
            <v>4127</v>
          </cell>
          <cell r="D2314" t="str">
            <v>Birsfelden</v>
          </cell>
        </row>
        <row r="2315">
          <cell r="C2315">
            <v>4132</v>
          </cell>
          <cell r="D2315" t="str">
            <v>Muttenz</v>
          </cell>
        </row>
        <row r="2316">
          <cell r="C2316">
            <v>4132</v>
          </cell>
          <cell r="D2316" t="str">
            <v>Schweizerhalle</v>
          </cell>
        </row>
        <row r="2317">
          <cell r="C2317">
            <v>4133</v>
          </cell>
          <cell r="D2317" t="str">
            <v>Augst</v>
          </cell>
        </row>
        <row r="2318">
          <cell r="C2318">
            <v>4133</v>
          </cell>
          <cell r="D2318" t="str">
            <v>Pratteln</v>
          </cell>
        </row>
        <row r="2319">
          <cell r="C2319">
            <v>4142</v>
          </cell>
          <cell r="D2319" t="str">
            <v>Münchenstein</v>
          </cell>
        </row>
        <row r="2320">
          <cell r="C2320">
            <v>4143</v>
          </cell>
          <cell r="D2320" t="str">
            <v>Dornach</v>
          </cell>
        </row>
        <row r="2321">
          <cell r="C2321">
            <v>4144</v>
          </cell>
          <cell r="D2321" t="str">
            <v>Arlesheim</v>
          </cell>
        </row>
        <row r="2322">
          <cell r="C2322">
            <v>4145</v>
          </cell>
          <cell r="D2322" t="str">
            <v>Gempen</v>
          </cell>
        </row>
        <row r="2323">
          <cell r="C2323">
            <v>4146</v>
          </cell>
          <cell r="D2323" t="str">
            <v>Hochwald</v>
          </cell>
        </row>
        <row r="2324">
          <cell r="C2324">
            <v>4147</v>
          </cell>
          <cell r="D2324" t="str">
            <v>Aesch</v>
          </cell>
        </row>
        <row r="2325">
          <cell r="C2325">
            <v>4147</v>
          </cell>
          <cell r="D2325" t="str">
            <v>Duggingen</v>
          </cell>
        </row>
        <row r="2326">
          <cell r="C2326">
            <v>4147</v>
          </cell>
          <cell r="D2326" t="str">
            <v>Dornachbrugg</v>
          </cell>
        </row>
        <row r="2327">
          <cell r="C2327">
            <v>4148</v>
          </cell>
          <cell r="D2327" t="str">
            <v>Pfeffingen</v>
          </cell>
        </row>
        <row r="2328">
          <cell r="C2328">
            <v>4153</v>
          </cell>
          <cell r="D2328" t="str">
            <v>Reinach</v>
          </cell>
        </row>
        <row r="2329">
          <cell r="C2329">
            <v>4203</v>
          </cell>
          <cell r="D2329" t="str">
            <v>Grellingen</v>
          </cell>
        </row>
        <row r="2330">
          <cell r="C2330">
            <v>4204</v>
          </cell>
          <cell r="D2330" t="str">
            <v>Himmelried</v>
          </cell>
        </row>
        <row r="2331">
          <cell r="C2331">
            <v>4204</v>
          </cell>
          <cell r="D2331" t="str">
            <v>Steffen</v>
          </cell>
        </row>
        <row r="2332">
          <cell r="C2332">
            <v>4206</v>
          </cell>
          <cell r="D2332" t="str">
            <v>Seewen</v>
          </cell>
        </row>
        <row r="2333">
          <cell r="C2333">
            <v>4207</v>
          </cell>
          <cell r="D2333" t="str">
            <v>Bretzwil</v>
          </cell>
        </row>
        <row r="2334">
          <cell r="C2334">
            <v>4208</v>
          </cell>
          <cell r="D2334" t="str">
            <v>Nunningen</v>
          </cell>
        </row>
        <row r="2335">
          <cell r="C2335">
            <v>4208</v>
          </cell>
          <cell r="D2335" t="str">
            <v>Engi</v>
          </cell>
        </row>
        <row r="2336">
          <cell r="C2336">
            <v>4208</v>
          </cell>
          <cell r="D2336" t="str">
            <v>Roderis</v>
          </cell>
        </row>
        <row r="2337">
          <cell r="C2337">
            <v>4222</v>
          </cell>
          <cell r="D2337" t="str">
            <v>Zwingen</v>
          </cell>
        </row>
        <row r="2338">
          <cell r="C2338">
            <v>4223</v>
          </cell>
          <cell r="D2338" t="str">
            <v>Blauen</v>
          </cell>
        </row>
        <row r="2339">
          <cell r="C2339">
            <v>4224</v>
          </cell>
          <cell r="D2339" t="str">
            <v>Nenzlingen</v>
          </cell>
        </row>
        <row r="2340">
          <cell r="C2340">
            <v>4225</v>
          </cell>
          <cell r="D2340" t="str">
            <v>Brislach</v>
          </cell>
        </row>
        <row r="2341">
          <cell r="C2341">
            <v>4226</v>
          </cell>
          <cell r="D2341" t="str">
            <v>Breitenbach</v>
          </cell>
        </row>
        <row r="2342">
          <cell r="C2342">
            <v>4227</v>
          </cell>
          <cell r="D2342" t="str">
            <v>Büsserach</v>
          </cell>
        </row>
        <row r="2343">
          <cell r="C2343">
            <v>4228</v>
          </cell>
          <cell r="D2343" t="str">
            <v>Erschwil</v>
          </cell>
        </row>
        <row r="2344">
          <cell r="C2344">
            <v>4229</v>
          </cell>
          <cell r="D2344" t="str">
            <v>Beinwil</v>
          </cell>
        </row>
        <row r="2345">
          <cell r="C2345">
            <v>4232</v>
          </cell>
          <cell r="D2345" t="str">
            <v>Fehren</v>
          </cell>
        </row>
        <row r="2346">
          <cell r="C2346">
            <v>4233</v>
          </cell>
          <cell r="D2346" t="str">
            <v>Meltingen</v>
          </cell>
        </row>
        <row r="2347">
          <cell r="C2347">
            <v>4234</v>
          </cell>
          <cell r="D2347" t="str">
            <v>Zullwil</v>
          </cell>
        </row>
        <row r="2348">
          <cell r="C2348">
            <v>4242</v>
          </cell>
          <cell r="D2348" t="str">
            <v>Laufen</v>
          </cell>
        </row>
        <row r="2349">
          <cell r="C2349">
            <v>4243</v>
          </cell>
          <cell r="D2349" t="str">
            <v>Dittingen</v>
          </cell>
        </row>
        <row r="2350">
          <cell r="C2350">
            <v>4244</v>
          </cell>
          <cell r="D2350" t="str">
            <v>Röschenz</v>
          </cell>
        </row>
        <row r="2351">
          <cell r="C2351">
            <v>4245</v>
          </cell>
          <cell r="D2351" t="str">
            <v>Kleinlützel</v>
          </cell>
        </row>
        <row r="2352">
          <cell r="C2352">
            <v>4245</v>
          </cell>
          <cell r="D2352" t="str">
            <v>Ober Huggerwald</v>
          </cell>
        </row>
        <row r="2353">
          <cell r="C2353">
            <v>4246</v>
          </cell>
          <cell r="D2353" t="str">
            <v>Wahlen</v>
          </cell>
        </row>
        <row r="2354">
          <cell r="C2354">
            <v>4247</v>
          </cell>
          <cell r="D2354" t="str">
            <v>Grindel</v>
          </cell>
        </row>
        <row r="2355">
          <cell r="C2355">
            <v>4252</v>
          </cell>
          <cell r="D2355" t="str">
            <v>Bärschwil</v>
          </cell>
        </row>
        <row r="2356">
          <cell r="C2356">
            <v>4252</v>
          </cell>
          <cell r="D2356" t="str">
            <v>Vorder Wiler</v>
          </cell>
        </row>
        <row r="2357">
          <cell r="C2357">
            <v>4253</v>
          </cell>
          <cell r="D2357" t="str">
            <v>Liesberg</v>
          </cell>
        </row>
        <row r="2358">
          <cell r="C2358">
            <v>4253</v>
          </cell>
          <cell r="D2358" t="str">
            <v>Oberrüti</v>
          </cell>
        </row>
        <row r="2359">
          <cell r="C2359">
            <v>4302</v>
          </cell>
          <cell r="D2359" t="str">
            <v>Augst</v>
          </cell>
        </row>
        <row r="2360">
          <cell r="C2360">
            <v>4303</v>
          </cell>
          <cell r="D2360" t="str">
            <v>Kaiseraugst</v>
          </cell>
        </row>
        <row r="2361">
          <cell r="C2361">
            <v>4304</v>
          </cell>
          <cell r="D2361" t="str">
            <v>Giebenach</v>
          </cell>
        </row>
        <row r="2362">
          <cell r="C2362">
            <v>4305</v>
          </cell>
          <cell r="D2362" t="str">
            <v>Arisdorf</v>
          </cell>
        </row>
        <row r="2363">
          <cell r="C2363">
            <v>4305</v>
          </cell>
          <cell r="D2363" t="str">
            <v>Olsberg</v>
          </cell>
        </row>
        <row r="2364">
          <cell r="C2364">
            <v>4310</v>
          </cell>
          <cell r="D2364" t="str">
            <v>Rheinfelden</v>
          </cell>
        </row>
        <row r="2365">
          <cell r="C2365">
            <v>4312</v>
          </cell>
          <cell r="D2365" t="str">
            <v>Magden</v>
          </cell>
        </row>
        <row r="2366">
          <cell r="C2366">
            <v>4313</v>
          </cell>
          <cell r="D2366" t="str">
            <v>Möhlin</v>
          </cell>
        </row>
        <row r="2367">
          <cell r="C2367">
            <v>4313</v>
          </cell>
          <cell r="D2367" t="str">
            <v>Riburg</v>
          </cell>
        </row>
        <row r="2368">
          <cell r="C2368">
            <v>4314</v>
          </cell>
          <cell r="D2368" t="str">
            <v>Zeiningen</v>
          </cell>
        </row>
        <row r="2369">
          <cell r="C2369">
            <v>4315</v>
          </cell>
          <cell r="D2369" t="str">
            <v>Zuzgen</v>
          </cell>
        </row>
        <row r="2370">
          <cell r="C2370">
            <v>4316</v>
          </cell>
          <cell r="D2370" t="str">
            <v>Hellikon</v>
          </cell>
        </row>
        <row r="2371">
          <cell r="C2371">
            <v>4317</v>
          </cell>
          <cell r="D2371" t="str">
            <v>Wegenstetten</v>
          </cell>
        </row>
        <row r="2372">
          <cell r="C2372">
            <v>4322</v>
          </cell>
          <cell r="D2372" t="str">
            <v>Mumpf</v>
          </cell>
        </row>
        <row r="2373">
          <cell r="C2373">
            <v>4323</v>
          </cell>
          <cell r="D2373" t="str">
            <v>Wallbach</v>
          </cell>
        </row>
        <row r="2374">
          <cell r="C2374">
            <v>4324</v>
          </cell>
          <cell r="D2374" t="str">
            <v>Obermumpf</v>
          </cell>
        </row>
        <row r="2375">
          <cell r="C2375">
            <v>4325</v>
          </cell>
          <cell r="D2375" t="str">
            <v>Schupfart</v>
          </cell>
        </row>
        <row r="2376">
          <cell r="C2376">
            <v>4332</v>
          </cell>
          <cell r="D2376" t="str">
            <v>Stein</v>
          </cell>
        </row>
        <row r="2377">
          <cell r="C2377">
            <v>4333</v>
          </cell>
          <cell r="D2377" t="str">
            <v>Münchwilen</v>
          </cell>
        </row>
        <row r="2378">
          <cell r="C2378">
            <v>4334</v>
          </cell>
          <cell r="D2378" t="str">
            <v>Sisseln</v>
          </cell>
        </row>
        <row r="2379">
          <cell r="C2379">
            <v>4402</v>
          </cell>
          <cell r="D2379" t="str">
            <v>Frenkendorf</v>
          </cell>
        </row>
        <row r="2380">
          <cell r="C2380">
            <v>4410</v>
          </cell>
          <cell r="D2380" t="str">
            <v>Liestal</v>
          </cell>
        </row>
        <row r="2381">
          <cell r="C2381">
            <v>4411</v>
          </cell>
          <cell r="D2381" t="str">
            <v>Seltisberg</v>
          </cell>
        </row>
        <row r="2382">
          <cell r="C2382">
            <v>4412</v>
          </cell>
          <cell r="D2382" t="str">
            <v>Nuglar</v>
          </cell>
        </row>
        <row r="2383">
          <cell r="C2383">
            <v>4413</v>
          </cell>
          <cell r="D2383" t="str">
            <v>Büren</v>
          </cell>
        </row>
        <row r="2384">
          <cell r="C2384">
            <v>4414</v>
          </cell>
          <cell r="D2384" t="str">
            <v>Füllinsdorf</v>
          </cell>
        </row>
        <row r="2385">
          <cell r="C2385">
            <v>4415</v>
          </cell>
          <cell r="D2385" t="str">
            <v>Lausen</v>
          </cell>
        </row>
        <row r="2386">
          <cell r="C2386">
            <v>4416</v>
          </cell>
          <cell r="D2386" t="str">
            <v>Bubendorf</v>
          </cell>
        </row>
        <row r="2387">
          <cell r="C2387">
            <v>4417</v>
          </cell>
          <cell r="D2387" t="str">
            <v>Ziefen</v>
          </cell>
        </row>
        <row r="2388">
          <cell r="C2388">
            <v>4418</v>
          </cell>
          <cell r="D2388" t="str">
            <v>Reigoldswil</v>
          </cell>
        </row>
        <row r="2389">
          <cell r="C2389">
            <v>4419</v>
          </cell>
          <cell r="D2389" t="str">
            <v>Lupsingen</v>
          </cell>
        </row>
        <row r="2390">
          <cell r="C2390">
            <v>4421</v>
          </cell>
          <cell r="D2390" t="str">
            <v>St. Pantanleon</v>
          </cell>
        </row>
        <row r="2391">
          <cell r="C2391">
            <v>4423</v>
          </cell>
          <cell r="D2391" t="str">
            <v>Hersberg</v>
          </cell>
        </row>
        <row r="2392">
          <cell r="C2392">
            <v>4424</v>
          </cell>
          <cell r="D2392" t="str">
            <v>Arboldswil</v>
          </cell>
        </row>
        <row r="2393">
          <cell r="C2393">
            <v>4425</v>
          </cell>
          <cell r="D2393" t="str">
            <v>Titterten</v>
          </cell>
        </row>
        <row r="2394">
          <cell r="C2394">
            <v>4426</v>
          </cell>
          <cell r="D2394" t="str">
            <v>Lauwil</v>
          </cell>
        </row>
        <row r="2395">
          <cell r="C2395">
            <v>4431</v>
          </cell>
          <cell r="D2395" t="str">
            <v>Bennwil</v>
          </cell>
        </row>
        <row r="2396">
          <cell r="C2396">
            <v>4432</v>
          </cell>
          <cell r="D2396" t="str">
            <v>Lampenberg</v>
          </cell>
        </row>
        <row r="2397">
          <cell r="C2397">
            <v>4433</v>
          </cell>
          <cell r="D2397" t="str">
            <v>Ramlinsburg</v>
          </cell>
        </row>
        <row r="2398">
          <cell r="C2398">
            <v>4434</v>
          </cell>
          <cell r="D2398" t="str">
            <v>Hölstein</v>
          </cell>
        </row>
        <row r="2399">
          <cell r="C2399">
            <v>4435</v>
          </cell>
          <cell r="D2399" t="str">
            <v>Niederdorf</v>
          </cell>
        </row>
        <row r="2400">
          <cell r="C2400">
            <v>4436</v>
          </cell>
          <cell r="D2400" t="str">
            <v>Liedertswil</v>
          </cell>
        </row>
        <row r="2401">
          <cell r="C2401">
            <v>4436</v>
          </cell>
          <cell r="D2401" t="str">
            <v>Oberdorf</v>
          </cell>
        </row>
        <row r="2402">
          <cell r="C2402">
            <v>4437</v>
          </cell>
          <cell r="D2402" t="str">
            <v>Waldenburg</v>
          </cell>
        </row>
        <row r="2403">
          <cell r="C2403">
            <v>4438</v>
          </cell>
          <cell r="D2403" t="str">
            <v>Langenbruck</v>
          </cell>
        </row>
        <row r="2404">
          <cell r="C2404">
            <v>4441</v>
          </cell>
          <cell r="D2404" t="str">
            <v>Thürnen</v>
          </cell>
        </row>
        <row r="2405">
          <cell r="C2405">
            <v>4442</v>
          </cell>
          <cell r="D2405" t="str">
            <v>Diepflingen</v>
          </cell>
        </row>
        <row r="2406">
          <cell r="C2406">
            <v>4443</v>
          </cell>
          <cell r="D2406" t="str">
            <v>Wittinsburg</v>
          </cell>
        </row>
        <row r="2407">
          <cell r="C2407">
            <v>4444</v>
          </cell>
          <cell r="D2407" t="str">
            <v>Gelterkinden</v>
          </cell>
        </row>
        <row r="2408">
          <cell r="C2408">
            <v>4444</v>
          </cell>
          <cell r="D2408" t="str">
            <v>Rümlingen</v>
          </cell>
        </row>
        <row r="2409">
          <cell r="C2409">
            <v>4444</v>
          </cell>
          <cell r="D2409" t="str">
            <v>Mättenberg</v>
          </cell>
        </row>
        <row r="2410">
          <cell r="C2410">
            <v>4445</v>
          </cell>
          <cell r="D2410" t="str">
            <v>Häfelfingen</v>
          </cell>
        </row>
        <row r="2411">
          <cell r="C2411">
            <v>4446</v>
          </cell>
          <cell r="D2411" t="str">
            <v>Buckten</v>
          </cell>
        </row>
        <row r="2412">
          <cell r="C2412">
            <v>4447</v>
          </cell>
          <cell r="D2412" t="str">
            <v>Känerkinden</v>
          </cell>
        </row>
        <row r="2413">
          <cell r="C2413">
            <v>4448</v>
          </cell>
          <cell r="D2413" t="str">
            <v>Läufelfingen</v>
          </cell>
        </row>
        <row r="2414">
          <cell r="C2414">
            <v>4448</v>
          </cell>
          <cell r="D2414" t="str">
            <v>Dietisberg</v>
          </cell>
        </row>
        <row r="2415">
          <cell r="C2415">
            <v>4450</v>
          </cell>
          <cell r="D2415" t="str">
            <v>Sissach</v>
          </cell>
        </row>
        <row r="2416">
          <cell r="C2416">
            <v>4451</v>
          </cell>
          <cell r="D2416" t="str">
            <v>Wintersingen</v>
          </cell>
        </row>
        <row r="2417">
          <cell r="C2417">
            <v>4452</v>
          </cell>
          <cell r="D2417" t="str">
            <v>Itingen</v>
          </cell>
        </row>
        <row r="2418">
          <cell r="C2418">
            <v>4453</v>
          </cell>
          <cell r="D2418" t="str">
            <v>Nusshof</v>
          </cell>
        </row>
        <row r="2419">
          <cell r="C2419">
            <v>4455</v>
          </cell>
          <cell r="D2419" t="str">
            <v>Zunzgen</v>
          </cell>
        </row>
        <row r="2420">
          <cell r="C2420">
            <v>4456</v>
          </cell>
          <cell r="D2420" t="str">
            <v>Tenniken</v>
          </cell>
        </row>
        <row r="2421">
          <cell r="C2421">
            <v>4457</v>
          </cell>
          <cell r="D2421" t="str">
            <v>Diegten</v>
          </cell>
        </row>
        <row r="2422">
          <cell r="C2422">
            <v>4458</v>
          </cell>
          <cell r="D2422" t="str">
            <v>Eptingen</v>
          </cell>
        </row>
        <row r="2423">
          <cell r="C2423">
            <v>4461</v>
          </cell>
          <cell r="D2423" t="str">
            <v>Böckten</v>
          </cell>
        </row>
        <row r="2424">
          <cell r="C2424">
            <v>4462</v>
          </cell>
          <cell r="D2424" t="str">
            <v>Rickenbach</v>
          </cell>
        </row>
        <row r="2425">
          <cell r="C2425">
            <v>4463</v>
          </cell>
          <cell r="D2425" t="str">
            <v>Buus</v>
          </cell>
        </row>
        <row r="2426">
          <cell r="C2426">
            <v>4464</v>
          </cell>
          <cell r="D2426" t="str">
            <v>Maisprach</v>
          </cell>
        </row>
        <row r="2427">
          <cell r="C2427">
            <v>4465</v>
          </cell>
          <cell r="D2427" t="str">
            <v>Hemmiken</v>
          </cell>
        </row>
        <row r="2428">
          <cell r="C2428">
            <v>4466</v>
          </cell>
          <cell r="D2428" t="str">
            <v>Ormalingen</v>
          </cell>
        </row>
        <row r="2429">
          <cell r="C2429">
            <v>4467</v>
          </cell>
          <cell r="D2429" t="str">
            <v>Rothenfluh</v>
          </cell>
        </row>
        <row r="2430">
          <cell r="C2430">
            <v>4468</v>
          </cell>
          <cell r="D2430" t="str">
            <v>Kienberg</v>
          </cell>
        </row>
        <row r="2431">
          <cell r="C2431">
            <v>4469</v>
          </cell>
          <cell r="D2431" t="str">
            <v>Anwil</v>
          </cell>
        </row>
        <row r="2432">
          <cell r="C2432">
            <v>4492</v>
          </cell>
          <cell r="D2432" t="str">
            <v>Tecknau</v>
          </cell>
        </row>
        <row r="2433">
          <cell r="C2433">
            <v>4493</v>
          </cell>
          <cell r="D2433" t="str">
            <v>Wenslingen</v>
          </cell>
        </row>
        <row r="2434">
          <cell r="C2434">
            <v>4494</v>
          </cell>
          <cell r="D2434" t="str">
            <v>Oltingen</v>
          </cell>
        </row>
        <row r="2435">
          <cell r="C2435">
            <v>4495</v>
          </cell>
          <cell r="D2435" t="str">
            <v>Zeglingen</v>
          </cell>
        </row>
        <row r="2436">
          <cell r="C2436">
            <v>4496</v>
          </cell>
          <cell r="D2436" t="str">
            <v>Kilchberg</v>
          </cell>
        </row>
        <row r="2437">
          <cell r="C2437">
            <v>4497</v>
          </cell>
          <cell r="D2437" t="str">
            <v>Rünenberg</v>
          </cell>
        </row>
        <row r="2438">
          <cell r="C2438">
            <v>4500</v>
          </cell>
          <cell r="D2438" t="str">
            <v>Solothurn</v>
          </cell>
        </row>
        <row r="2439">
          <cell r="C2439">
            <v>4512</v>
          </cell>
          <cell r="D2439" t="str">
            <v>Bellach</v>
          </cell>
        </row>
        <row r="2440">
          <cell r="C2440">
            <v>4513</v>
          </cell>
          <cell r="D2440" t="str">
            <v>Langendorf</v>
          </cell>
        </row>
        <row r="2441">
          <cell r="C2441">
            <v>4514</v>
          </cell>
          <cell r="D2441" t="str">
            <v>Lommiswil</v>
          </cell>
        </row>
        <row r="2442">
          <cell r="C2442">
            <v>4515</v>
          </cell>
          <cell r="D2442" t="str">
            <v>Oberdorf</v>
          </cell>
        </row>
        <row r="2443">
          <cell r="C2443">
            <v>4522</v>
          </cell>
          <cell r="D2443" t="str">
            <v>Rüttenen</v>
          </cell>
        </row>
        <row r="2444">
          <cell r="C2444">
            <v>4522</v>
          </cell>
          <cell r="D2444" t="str">
            <v>Oberrüttenen</v>
          </cell>
        </row>
        <row r="2445">
          <cell r="C2445">
            <v>4523</v>
          </cell>
          <cell r="D2445" t="str">
            <v>Niederwil</v>
          </cell>
        </row>
        <row r="2446">
          <cell r="C2446">
            <v>4524</v>
          </cell>
          <cell r="D2446" t="str">
            <v>Balm bei Günsberg</v>
          </cell>
        </row>
        <row r="2447">
          <cell r="C2447">
            <v>4524</v>
          </cell>
          <cell r="D2447" t="str">
            <v>Günsberg</v>
          </cell>
        </row>
        <row r="2448">
          <cell r="C2448">
            <v>4524</v>
          </cell>
          <cell r="D2448" t="str">
            <v>Balmberg</v>
          </cell>
        </row>
        <row r="2449">
          <cell r="C2449">
            <v>4528</v>
          </cell>
          <cell r="D2449" t="str">
            <v>Zuchwil</v>
          </cell>
        </row>
        <row r="2450">
          <cell r="C2450">
            <v>4532</v>
          </cell>
          <cell r="D2450" t="str">
            <v>St. Niklaus</v>
          </cell>
        </row>
        <row r="2451">
          <cell r="C2451">
            <v>4532</v>
          </cell>
          <cell r="D2451" t="str">
            <v>Feldbrunnen</v>
          </cell>
        </row>
        <row r="2452">
          <cell r="C2452">
            <v>4533</v>
          </cell>
          <cell r="D2452" t="str">
            <v>Riedholz</v>
          </cell>
        </row>
        <row r="2453">
          <cell r="C2453">
            <v>4533</v>
          </cell>
          <cell r="D2453" t="str">
            <v>Attisholz</v>
          </cell>
        </row>
        <row r="2454">
          <cell r="C2454">
            <v>4533</v>
          </cell>
          <cell r="D2454" t="str">
            <v>Hinteres Riedholz</v>
          </cell>
        </row>
        <row r="2455">
          <cell r="C2455">
            <v>4534</v>
          </cell>
          <cell r="D2455" t="str">
            <v>Flumenthal</v>
          </cell>
        </row>
        <row r="2456">
          <cell r="C2456">
            <v>4535</v>
          </cell>
          <cell r="D2456" t="str">
            <v>Hubersdorf</v>
          </cell>
        </row>
        <row r="2457">
          <cell r="C2457">
            <v>4535</v>
          </cell>
          <cell r="D2457" t="str">
            <v>Kammersrohr</v>
          </cell>
        </row>
        <row r="2458">
          <cell r="C2458">
            <v>4536</v>
          </cell>
          <cell r="D2458" t="str">
            <v>Attiswil</v>
          </cell>
        </row>
        <row r="2459">
          <cell r="C2459">
            <v>4537</v>
          </cell>
          <cell r="D2459" t="str">
            <v>Wiedlisbach</v>
          </cell>
        </row>
        <row r="2460">
          <cell r="C2460">
            <v>4538</v>
          </cell>
          <cell r="D2460" t="str">
            <v>Oberbipp</v>
          </cell>
        </row>
        <row r="2461">
          <cell r="C2461">
            <v>4539</v>
          </cell>
          <cell r="D2461" t="str">
            <v>Farnern</v>
          </cell>
        </row>
        <row r="2462">
          <cell r="C2462">
            <v>4539</v>
          </cell>
          <cell r="D2462" t="str">
            <v>Rumisberg</v>
          </cell>
        </row>
        <row r="2463">
          <cell r="C2463">
            <v>4542</v>
          </cell>
          <cell r="D2463" t="str">
            <v>Luterbach</v>
          </cell>
        </row>
        <row r="2464">
          <cell r="C2464">
            <v>4543</v>
          </cell>
          <cell r="D2464" t="str">
            <v>Deitingen</v>
          </cell>
        </row>
        <row r="2465">
          <cell r="C2465">
            <v>4543</v>
          </cell>
          <cell r="D2465" t="str">
            <v>Wilihof</v>
          </cell>
        </row>
        <row r="2466">
          <cell r="C2466">
            <v>4552</v>
          </cell>
          <cell r="D2466" t="str">
            <v>Derendingen</v>
          </cell>
        </row>
        <row r="2467">
          <cell r="C2467">
            <v>4553</v>
          </cell>
          <cell r="D2467" t="str">
            <v>Subingen</v>
          </cell>
        </row>
        <row r="2468">
          <cell r="C2468">
            <v>4554</v>
          </cell>
          <cell r="D2468" t="str">
            <v>Etziken</v>
          </cell>
        </row>
        <row r="2469">
          <cell r="C2469">
            <v>4554</v>
          </cell>
          <cell r="D2469" t="str">
            <v>Hüniken</v>
          </cell>
        </row>
        <row r="2470">
          <cell r="C2470">
            <v>4556</v>
          </cell>
          <cell r="D2470" t="str">
            <v>Aeschi</v>
          </cell>
        </row>
        <row r="2471">
          <cell r="C2471">
            <v>4556</v>
          </cell>
          <cell r="D2471" t="str">
            <v>Bolken</v>
          </cell>
        </row>
        <row r="2472">
          <cell r="C2472">
            <v>4556</v>
          </cell>
          <cell r="D2472" t="str">
            <v>Steinhof</v>
          </cell>
        </row>
        <row r="2473">
          <cell r="C2473">
            <v>4556</v>
          </cell>
          <cell r="D2473" t="str">
            <v>Burgäschi</v>
          </cell>
        </row>
        <row r="2474">
          <cell r="C2474">
            <v>4557</v>
          </cell>
          <cell r="D2474" t="str">
            <v>Horriwil</v>
          </cell>
        </row>
        <row r="2475">
          <cell r="C2475">
            <v>4558</v>
          </cell>
          <cell r="D2475" t="str">
            <v>Hersiwil</v>
          </cell>
        </row>
        <row r="2476">
          <cell r="C2476">
            <v>4558</v>
          </cell>
          <cell r="D2476" t="str">
            <v>Winistorf</v>
          </cell>
        </row>
        <row r="2477">
          <cell r="C2477">
            <v>4558</v>
          </cell>
          <cell r="D2477" t="str">
            <v>Heinrichswil</v>
          </cell>
        </row>
        <row r="2478">
          <cell r="C2478">
            <v>4562</v>
          </cell>
          <cell r="D2478" t="str">
            <v>Biberist</v>
          </cell>
        </row>
        <row r="2479">
          <cell r="C2479">
            <v>4563</v>
          </cell>
          <cell r="D2479" t="str">
            <v>Gerlafingen</v>
          </cell>
        </row>
        <row r="2480">
          <cell r="C2480">
            <v>4564</v>
          </cell>
          <cell r="D2480" t="str">
            <v>Obergerlafingen</v>
          </cell>
        </row>
        <row r="2481">
          <cell r="C2481">
            <v>4564</v>
          </cell>
          <cell r="D2481" t="str">
            <v>Zielebach</v>
          </cell>
        </row>
        <row r="2482">
          <cell r="C2482">
            <v>4565</v>
          </cell>
          <cell r="D2482" t="str">
            <v>Recherswil</v>
          </cell>
        </row>
        <row r="2483">
          <cell r="C2483">
            <v>4566</v>
          </cell>
          <cell r="D2483" t="str">
            <v>Halten</v>
          </cell>
        </row>
        <row r="2484">
          <cell r="C2484">
            <v>4566</v>
          </cell>
          <cell r="D2484" t="str">
            <v>Kriegstetten</v>
          </cell>
        </row>
        <row r="2485">
          <cell r="C2485">
            <v>4566</v>
          </cell>
          <cell r="D2485" t="str">
            <v>Oekingen</v>
          </cell>
        </row>
        <row r="2486">
          <cell r="C2486">
            <v>4571</v>
          </cell>
          <cell r="D2486" t="str">
            <v>Lüterkofen-Ichertswil</v>
          </cell>
        </row>
        <row r="2487">
          <cell r="C2487">
            <v>4571</v>
          </cell>
          <cell r="D2487" t="str">
            <v>Ichertswil</v>
          </cell>
        </row>
        <row r="2488">
          <cell r="C2488">
            <v>4573</v>
          </cell>
          <cell r="D2488" t="str">
            <v>Lohn-Ammannsegg</v>
          </cell>
        </row>
        <row r="2489">
          <cell r="C2489">
            <v>4573</v>
          </cell>
          <cell r="D2489" t="str">
            <v>Ammansegg</v>
          </cell>
        </row>
        <row r="2490">
          <cell r="C2490">
            <v>4574</v>
          </cell>
          <cell r="D2490" t="str">
            <v>Lüsslingen</v>
          </cell>
        </row>
        <row r="2491">
          <cell r="C2491">
            <v>4574</v>
          </cell>
          <cell r="D2491" t="str">
            <v>Nennigkofen</v>
          </cell>
        </row>
        <row r="2492">
          <cell r="C2492">
            <v>4576</v>
          </cell>
          <cell r="D2492" t="str">
            <v>Tscheppach</v>
          </cell>
        </row>
        <row r="2493">
          <cell r="C2493">
            <v>4577</v>
          </cell>
          <cell r="D2493" t="str">
            <v>Hessigkofen</v>
          </cell>
        </row>
        <row r="2494">
          <cell r="C2494">
            <v>4578</v>
          </cell>
          <cell r="D2494" t="str">
            <v>Bibern</v>
          </cell>
        </row>
        <row r="2495">
          <cell r="C2495">
            <v>4579</v>
          </cell>
          <cell r="D2495" t="str">
            <v>Gossliwil</v>
          </cell>
        </row>
        <row r="2496">
          <cell r="C2496">
            <v>4581</v>
          </cell>
          <cell r="D2496" t="str">
            <v>Küttigkofen</v>
          </cell>
        </row>
        <row r="2497">
          <cell r="C2497">
            <v>4582</v>
          </cell>
          <cell r="D2497" t="str">
            <v>Brügglen</v>
          </cell>
        </row>
        <row r="2498">
          <cell r="C2498">
            <v>4583</v>
          </cell>
          <cell r="D2498" t="str">
            <v>Aetigkofen</v>
          </cell>
        </row>
        <row r="2499">
          <cell r="C2499">
            <v>4583</v>
          </cell>
          <cell r="D2499" t="str">
            <v>Mühledorf</v>
          </cell>
        </row>
        <row r="2500">
          <cell r="C2500">
            <v>4584</v>
          </cell>
          <cell r="D2500" t="str">
            <v>Lüterswil-Gächliwil</v>
          </cell>
        </row>
        <row r="2501">
          <cell r="C2501">
            <v>4584</v>
          </cell>
          <cell r="D2501" t="str">
            <v>Gächliwil</v>
          </cell>
        </row>
        <row r="2502">
          <cell r="C2502">
            <v>4585</v>
          </cell>
          <cell r="D2502" t="str">
            <v>Biezwil</v>
          </cell>
        </row>
        <row r="2503">
          <cell r="C2503">
            <v>4586</v>
          </cell>
          <cell r="D2503" t="str">
            <v>Kyburg-Buchegg</v>
          </cell>
        </row>
        <row r="2504">
          <cell r="C2504">
            <v>4587</v>
          </cell>
          <cell r="D2504" t="str">
            <v>Aetingen</v>
          </cell>
        </row>
        <row r="2505">
          <cell r="C2505">
            <v>4588</v>
          </cell>
          <cell r="D2505" t="str">
            <v>Oberramsern</v>
          </cell>
        </row>
        <row r="2506">
          <cell r="C2506">
            <v>4588</v>
          </cell>
          <cell r="D2506" t="str">
            <v>Unterramsern</v>
          </cell>
        </row>
        <row r="2507">
          <cell r="C2507">
            <v>4588</v>
          </cell>
          <cell r="D2507" t="str">
            <v>Brittern</v>
          </cell>
        </row>
        <row r="2508">
          <cell r="C2508">
            <v>4600</v>
          </cell>
          <cell r="D2508" t="str">
            <v>Olten</v>
          </cell>
        </row>
        <row r="2509">
          <cell r="C2509">
            <v>4612</v>
          </cell>
          <cell r="D2509" t="str">
            <v>Wangen bei Olten</v>
          </cell>
        </row>
        <row r="2510">
          <cell r="C2510">
            <v>4612</v>
          </cell>
          <cell r="D2510" t="str">
            <v>Kleinwangen</v>
          </cell>
        </row>
        <row r="2511">
          <cell r="C2511">
            <v>4613</v>
          </cell>
          <cell r="D2511" t="str">
            <v>Rickenbach</v>
          </cell>
        </row>
        <row r="2512">
          <cell r="C2512">
            <v>4613</v>
          </cell>
          <cell r="D2512" t="str">
            <v>Steckenberg</v>
          </cell>
        </row>
        <row r="2513">
          <cell r="C2513">
            <v>4614</v>
          </cell>
          <cell r="D2513" t="str">
            <v>Hägendorf</v>
          </cell>
        </row>
        <row r="2514">
          <cell r="C2514">
            <v>4615</v>
          </cell>
          <cell r="D2514" t="str">
            <v>Allerheiligenberg</v>
          </cell>
        </row>
        <row r="2515">
          <cell r="C2515">
            <v>4616</v>
          </cell>
          <cell r="D2515" t="str">
            <v>Kappel</v>
          </cell>
        </row>
        <row r="2516">
          <cell r="C2516">
            <v>4617</v>
          </cell>
          <cell r="D2516" t="str">
            <v>Gunzgen</v>
          </cell>
        </row>
        <row r="2517">
          <cell r="C2517">
            <v>4618</v>
          </cell>
          <cell r="D2517" t="str">
            <v>Boningen</v>
          </cell>
        </row>
        <row r="2518">
          <cell r="C2518">
            <v>4622</v>
          </cell>
          <cell r="D2518" t="str">
            <v>Egerkingen</v>
          </cell>
        </row>
        <row r="2519">
          <cell r="C2519">
            <v>4623</v>
          </cell>
          <cell r="D2519" t="str">
            <v>Neuendorf</v>
          </cell>
        </row>
        <row r="2520">
          <cell r="C2520">
            <v>4624</v>
          </cell>
          <cell r="D2520" t="str">
            <v>Härkingen</v>
          </cell>
        </row>
        <row r="2521">
          <cell r="C2521">
            <v>4625</v>
          </cell>
          <cell r="D2521" t="str">
            <v>Oberbuchsiten</v>
          </cell>
        </row>
        <row r="2522">
          <cell r="C2522">
            <v>4626</v>
          </cell>
          <cell r="D2522" t="str">
            <v>Niederbuchsiten</v>
          </cell>
        </row>
        <row r="2523">
          <cell r="C2523">
            <v>4628</v>
          </cell>
          <cell r="D2523" t="str">
            <v>Wolfwil</v>
          </cell>
        </row>
        <row r="2524">
          <cell r="C2524">
            <v>4629</v>
          </cell>
          <cell r="D2524" t="str">
            <v>Fulenbach</v>
          </cell>
        </row>
        <row r="2525">
          <cell r="C2525">
            <v>4632</v>
          </cell>
          <cell r="D2525" t="str">
            <v>Trimbach</v>
          </cell>
        </row>
        <row r="2526">
          <cell r="C2526">
            <v>4633</v>
          </cell>
          <cell r="D2526" t="str">
            <v>Hauenstein-Ifenthal</v>
          </cell>
        </row>
        <row r="2527">
          <cell r="C2527">
            <v>4633</v>
          </cell>
          <cell r="D2527" t="str">
            <v>Ifenthal</v>
          </cell>
        </row>
        <row r="2528">
          <cell r="C2528">
            <v>4634</v>
          </cell>
          <cell r="D2528" t="str">
            <v>Wisen</v>
          </cell>
        </row>
        <row r="2529">
          <cell r="C2529">
            <v>4652</v>
          </cell>
          <cell r="D2529" t="str">
            <v>Winznau</v>
          </cell>
        </row>
        <row r="2530">
          <cell r="C2530">
            <v>4653</v>
          </cell>
          <cell r="D2530" t="str">
            <v>Obergösgen</v>
          </cell>
        </row>
        <row r="2531">
          <cell r="C2531">
            <v>4654</v>
          </cell>
          <cell r="D2531" t="str">
            <v>Lostorf</v>
          </cell>
        </row>
        <row r="2532">
          <cell r="C2532">
            <v>4654</v>
          </cell>
          <cell r="D2532" t="str">
            <v>Mahren</v>
          </cell>
        </row>
        <row r="2533">
          <cell r="C2533">
            <v>4655</v>
          </cell>
          <cell r="D2533" t="str">
            <v>Rohr</v>
          </cell>
        </row>
        <row r="2534">
          <cell r="C2534">
            <v>4655</v>
          </cell>
          <cell r="D2534" t="str">
            <v>Stüsslingen</v>
          </cell>
        </row>
        <row r="2535">
          <cell r="C2535">
            <v>4656</v>
          </cell>
          <cell r="D2535" t="str">
            <v>Starrkirch-Wil</v>
          </cell>
        </row>
        <row r="2536">
          <cell r="C2536">
            <v>4657</v>
          </cell>
          <cell r="D2536" t="str">
            <v>Dulliken</v>
          </cell>
        </row>
        <row r="2537">
          <cell r="C2537">
            <v>4658</v>
          </cell>
          <cell r="D2537" t="str">
            <v>Däniken</v>
          </cell>
        </row>
        <row r="2538">
          <cell r="C2538">
            <v>4658</v>
          </cell>
          <cell r="D2538" t="str">
            <v>Grod</v>
          </cell>
        </row>
        <row r="2539">
          <cell r="C2539">
            <v>4663</v>
          </cell>
          <cell r="D2539" t="str">
            <v>Aarburg</v>
          </cell>
        </row>
        <row r="2540">
          <cell r="C2540">
            <v>4665</v>
          </cell>
          <cell r="D2540" t="str">
            <v>Oftringen</v>
          </cell>
        </row>
        <row r="2541">
          <cell r="C2541">
            <v>4702</v>
          </cell>
          <cell r="D2541" t="str">
            <v>Oensingen</v>
          </cell>
        </row>
        <row r="2542">
          <cell r="C2542">
            <v>4703</v>
          </cell>
          <cell r="D2542" t="str">
            <v>Kestenholz</v>
          </cell>
        </row>
        <row r="2543">
          <cell r="C2543">
            <v>4704</v>
          </cell>
          <cell r="D2543" t="str">
            <v>Niederbipp</v>
          </cell>
        </row>
        <row r="2544">
          <cell r="C2544">
            <v>4704</v>
          </cell>
          <cell r="D2544" t="str">
            <v>Wolfisberg</v>
          </cell>
        </row>
        <row r="2545">
          <cell r="C2545">
            <v>4710</v>
          </cell>
          <cell r="D2545" t="str">
            <v>Balsthal</v>
          </cell>
        </row>
        <row r="2546">
          <cell r="C2546">
            <v>4712</v>
          </cell>
          <cell r="D2546" t="str">
            <v>Laupersdorf</v>
          </cell>
        </row>
        <row r="2547">
          <cell r="C2547">
            <v>4712</v>
          </cell>
          <cell r="D2547" t="str">
            <v>Höngen</v>
          </cell>
        </row>
        <row r="2548">
          <cell r="C2548">
            <v>4713</v>
          </cell>
          <cell r="D2548" t="str">
            <v>Matzendorf</v>
          </cell>
        </row>
        <row r="2549">
          <cell r="C2549">
            <v>4713</v>
          </cell>
          <cell r="D2549" t="str">
            <v>Müli</v>
          </cell>
        </row>
        <row r="2550">
          <cell r="C2550">
            <v>4714</v>
          </cell>
          <cell r="D2550" t="str">
            <v>Aedermannsdorf</v>
          </cell>
        </row>
        <row r="2551">
          <cell r="C2551">
            <v>4715</v>
          </cell>
          <cell r="D2551" t="str">
            <v>Herbetswil</v>
          </cell>
        </row>
        <row r="2552">
          <cell r="C2552">
            <v>4716</v>
          </cell>
          <cell r="D2552" t="str">
            <v>Gänsbrunnen</v>
          </cell>
        </row>
        <row r="2553">
          <cell r="C2553">
            <v>4716</v>
          </cell>
          <cell r="D2553" t="str">
            <v>Welschenrohr</v>
          </cell>
        </row>
        <row r="2554">
          <cell r="C2554">
            <v>4717</v>
          </cell>
          <cell r="D2554" t="str">
            <v>Ramiswil</v>
          </cell>
        </row>
        <row r="2555">
          <cell r="C2555">
            <v>4717</v>
          </cell>
          <cell r="D2555" t="str">
            <v>Mümliswil</v>
          </cell>
        </row>
        <row r="2556">
          <cell r="C2556">
            <v>4718</v>
          </cell>
          <cell r="D2556" t="str">
            <v>Holderbank</v>
          </cell>
        </row>
        <row r="2557">
          <cell r="C2557">
            <v>4800</v>
          </cell>
          <cell r="D2557" t="str">
            <v>Zofingen</v>
          </cell>
        </row>
        <row r="2558">
          <cell r="C2558">
            <v>4802</v>
          </cell>
          <cell r="D2558" t="str">
            <v>Strengelbach</v>
          </cell>
        </row>
        <row r="2559">
          <cell r="C2559">
            <v>4803</v>
          </cell>
          <cell r="D2559" t="str">
            <v>Vordemwald</v>
          </cell>
        </row>
        <row r="2560">
          <cell r="C2560">
            <v>4805</v>
          </cell>
          <cell r="D2560" t="str">
            <v>Brittnau</v>
          </cell>
        </row>
        <row r="2561">
          <cell r="C2561">
            <v>4806</v>
          </cell>
          <cell r="D2561" t="str">
            <v>Wikon</v>
          </cell>
        </row>
        <row r="2562">
          <cell r="C2562">
            <v>4812</v>
          </cell>
          <cell r="D2562" t="str">
            <v>Uerkheim</v>
          </cell>
        </row>
        <row r="2563">
          <cell r="C2563">
            <v>4812</v>
          </cell>
          <cell r="D2563" t="str">
            <v>Mühlethal</v>
          </cell>
        </row>
        <row r="2564">
          <cell r="C2564">
            <v>4812</v>
          </cell>
          <cell r="D2564" t="str">
            <v>Neudorf</v>
          </cell>
        </row>
        <row r="2565">
          <cell r="C2565">
            <v>4812</v>
          </cell>
          <cell r="D2565" t="str">
            <v>Oberdorf</v>
          </cell>
        </row>
        <row r="2566">
          <cell r="C2566">
            <v>4814</v>
          </cell>
          <cell r="D2566" t="str">
            <v>Bottenwil</v>
          </cell>
        </row>
        <row r="2567">
          <cell r="C2567">
            <v>4852</v>
          </cell>
          <cell r="D2567" t="str">
            <v>Rothrist</v>
          </cell>
        </row>
        <row r="2568">
          <cell r="C2568">
            <v>4852</v>
          </cell>
          <cell r="D2568" t="str">
            <v>Fleckenhausen</v>
          </cell>
        </row>
        <row r="2569">
          <cell r="C2569">
            <v>4852</v>
          </cell>
          <cell r="D2569" t="str">
            <v>Gfill</v>
          </cell>
        </row>
        <row r="2570">
          <cell r="C2570">
            <v>4852</v>
          </cell>
          <cell r="D2570" t="str">
            <v>Säget</v>
          </cell>
        </row>
        <row r="2571">
          <cell r="C2571">
            <v>4853</v>
          </cell>
          <cell r="D2571" t="str">
            <v>Murgenthal</v>
          </cell>
        </row>
        <row r="2572">
          <cell r="C2572">
            <v>4853</v>
          </cell>
          <cell r="D2572" t="str">
            <v>Balzenwil</v>
          </cell>
        </row>
        <row r="2573">
          <cell r="C2573">
            <v>4853</v>
          </cell>
          <cell r="D2573" t="str">
            <v>Hohwart</v>
          </cell>
        </row>
        <row r="2574">
          <cell r="C2574">
            <v>4853</v>
          </cell>
          <cell r="D2574" t="str">
            <v>Riken</v>
          </cell>
        </row>
        <row r="2575">
          <cell r="C2575">
            <v>4853</v>
          </cell>
          <cell r="D2575" t="str">
            <v>Walliswil</v>
          </cell>
        </row>
        <row r="2576">
          <cell r="C2576">
            <v>4853</v>
          </cell>
          <cell r="D2576" t="str">
            <v>Obermurgenthal</v>
          </cell>
        </row>
        <row r="2577">
          <cell r="C2577">
            <v>4856</v>
          </cell>
          <cell r="D2577" t="str">
            <v>Glashütten</v>
          </cell>
        </row>
        <row r="2578">
          <cell r="C2578">
            <v>4900</v>
          </cell>
          <cell r="D2578" t="str">
            <v>Langenthal</v>
          </cell>
        </row>
        <row r="2579">
          <cell r="C2579">
            <v>4911</v>
          </cell>
          <cell r="D2579" t="str">
            <v>Schwarzhäusern</v>
          </cell>
        </row>
        <row r="2580">
          <cell r="C2580">
            <v>4911</v>
          </cell>
          <cell r="D2580" t="str">
            <v>Ruefshusen</v>
          </cell>
        </row>
        <row r="2581">
          <cell r="C2581">
            <v>4912</v>
          </cell>
          <cell r="D2581" t="str">
            <v>Aarwangen</v>
          </cell>
        </row>
        <row r="2582">
          <cell r="C2582">
            <v>4912</v>
          </cell>
          <cell r="D2582" t="str">
            <v>Meiniswil</v>
          </cell>
        </row>
        <row r="2583">
          <cell r="C2583">
            <v>4913</v>
          </cell>
          <cell r="D2583" t="str">
            <v>Bannwil</v>
          </cell>
        </row>
        <row r="2584">
          <cell r="C2584">
            <v>4913</v>
          </cell>
          <cell r="D2584" t="str">
            <v>Schriberweid</v>
          </cell>
        </row>
        <row r="2585">
          <cell r="C2585">
            <v>4913</v>
          </cell>
          <cell r="D2585" t="str">
            <v>Stalten</v>
          </cell>
        </row>
        <row r="2586">
          <cell r="C2586">
            <v>4913</v>
          </cell>
          <cell r="D2586" t="str">
            <v>Winkel</v>
          </cell>
        </row>
        <row r="2587">
          <cell r="C2587">
            <v>4914</v>
          </cell>
          <cell r="D2587" t="str">
            <v>Roggwil</v>
          </cell>
        </row>
        <row r="2588">
          <cell r="C2588">
            <v>4914</v>
          </cell>
          <cell r="D2588" t="str">
            <v>Brüel</v>
          </cell>
        </row>
        <row r="2589">
          <cell r="C2589">
            <v>4914</v>
          </cell>
          <cell r="D2589" t="str">
            <v>Kaltenherberg</v>
          </cell>
        </row>
        <row r="2590">
          <cell r="C2590">
            <v>4915</v>
          </cell>
          <cell r="D2590" t="str">
            <v>Pfaffnau</v>
          </cell>
        </row>
        <row r="2591">
          <cell r="C2591">
            <v>4915</v>
          </cell>
          <cell r="D2591" t="str">
            <v>Schuelerslehn</v>
          </cell>
        </row>
        <row r="2592">
          <cell r="C2592">
            <v>4915</v>
          </cell>
          <cell r="D2592" t="str">
            <v>St. Urban</v>
          </cell>
        </row>
        <row r="2593">
          <cell r="C2593">
            <v>4916</v>
          </cell>
          <cell r="D2593" t="str">
            <v>Untersteckholz</v>
          </cell>
        </row>
        <row r="2594">
          <cell r="C2594">
            <v>4916</v>
          </cell>
          <cell r="D2594" t="str">
            <v>Chlyrot</v>
          </cell>
        </row>
        <row r="2595">
          <cell r="C2595">
            <v>4916</v>
          </cell>
          <cell r="D2595" t="str">
            <v>Sängi</v>
          </cell>
        </row>
        <row r="2596">
          <cell r="C2596">
            <v>4917</v>
          </cell>
          <cell r="D2596" t="str">
            <v>Busswil bei Melchnau</v>
          </cell>
        </row>
        <row r="2597">
          <cell r="C2597">
            <v>4917</v>
          </cell>
          <cell r="D2597" t="str">
            <v>Melchnau</v>
          </cell>
        </row>
        <row r="2598">
          <cell r="C2598">
            <v>4917</v>
          </cell>
          <cell r="D2598" t="str">
            <v>Breitacher</v>
          </cell>
        </row>
        <row r="2599">
          <cell r="C2599">
            <v>4917</v>
          </cell>
          <cell r="D2599" t="str">
            <v>Im Gjuch</v>
          </cell>
        </row>
        <row r="2600">
          <cell r="C2600">
            <v>4919</v>
          </cell>
          <cell r="D2600" t="str">
            <v>Reisiswil</v>
          </cell>
        </row>
        <row r="2601">
          <cell r="C2601">
            <v>4922</v>
          </cell>
          <cell r="D2601" t="str">
            <v>Thunstetten</v>
          </cell>
        </row>
        <row r="2602">
          <cell r="C2602">
            <v>4922</v>
          </cell>
          <cell r="D2602" t="str">
            <v>Bützberg</v>
          </cell>
        </row>
        <row r="2603">
          <cell r="C2603">
            <v>4922</v>
          </cell>
          <cell r="D2603" t="str">
            <v>Forst</v>
          </cell>
        </row>
        <row r="2604">
          <cell r="C2604">
            <v>4922</v>
          </cell>
          <cell r="D2604" t="str">
            <v>Hof</v>
          </cell>
        </row>
        <row r="2605">
          <cell r="C2605">
            <v>4922</v>
          </cell>
          <cell r="D2605" t="str">
            <v>Moos</v>
          </cell>
        </row>
        <row r="2606">
          <cell r="C2606">
            <v>4922</v>
          </cell>
          <cell r="D2606" t="str">
            <v>Wyssenried</v>
          </cell>
        </row>
        <row r="2607">
          <cell r="C2607">
            <v>4923</v>
          </cell>
          <cell r="D2607" t="str">
            <v>Wynau</v>
          </cell>
        </row>
        <row r="2608">
          <cell r="C2608">
            <v>4923</v>
          </cell>
          <cell r="D2608" t="str">
            <v>Ägerten</v>
          </cell>
        </row>
        <row r="2609">
          <cell r="C2609">
            <v>4924</v>
          </cell>
          <cell r="D2609" t="str">
            <v>Obersteckholz</v>
          </cell>
        </row>
        <row r="2610">
          <cell r="C2610">
            <v>4932</v>
          </cell>
          <cell r="D2610" t="str">
            <v>Gutenburg</v>
          </cell>
        </row>
        <row r="2611">
          <cell r="C2611">
            <v>4932</v>
          </cell>
          <cell r="D2611" t="str">
            <v>Lotzwil</v>
          </cell>
        </row>
        <row r="2612">
          <cell r="C2612">
            <v>4933</v>
          </cell>
          <cell r="D2612" t="str">
            <v>Rütschelen</v>
          </cell>
        </row>
        <row r="2613">
          <cell r="C2613">
            <v>4933</v>
          </cell>
          <cell r="D2613" t="str">
            <v>Berg</v>
          </cell>
        </row>
        <row r="2614">
          <cell r="C2614">
            <v>4934</v>
          </cell>
          <cell r="D2614" t="str">
            <v>Madiswil</v>
          </cell>
        </row>
        <row r="2615">
          <cell r="C2615">
            <v>4934</v>
          </cell>
          <cell r="D2615" t="str">
            <v>Ghürn</v>
          </cell>
        </row>
        <row r="2616">
          <cell r="C2616">
            <v>4934</v>
          </cell>
          <cell r="D2616" t="str">
            <v>Mättenbach</v>
          </cell>
        </row>
        <row r="2617">
          <cell r="C2617">
            <v>4934</v>
          </cell>
          <cell r="D2617" t="str">
            <v>Wyssbach</v>
          </cell>
        </row>
        <row r="2618">
          <cell r="C2618">
            <v>4935</v>
          </cell>
          <cell r="D2618" t="str">
            <v>Leimiswil</v>
          </cell>
        </row>
        <row r="2619">
          <cell r="C2619">
            <v>4935</v>
          </cell>
          <cell r="D2619" t="str">
            <v>Lindenholz</v>
          </cell>
        </row>
        <row r="2620">
          <cell r="C2620">
            <v>4936</v>
          </cell>
          <cell r="D2620" t="str">
            <v>Kleindietwil</v>
          </cell>
        </row>
        <row r="2621">
          <cell r="C2621">
            <v>4936</v>
          </cell>
          <cell r="D2621" t="str">
            <v>Dietwilschynen</v>
          </cell>
        </row>
        <row r="2622">
          <cell r="C2622">
            <v>4937</v>
          </cell>
          <cell r="D2622" t="str">
            <v>Ursenbach</v>
          </cell>
        </row>
        <row r="2623">
          <cell r="C2623">
            <v>4937</v>
          </cell>
          <cell r="D2623" t="str">
            <v>Lünschberg</v>
          </cell>
        </row>
        <row r="2624">
          <cell r="C2624">
            <v>4937</v>
          </cell>
          <cell r="D2624" t="str">
            <v>Ryschberg</v>
          </cell>
        </row>
        <row r="2625">
          <cell r="C2625">
            <v>4937</v>
          </cell>
          <cell r="D2625" t="str">
            <v>Unterdorf</v>
          </cell>
        </row>
        <row r="2626">
          <cell r="C2626">
            <v>4938</v>
          </cell>
          <cell r="D2626" t="str">
            <v>Rohrbach</v>
          </cell>
        </row>
        <row r="2627">
          <cell r="C2627">
            <v>4938</v>
          </cell>
          <cell r="D2627" t="str">
            <v>Rohrbachgraben</v>
          </cell>
        </row>
        <row r="2628">
          <cell r="C2628">
            <v>4938</v>
          </cell>
          <cell r="D2628" t="str">
            <v>Brand</v>
          </cell>
        </row>
        <row r="2629">
          <cell r="C2629">
            <v>4938</v>
          </cell>
          <cell r="D2629" t="str">
            <v>Sossau</v>
          </cell>
        </row>
        <row r="2630">
          <cell r="C2630">
            <v>4938</v>
          </cell>
          <cell r="D2630" t="str">
            <v>Toggiburg</v>
          </cell>
        </row>
        <row r="2631">
          <cell r="C2631">
            <v>4938</v>
          </cell>
          <cell r="D2631" t="str">
            <v>Wald</v>
          </cell>
        </row>
        <row r="2632">
          <cell r="C2632">
            <v>4943</v>
          </cell>
          <cell r="D2632" t="str">
            <v>Oeschenbach</v>
          </cell>
        </row>
        <row r="2633">
          <cell r="C2633">
            <v>4943</v>
          </cell>
          <cell r="D2633" t="str">
            <v>Bleuen</v>
          </cell>
        </row>
        <row r="2634">
          <cell r="C2634">
            <v>4943</v>
          </cell>
          <cell r="D2634" t="str">
            <v>Hofen</v>
          </cell>
        </row>
        <row r="2635">
          <cell r="C2635">
            <v>4943</v>
          </cell>
          <cell r="D2635" t="str">
            <v>Zulligen</v>
          </cell>
        </row>
        <row r="2636">
          <cell r="C2636">
            <v>4944</v>
          </cell>
          <cell r="D2636" t="str">
            <v>Auswil</v>
          </cell>
        </row>
        <row r="2637">
          <cell r="C2637">
            <v>4944</v>
          </cell>
          <cell r="D2637" t="str">
            <v>Ärbolligen</v>
          </cell>
        </row>
        <row r="2638">
          <cell r="C2638">
            <v>4944</v>
          </cell>
          <cell r="D2638" t="str">
            <v>Unter - Auswil</v>
          </cell>
        </row>
        <row r="2639">
          <cell r="C2639">
            <v>4950</v>
          </cell>
          <cell r="D2639" t="str">
            <v>Huttwil</v>
          </cell>
        </row>
        <row r="2640">
          <cell r="C2640">
            <v>4952</v>
          </cell>
          <cell r="D2640" t="str">
            <v>Eriswil</v>
          </cell>
        </row>
        <row r="2641">
          <cell r="C2641">
            <v>4954</v>
          </cell>
          <cell r="D2641" t="str">
            <v>Wyssachen</v>
          </cell>
        </row>
        <row r="2642">
          <cell r="C2642">
            <v>4955</v>
          </cell>
          <cell r="D2642" t="str">
            <v>Gondiswil</v>
          </cell>
        </row>
        <row r="2643">
          <cell r="C2643">
            <v>4955</v>
          </cell>
          <cell r="D2643" t="str">
            <v>Staldershus</v>
          </cell>
        </row>
        <row r="2644">
          <cell r="C2644">
            <v>5000</v>
          </cell>
          <cell r="D2644" t="str">
            <v>Aarau</v>
          </cell>
        </row>
        <row r="2645">
          <cell r="C2645">
            <v>5004</v>
          </cell>
          <cell r="D2645" t="str">
            <v>Telli</v>
          </cell>
        </row>
        <row r="2646">
          <cell r="C2646">
            <v>5012</v>
          </cell>
          <cell r="D2646" t="str">
            <v>Eppenberg</v>
          </cell>
        </row>
        <row r="2647">
          <cell r="C2647">
            <v>5012</v>
          </cell>
          <cell r="D2647" t="str">
            <v>Schönenwerd</v>
          </cell>
        </row>
        <row r="2648">
          <cell r="C2648">
            <v>5012</v>
          </cell>
          <cell r="D2648" t="str">
            <v>Riedbrunnen</v>
          </cell>
        </row>
        <row r="2649">
          <cell r="C2649">
            <v>5012</v>
          </cell>
          <cell r="D2649" t="str">
            <v>Wöschnau</v>
          </cell>
        </row>
        <row r="2650">
          <cell r="C2650">
            <v>5013</v>
          </cell>
          <cell r="D2650" t="str">
            <v>Niedergösgen</v>
          </cell>
        </row>
        <row r="2651">
          <cell r="C2651">
            <v>5014</v>
          </cell>
          <cell r="D2651" t="str">
            <v>Gretzenbach</v>
          </cell>
        </row>
        <row r="2652">
          <cell r="C2652">
            <v>5015</v>
          </cell>
          <cell r="D2652" t="str">
            <v>Niedererlinsbach</v>
          </cell>
        </row>
        <row r="2653">
          <cell r="C2653">
            <v>5015</v>
          </cell>
          <cell r="D2653" t="str">
            <v>Obererlinsbach</v>
          </cell>
        </row>
        <row r="2654">
          <cell r="C2654">
            <v>5017</v>
          </cell>
          <cell r="D2654" t="str">
            <v>Erlinsbach</v>
          </cell>
        </row>
        <row r="2655">
          <cell r="C2655">
            <v>5018</v>
          </cell>
          <cell r="D2655" t="str">
            <v>Untererlinsbach</v>
          </cell>
        </row>
        <row r="2656">
          <cell r="C2656">
            <v>5022</v>
          </cell>
          <cell r="D2656" t="str">
            <v>Küttigen</v>
          </cell>
        </row>
        <row r="2657">
          <cell r="C2657">
            <v>5022</v>
          </cell>
          <cell r="D2657" t="str">
            <v>Rombach</v>
          </cell>
        </row>
        <row r="2658">
          <cell r="C2658">
            <v>5023</v>
          </cell>
          <cell r="D2658" t="str">
            <v>Biberstein</v>
          </cell>
        </row>
        <row r="2659">
          <cell r="C2659">
            <v>5025</v>
          </cell>
          <cell r="D2659" t="str">
            <v>Densbüren</v>
          </cell>
        </row>
        <row r="2660">
          <cell r="C2660">
            <v>5025</v>
          </cell>
          <cell r="D2660" t="str">
            <v>Asp</v>
          </cell>
        </row>
        <row r="2661">
          <cell r="C2661">
            <v>5027</v>
          </cell>
          <cell r="D2661" t="str">
            <v>Herznach</v>
          </cell>
        </row>
        <row r="2662">
          <cell r="C2662">
            <v>5028</v>
          </cell>
          <cell r="D2662" t="str">
            <v>Ueken</v>
          </cell>
        </row>
        <row r="2663">
          <cell r="C2663">
            <v>5032</v>
          </cell>
          <cell r="D2663" t="str">
            <v>Aarau Rohr</v>
          </cell>
        </row>
        <row r="2664">
          <cell r="C2664">
            <v>5033</v>
          </cell>
          <cell r="D2664" t="str">
            <v>Buchs</v>
          </cell>
        </row>
        <row r="2665">
          <cell r="C2665">
            <v>5034</v>
          </cell>
          <cell r="D2665" t="str">
            <v>Suhr</v>
          </cell>
        </row>
        <row r="2666">
          <cell r="C2666">
            <v>5035</v>
          </cell>
          <cell r="D2666" t="str">
            <v>Unterentfelden</v>
          </cell>
        </row>
        <row r="2667">
          <cell r="C2667">
            <v>5036</v>
          </cell>
          <cell r="D2667" t="str">
            <v>Oberentfelden</v>
          </cell>
        </row>
        <row r="2668">
          <cell r="C2668">
            <v>5037</v>
          </cell>
          <cell r="D2668" t="str">
            <v>Muhen</v>
          </cell>
        </row>
        <row r="2669">
          <cell r="C2669">
            <v>5040</v>
          </cell>
          <cell r="D2669" t="str">
            <v>Schöftland</v>
          </cell>
        </row>
        <row r="2670">
          <cell r="C2670">
            <v>5042</v>
          </cell>
          <cell r="D2670" t="str">
            <v>Hirschthal</v>
          </cell>
        </row>
        <row r="2671">
          <cell r="C2671">
            <v>5043</v>
          </cell>
          <cell r="D2671" t="str">
            <v>Holziken</v>
          </cell>
        </row>
        <row r="2672">
          <cell r="C2672">
            <v>5044</v>
          </cell>
          <cell r="D2672" t="str">
            <v>Schlossrued</v>
          </cell>
        </row>
        <row r="2673">
          <cell r="C2673">
            <v>5046</v>
          </cell>
          <cell r="D2673" t="str">
            <v>Schmiedrued</v>
          </cell>
        </row>
        <row r="2674">
          <cell r="C2674">
            <v>5046</v>
          </cell>
          <cell r="D2674" t="str">
            <v>Innere Schiltwald</v>
          </cell>
        </row>
        <row r="2675">
          <cell r="C2675">
            <v>5046</v>
          </cell>
          <cell r="D2675" t="str">
            <v>Walde</v>
          </cell>
        </row>
        <row r="2676">
          <cell r="C2676">
            <v>5053</v>
          </cell>
          <cell r="D2676" t="str">
            <v>Staffelbach</v>
          </cell>
        </row>
        <row r="2677">
          <cell r="C2677">
            <v>5053</v>
          </cell>
          <cell r="D2677" t="str">
            <v>Wittwil</v>
          </cell>
        </row>
        <row r="2678">
          <cell r="C2678">
            <v>5054</v>
          </cell>
          <cell r="D2678" t="str">
            <v>Kirchleerau</v>
          </cell>
        </row>
        <row r="2679">
          <cell r="C2679">
            <v>5054</v>
          </cell>
          <cell r="D2679" t="str">
            <v>Moosleerau</v>
          </cell>
        </row>
        <row r="2680">
          <cell r="C2680">
            <v>5056</v>
          </cell>
          <cell r="D2680" t="str">
            <v>Attelwil</v>
          </cell>
        </row>
        <row r="2681">
          <cell r="C2681">
            <v>5057</v>
          </cell>
          <cell r="D2681" t="str">
            <v>Reitnau</v>
          </cell>
        </row>
        <row r="2682">
          <cell r="C2682">
            <v>5058</v>
          </cell>
          <cell r="D2682" t="str">
            <v>Wiliberg</v>
          </cell>
        </row>
        <row r="2683">
          <cell r="C2683">
            <v>5062</v>
          </cell>
          <cell r="D2683" t="str">
            <v>Oberhof</v>
          </cell>
        </row>
        <row r="2684">
          <cell r="C2684">
            <v>5063</v>
          </cell>
          <cell r="D2684" t="str">
            <v>Wölflinswil</v>
          </cell>
        </row>
        <row r="2685">
          <cell r="C2685">
            <v>5064</v>
          </cell>
          <cell r="D2685" t="str">
            <v>Wittnau</v>
          </cell>
        </row>
        <row r="2686">
          <cell r="C2686">
            <v>5070</v>
          </cell>
          <cell r="D2686" t="str">
            <v>Frick</v>
          </cell>
        </row>
        <row r="2687">
          <cell r="C2687">
            <v>5072</v>
          </cell>
          <cell r="D2687" t="str">
            <v>Oeschgen</v>
          </cell>
        </row>
        <row r="2688">
          <cell r="C2688">
            <v>5073</v>
          </cell>
          <cell r="D2688" t="str">
            <v>Gipf-Oberfrick</v>
          </cell>
        </row>
        <row r="2689">
          <cell r="C2689">
            <v>5074</v>
          </cell>
          <cell r="D2689" t="str">
            <v>Eiken</v>
          </cell>
        </row>
        <row r="2690">
          <cell r="C2690">
            <v>5075</v>
          </cell>
          <cell r="D2690" t="str">
            <v>Hornussen</v>
          </cell>
        </row>
        <row r="2691">
          <cell r="C2691">
            <v>5076</v>
          </cell>
          <cell r="D2691" t="str">
            <v>Bözen</v>
          </cell>
        </row>
        <row r="2692">
          <cell r="C2692">
            <v>5077</v>
          </cell>
          <cell r="D2692" t="str">
            <v>Elfingen</v>
          </cell>
        </row>
        <row r="2693">
          <cell r="C2693">
            <v>5078</v>
          </cell>
          <cell r="D2693" t="str">
            <v>Effingen</v>
          </cell>
        </row>
        <row r="2694">
          <cell r="C2694">
            <v>5078</v>
          </cell>
          <cell r="D2694" t="str">
            <v>Chästel</v>
          </cell>
        </row>
        <row r="2695">
          <cell r="C2695">
            <v>5079</v>
          </cell>
          <cell r="D2695" t="str">
            <v>Zeihen</v>
          </cell>
        </row>
        <row r="2696">
          <cell r="C2696">
            <v>5079</v>
          </cell>
          <cell r="D2696" t="str">
            <v>Oberzeihen</v>
          </cell>
        </row>
        <row r="2697">
          <cell r="C2697">
            <v>5080</v>
          </cell>
          <cell r="D2697" t="str">
            <v>Laufenburg</v>
          </cell>
        </row>
        <row r="2698">
          <cell r="C2698">
            <v>5082</v>
          </cell>
          <cell r="D2698" t="str">
            <v>Kaisten</v>
          </cell>
        </row>
        <row r="2699">
          <cell r="C2699">
            <v>5083</v>
          </cell>
          <cell r="D2699" t="str">
            <v>Ittenthal</v>
          </cell>
        </row>
        <row r="2700">
          <cell r="C2700">
            <v>5084</v>
          </cell>
          <cell r="D2700" t="str">
            <v>Sulz</v>
          </cell>
        </row>
        <row r="2701">
          <cell r="C2701">
            <v>5084</v>
          </cell>
          <cell r="D2701" t="str">
            <v>Rheinsulz</v>
          </cell>
        </row>
        <row r="2702">
          <cell r="C2702">
            <v>5102</v>
          </cell>
          <cell r="D2702" t="str">
            <v>Rupperswil</v>
          </cell>
        </row>
        <row r="2703">
          <cell r="C2703">
            <v>5103</v>
          </cell>
          <cell r="D2703" t="str">
            <v>Wildegg</v>
          </cell>
        </row>
        <row r="2704">
          <cell r="C2704">
            <v>5103</v>
          </cell>
          <cell r="D2704" t="str">
            <v>Möriken</v>
          </cell>
        </row>
        <row r="2705">
          <cell r="C2705">
            <v>5105</v>
          </cell>
          <cell r="D2705" t="str">
            <v>Auenstein</v>
          </cell>
        </row>
        <row r="2706">
          <cell r="C2706">
            <v>5105</v>
          </cell>
          <cell r="D2706" t="str">
            <v>Veltheim</v>
          </cell>
        </row>
        <row r="2707">
          <cell r="C2707">
            <v>5107</v>
          </cell>
          <cell r="D2707" t="str">
            <v>Schinznach-Dorf</v>
          </cell>
        </row>
        <row r="2708">
          <cell r="C2708">
            <v>5108</v>
          </cell>
          <cell r="D2708" t="str">
            <v>Oberflachs</v>
          </cell>
        </row>
        <row r="2709">
          <cell r="C2709">
            <v>5112</v>
          </cell>
          <cell r="D2709" t="str">
            <v>Thalheim</v>
          </cell>
        </row>
        <row r="2710">
          <cell r="C2710">
            <v>5113</v>
          </cell>
          <cell r="D2710" t="str">
            <v>Holderbank</v>
          </cell>
        </row>
        <row r="2711">
          <cell r="C2711">
            <v>5116</v>
          </cell>
          <cell r="D2711" t="str">
            <v>Schinznach-Bad</v>
          </cell>
        </row>
        <row r="2712">
          <cell r="C2712">
            <v>5200</v>
          </cell>
          <cell r="D2712" t="str">
            <v>Brugg</v>
          </cell>
        </row>
        <row r="2713">
          <cell r="C2713">
            <v>5200</v>
          </cell>
          <cell r="D2713" t="str">
            <v>Windisch</v>
          </cell>
        </row>
        <row r="2714">
          <cell r="C2714">
            <v>5212</v>
          </cell>
          <cell r="D2714" t="str">
            <v>Hausen</v>
          </cell>
        </row>
        <row r="2715">
          <cell r="C2715">
            <v>5213</v>
          </cell>
          <cell r="D2715" t="str">
            <v>Villnachern</v>
          </cell>
        </row>
        <row r="2716">
          <cell r="C2716">
            <v>5222</v>
          </cell>
          <cell r="D2716" t="str">
            <v>Umiken</v>
          </cell>
        </row>
        <row r="2717">
          <cell r="C2717">
            <v>5223</v>
          </cell>
          <cell r="D2717" t="str">
            <v>Riniken</v>
          </cell>
        </row>
        <row r="2718">
          <cell r="C2718">
            <v>5223</v>
          </cell>
          <cell r="D2718" t="str">
            <v>Tiefgrueb</v>
          </cell>
        </row>
        <row r="2719">
          <cell r="C2719">
            <v>5225</v>
          </cell>
          <cell r="D2719" t="str">
            <v>Oberbözberg</v>
          </cell>
        </row>
        <row r="2720">
          <cell r="C2720">
            <v>5225</v>
          </cell>
          <cell r="D2720" t="str">
            <v>Überthal</v>
          </cell>
        </row>
        <row r="2721">
          <cell r="C2721">
            <v>5225</v>
          </cell>
          <cell r="D2721" t="str">
            <v>Gallenkirch</v>
          </cell>
        </row>
        <row r="2722">
          <cell r="C2722">
            <v>5225</v>
          </cell>
          <cell r="D2722" t="str">
            <v>Linn</v>
          </cell>
        </row>
        <row r="2723">
          <cell r="C2723">
            <v>5225</v>
          </cell>
          <cell r="D2723" t="str">
            <v>Unterbözberg</v>
          </cell>
        </row>
        <row r="2724">
          <cell r="C2724">
            <v>5233</v>
          </cell>
          <cell r="D2724" t="str">
            <v>Stilli</v>
          </cell>
        </row>
        <row r="2725">
          <cell r="C2725">
            <v>5234</v>
          </cell>
          <cell r="D2725" t="str">
            <v>Villigen</v>
          </cell>
        </row>
        <row r="2726">
          <cell r="C2726">
            <v>5235</v>
          </cell>
          <cell r="D2726" t="str">
            <v>Rüfenach</v>
          </cell>
        </row>
        <row r="2727">
          <cell r="C2727">
            <v>5235</v>
          </cell>
          <cell r="D2727" t="str">
            <v>Hinter Rein</v>
          </cell>
        </row>
        <row r="2728">
          <cell r="C2728">
            <v>5235</v>
          </cell>
          <cell r="D2728" t="str">
            <v>Vorder Rein</v>
          </cell>
        </row>
        <row r="2729">
          <cell r="C2729">
            <v>5236</v>
          </cell>
          <cell r="D2729" t="str">
            <v>Remigen</v>
          </cell>
        </row>
        <row r="2730">
          <cell r="C2730">
            <v>5237</v>
          </cell>
          <cell r="D2730" t="str">
            <v>Mönthal</v>
          </cell>
        </row>
        <row r="2731">
          <cell r="C2731">
            <v>5237</v>
          </cell>
          <cell r="D2731" t="str">
            <v>Ampferen</v>
          </cell>
        </row>
        <row r="2732">
          <cell r="C2732">
            <v>5242</v>
          </cell>
          <cell r="D2732" t="str">
            <v>Birr</v>
          </cell>
        </row>
        <row r="2733">
          <cell r="C2733">
            <v>5242</v>
          </cell>
          <cell r="D2733" t="str">
            <v>Lupfig</v>
          </cell>
        </row>
        <row r="2734">
          <cell r="C2734">
            <v>5243</v>
          </cell>
          <cell r="D2734" t="str">
            <v>Mülligen</v>
          </cell>
        </row>
        <row r="2735">
          <cell r="C2735">
            <v>5244</v>
          </cell>
          <cell r="D2735" t="str">
            <v>Birrhard</v>
          </cell>
        </row>
        <row r="2736">
          <cell r="C2736">
            <v>5245</v>
          </cell>
          <cell r="D2736" t="str">
            <v>Habsburg</v>
          </cell>
        </row>
        <row r="2737">
          <cell r="C2737">
            <v>5246</v>
          </cell>
          <cell r="D2737" t="str">
            <v>Scherz</v>
          </cell>
        </row>
        <row r="2738">
          <cell r="C2738">
            <v>5272</v>
          </cell>
          <cell r="D2738" t="str">
            <v>Gansingen</v>
          </cell>
        </row>
        <row r="2739">
          <cell r="C2739">
            <v>5272</v>
          </cell>
          <cell r="D2739" t="str">
            <v>Galten</v>
          </cell>
        </row>
        <row r="2740">
          <cell r="C2740">
            <v>5273</v>
          </cell>
          <cell r="D2740" t="str">
            <v>Oberhofen</v>
          </cell>
        </row>
        <row r="2741">
          <cell r="C2741">
            <v>5274</v>
          </cell>
          <cell r="D2741" t="str">
            <v>Mettau</v>
          </cell>
        </row>
        <row r="2742">
          <cell r="C2742">
            <v>5275</v>
          </cell>
          <cell r="D2742" t="str">
            <v>Etzgen</v>
          </cell>
        </row>
        <row r="2743">
          <cell r="C2743">
            <v>5276</v>
          </cell>
          <cell r="D2743" t="str">
            <v>Wil</v>
          </cell>
        </row>
        <row r="2744">
          <cell r="C2744">
            <v>5277</v>
          </cell>
          <cell r="D2744" t="str">
            <v>Hottwil</v>
          </cell>
        </row>
        <row r="2745">
          <cell r="C2745">
            <v>5300</v>
          </cell>
          <cell r="D2745" t="str">
            <v>Turgi</v>
          </cell>
        </row>
        <row r="2746">
          <cell r="C2746">
            <v>5300</v>
          </cell>
          <cell r="D2746" t="str">
            <v>Ennetturgi</v>
          </cell>
        </row>
        <row r="2747">
          <cell r="C2747">
            <v>5300</v>
          </cell>
          <cell r="D2747" t="str">
            <v>Vogelsang</v>
          </cell>
        </row>
        <row r="2748">
          <cell r="C2748">
            <v>5301</v>
          </cell>
          <cell r="D2748" t="str">
            <v>Untersiggenthal</v>
          </cell>
        </row>
        <row r="2749">
          <cell r="C2749">
            <v>5301</v>
          </cell>
          <cell r="D2749" t="str">
            <v>Würenlingen</v>
          </cell>
        </row>
        <row r="2750">
          <cell r="C2750">
            <v>5301</v>
          </cell>
          <cell r="D2750" t="str">
            <v>Siggenthal Station</v>
          </cell>
        </row>
        <row r="2751">
          <cell r="C2751">
            <v>5304</v>
          </cell>
          <cell r="D2751" t="str">
            <v>Endingen</v>
          </cell>
        </row>
        <row r="2752">
          <cell r="C2752">
            <v>5305</v>
          </cell>
          <cell r="D2752" t="str">
            <v>Unterendingen</v>
          </cell>
        </row>
        <row r="2753">
          <cell r="C2753">
            <v>5306</v>
          </cell>
          <cell r="D2753" t="str">
            <v>Tegerfelden</v>
          </cell>
        </row>
        <row r="2754">
          <cell r="C2754">
            <v>5312</v>
          </cell>
          <cell r="D2754" t="str">
            <v>Döttingen</v>
          </cell>
        </row>
        <row r="2755">
          <cell r="C2755">
            <v>5313</v>
          </cell>
          <cell r="D2755" t="str">
            <v>Klingnau</v>
          </cell>
        </row>
        <row r="2756">
          <cell r="C2756">
            <v>5314</v>
          </cell>
          <cell r="D2756" t="str">
            <v>Böttstein</v>
          </cell>
        </row>
        <row r="2757">
          <cell r="C2757">
            <v>5314</v>
          </cell>
          <cell r="D2757" t="str">
            <v>Kleindöttingen</v>
          </cell>
        </row>
        <row r="2758">
          <cell r="C2758">
            <v>5316</v>
          </cell>
          <cell r="D2758" t="str">
            <v>Leuggern</v>
          </cell>
        </row>
        <row r="2759">
          <cell r="C2759">
            <v>5316</v>
          </cell>
          <cell r="D2759" t="str">
            <v>Etzwil</v>
          </cell>
        </row>
        <row r="2760">
          <cell r="C2760">
            <v>5316</v>
          </cell>
          <cell r="D2760" t="str">
            <v>Felsenau</v>
          </cell>
        </row>
        <row r="2761">
          <cell r="C2761">
            <v>5316</v>
          </cell>
          <cell r="D2761" t="str">
            <v>Gippingen</v>
          </cell>
        </row>
        <row r="2762">
          <cell r="C2762">
            <v>5316</v>
          </cell>
          <cell r="D2762" t="str">
            <v>Hagenfirst</v>
          </cell>
        </row>
        <row r="2763">
          <cell r="C2763">
            <v>5316</v>
          </cell>
          <cell r="D2763" t="str">
            <v>Schlatt</v>
          </cell>
        </row>
        <row r="2764">
          <cell r="C2764">
            <v>5317</v>
          </cell>
          <cell r="D2764" t="str">
            <v>Hettenschwil</v>
          </cell>
        </row>
        <row r="2765">
          <cell r="C2765">
            <v>5318</v>
          </cell>
          <cell r="D2765" t="str">
            <v>Mandach</v>
          </cell>
        </row>
        <row r="2766">
          <cell r="C2766">
            <v>5322</v>
          </cell>
          <cell r="D2766" t="str">
            <v>Koblenz</v>
          </cell>
        </row>
        <row r="2767">
          <cell r="C2767">
            <v>5323</v>
          </cell>
          <cell r="D2767" t="str">
            <v>Rietheim</v>
          </cell>
        </row>
        <row r="2768">
          <cell r="C2768">
            <v>5324</v>
          </cell>
          <cell r="D2768" t="str">
            <v>Full-Reuenthal</v>
          </cell>
        </row>
        <row r="2769">
          <cell r="C2769">
            <v>5324</v>
          </cell>
          <cell r="D2769" t="str">
            <v>Full</v>
          </cell>
        </row>
        <row r="2770">
          <cell r="C2770">
            <v>5325</v>
          </cell>
          <cell r="D2770" t="str">
            <v>Leibstadt</v>
          </cell>
        </row>
        <row r="2771">
          <cell r="C2771">
            <v>5326</v>
          </cell>
          <cell r="D2771" t="str">
            <v>Schwaderloch</v>
          </cell>
        </row>
        <row r="2772">
          <cell r="C2772">
            <v>5330</v>
          </cell>
          <cell r="D2772" t="str">
            <v>Bad Zurzach</v>
          </cell>
        </row>
        <row r="2773">
          <cell r="C2773">
            <v>5332</v>
          </cell>
          <cell r="D2773" t="str">
            <v>Rekingen</v>
          </cell>
        </row>
        <row r="2774">
          <cell r="C2774">
            <v>5333</v>
          </cell>
          <cell r="D2774" t="str">
            <v>Baldingen</v>
          </cell>
        </row>
        <row r="2775">
          <cell r="C2775">
            <v>5334</v>
          </cell>
          <cell r="D2775" t="str">
            <v>Böbikon</v>
          </cell>
        </row>
        <row r="2776">
          <cell r="C2776">
            <v>5400</v>
          </cell>
          <cell r="D2776" t="str">
            <v>Baden</v>
          </cell>
        </row>
        <row r="2777">
          <cell r="C2777">
            <v>5400</v>
          </cell>
          <cell r="D2777" t="str">
            <v>Allmend</v>
          </cell>
        </row>
        <row r="2778">
          <cell r="C2778">
            <v>5400</v>
          </cell>
          <cell r="D2778" t="str">
            <v>Brunnmatt</v>
          </cell>
        </row>
        <row r="2779">
          <cell r="C2779">
            <v>5400</v>
          </cell>
          <cell r="D2779" t="str">
            <v>Chappelerhof</v>
          </cell>
        </row>
        <row r="2780">
          <cell r="C2780">
            <v>5400</v>
          </cell>
          <cell r="D2780" t="str">
            <v>Dättwil</v>
          </cell>
        </row>
        <row r="2781">
          <cell r="C2781">
            <v>5400</v>
          </cell>
          <cell r="D2781" t="str">
            <v>Meierhof</v>
          </cell>
        </row>
        <row r="2782">
          <cell r="C2782">
            <v>5400</v>
          </cell>
          <cell r="D2782" t="str">
            <v>Münzlishausen</v>
          </cell>
        </row>
        <row r="2783">
          <cell r="C2783">
            <v>5406</v>
          </cell>
          <cell r="D2783" t="str">
            <v>Rütihof</v>
          </cell>
        </row>
        <row r="2784">
          <cell r="C2784">
            <v>5408</v>
          </cell>
          <cell r="D2784" t="str">
            <v>Ennetbaden</v>
          </cell>
        </row>
        <row r="2785">
          <cell r="C2785">
            <v>5412</v>
          </cell>
          <cell r="D2785" t="str">
            <v>Gebenstorf</v>
          </cell>
        </row>
        <row r="2786">
          <cell r="C2786">
            <v>5413</v>
          </cell>
          <cell r="D2786" t="str">
            <v>Birmenstorf</v>
          </cell>
        </row>
        <row r="2787">
          <cell r="C2787">
            <v>5413</v>
          </cell>
          <cell r="D2787" t="str">
            <v>Müsle</v>
          </cell>
        </row>
        <row r="2788">
          <cell r="C2788">
            <v>5415</v>
          </cell>
          <cell r="D2788" t="str">
            <v>Obersiggenthal</v>
          </cell>
        </row>
        <row r="2789">
          <cell r="C2789">
            <v>5415</v>
          </cell>
          <cell r="D2789" t="str">
            <v>Hertenstein</v>
          </cell>
        </row>
        <row r="2790">
          <cell r="C2790">
            <v>5415</v>
          </cell>
          <cell r="D2790" t="str">
            <v>Rieden</v>
          </cell>
        </row>
        <row r="2791">
          <cell r="C2791">
            <v>5416</v>
          </cell>
          <cell r="D2791" t="str">
            <v>Kirchdorf</v>
          </cell>
        </row>
        <row r="2792">
          <cell r="C2792">
            <v>5420</v>
          </cell>
          <cell r="D2792" t="str">
            <v>Ehrendingen</v>
          </cell>
        </row>
        <row r="2793">
          <cell r="C2793">
            <v>5423</v>
          </cell>
          <cell r="D2793" t="str">
            <v>Freienwil</v>
          </cell>
        </row>
        <row r="2794">
          <cell r="C2794">
            <v>5425</v>
          </cell>
          <cell r="D2794" t="str">
            <v>Schneisingen</v>
          </cell>
        </row>
        <row r="2795">
          <cell r="C2795">
            <v>5426</v>
          </cell>
          <cell r="D2795" t="str">
            <v>Lengnau</v>
          </cell>
        </row>
        <row r="2796">
          <cell r="C2796">
            <v>5430</v>
          </cell>
          <cell r="D2796" t="str">
            <v>Wettingen</v>
          </cell>
        </row>
        <row r="2797">
          <cell r="C2797">
            <v>5432</v>
          </cell>
          <cell r="D2797" t="str">
            <v>Neuenhof</v>
          </cell>
        </row>
        <row r="2798">
          <cell r="C2798">
            <v>5436</v>
          </cell>
          <cell r="D2798" t="str">
            <v>Würenlos</v>
          </cell>
        </row>
        <row r="2799">
          <cell r="C2799">
            <v>5442</v>
          </cell>
          <cell r="D2799" t="str">
            <v>Fislisbach</v>
          </cell>
        </row>
        <row r="2800">
          <cell r="C2800">
            <v>5443</v>
          </cell>
          <cell r="D2800" t="str">
            <v>Niederrohrdorf</v>
          </cell>
        </row>
        <row r="2801">
          <cell r="C2801">
            <v>5443</v>
          </cell>
          <cell r="D2801" t="str">
            <v>Holzrüti</v>
          </cell>
        </row>
        <row r="2802">
          <cell r="C2802">
            <v>5443</v>
          </cell>
          <cell r="D2802" t="str">
            <v>Vogelrüti</v>
          </cell>
        </row>
        <row r="2803">
          <cell r="C2803">
            <v>5444</v>
          </cell>
          <cell r="D2803" t="str">
            <v>Künten</v>
          </cell>
        </row>
        <row r="2804">
          <cell r="C2804">
            <v>5445</v>
          </cell>
          <cell r="D2804" t="str">
            <v>Eggenwil</v>
          </cell>
        </row>
        <row r="2805">
          <cell r="C2805">
            <v>5452</v>
          </cell>
          <cell r="D2805" t="str">
            <v>Oberrohrdorf</v>
          </cell>
        </row>
        <row r="2806">
          <cell r="C2806">
            <v>5453</v>
          </cell>
          <cell r="D2806" t="str">
            <v>Remetschwil</v>
          </cell>
        </row>
        <row r="2807">
          <cell r="C2807">
            <v>5453</v>
          </cell>
          <cell r="D2807" t="str">
            <v>Busslingen</v>
          </cell>
        </row>
        <row r="2808">
          <cell r="C2808">
            <v>5453</v>
          </cell>
          <cell r="D2808" t="str">
            <v>Sennhof</v>
          </cell>
        </row>
        <row r="2809">
          <cell r="C2809">
            <v>5454</v>
          </cell>
          <cell r="D2809" t="str">
            <v>Bellikon</v>
          </cell>
        </row>
        <row r="2810">
          <cell r="C2810">
            <v>5462</v>
          </cell>
          <cell r="D2810" t="str">
            <v>Siglistorf</v>
          </cell>
        </row>
        <row r="2811">
          <cell r="C2811">
            <v>5463</v>
          </cell>
          <cell r="D2811" t="str">
            <v>Wislikofen</v>
          </cell>
        </row>
        <row r="2812">
          <cell r="C2812">
            <v>5464</v>
          </cell>
          <cell r="D2812" t="str">
            <v>Rümikon</v>
          </cell>
        </row>
        <row r="2813">
          <cell r="C2813">
            <v>5465</v>
          </cell>
          <cell r="D2813" t="str">
            <v>Mellikon</v>
          </cell>
        </row>
        <row r="2814">
          <cell r="C2814">
            <v>5466</v>
          </cell>
          <cell r="D2814" t="str">
            <v>Kaiserstuhl</v>
          </cell>
        </row>
        <row r="2815">
          <cell r="C2815">
            <v>5467</v>
          </cell>
          <cell r="D2815" t="str">
            <v>Fisibach</v>
          </cell>
        </row>
        <row r="2816">
          <cell r="C2816">
            <v>5502</v>
          </cell>
          <cell r="D2816" t="str">
            <v>Hunzenschwil</v>
          </cell>
        </row>
        <row r="2817">
          <cell r="C2817">
            <v>5503</v>
          </cell>
          <cell r="D2817" t="str">
            <v>Schafisheim</v>
          </cell>
        </row>
        <row r="2818">
          <cell r="C2818">
            <v>5504</v>
          </cell>
          <cell r="D2818" t="str">
            <v>Othmarsingen</v>
          </cell>
        </row>
        <row r="2819">
          <cell r="C2819">
            <v>5505</v>
          </cell>
          <cell r="D2819" t="str">
            <v>Brunegg</v>
          </cell>
        </row>
        <row r="2820">
          <cell r="C2820">
            <v>5506</v>
          </cell>
          <cell r="D2820" t="str">
            <v>Mägenwil</v>
          </cell>
        </row>
        <row r="2821">
          <cell r="C2821">
            <v>5507</v>
          </cell>
          <cell r="D2821" t="str">
            <v>Mellingen</v>
          </cell>
        </row>
        <row r="2822">
          <cell r="C2822">
            <v>5512</v>
          </cell>
          <cell r="D2822" t="str">
            <v>Wohlenschwil</v>
          </cell>
        </row>
        <row r="2823">
          <cell r="C2823">
            <v>5522</v>
          </cell>
          <cell r="D2823" t="str">
            <v>Hägglingen</v>
          </cell>
        </row>
        <row r="2824">
          <cell r="C2824">
            <v>5522</v>
          </cell>
          <cell r="D2824" t="str">
            <v>Tägerig</v>
          </cell>
        </row>
        <row r="2825">
          <cell r="C2825">
            <v>5522</v>
          </cell>
          <cell r="D2825" t="str">
            <v>Büschikon</v>
          </cell>
        </row>
        <row r="2826">
          <cell r="C2826">
            <v>5522</v>
          </cell>
          <cell r="D2826" t="str">
            <v>Rüti</v>
          </cell>
        </row>
        <row r="2827">
          <cell r="C2827">
            <v>5524</v>
          </cell>
          <cell r="D2827" t="str">
            <v>Niederwil</v>
          </cell>
        </row>
        <row r="2828">
          <cell r="C2828">
            <v>5524</v>
          </cell>
          <cell r="D2828" t="str">
            <v>Nesselnbach</v>
          </cell>
        </row>
        <row r="2829">
          <cell r="C2829">
            <v>5524</v>
          </cell>
          <cell r="D2829" t="str">
            <v>Gnadental</v>
          </cell>
        </row>
        <row r="2830">
          <cell r="C2830">
            <v>5525</v>
          </cell>
          <cell r="D2830" t="str">
            <v>Fischbach-Göslikon</v>
          </cell>
        </row>
        <row r="2831">
          <cell r="C2831">
            <v>5600</v>
          </cell>
          <cell r="D2831" t="str">
            <v>Lenzburg</v>
          </cell>
        </row>
        <row r="2832">
          <cell r="C2832">
            <v>5600</v>
          </cell>
          <cell r="D2832" t="str">
            <v>Ammerswil</v>
          </cell>
        </row>
        <row r="2833">
          <cell r="C2833">
            <v>5603</v>
          </cell>
          <cell r="D2833" t="str">
            <v>Staufen</v>
          </cell>
        </row>
        <row r="2834">
          <cell r="C2834">
            <v>5604</v>
          </cell>
          <cell r="D2834" t="str">
            <v>Hendschiken</v>
          </cell>
        </row>
        <row r="2835">
          <cell r="C2835">
            <v>5605</v>
          </cell>
          <cell r="D2835" t="str">
            <v>Dottikon</v>
          </cell>
        </row>
        <row r="2836">
          <cell r="C2836">
            <v>5606</v>
          </cell>
          <cell r="D2836" t="str">
            <v>Dintikon</v>
          </cell>
        </row>
        <row r="2837">
          <cell r="C2837">
            <v>5608</v>
          </cell>
          <cell r="D2837" t="str">
            <v>Stetten</v>
          </cell>
        </row>
        <row r="2838">
          <cell r="C2838">
            <v>5610</v>
          </cell>
          <cell r="D2838" t="str">
            <v>Wohlen</v>
          </cell>
        </row>
        <row r="2839">
          <cell r="C2839">
            <v>5611</v>
          </cell>
          <cell r="D2839" t="str">
            <v>Anglikon</v>
          </cell>
        </row>
        <row r="2840">
          <cell r="C2840">
            <v>5612</v>
          </cell>
          <cell r="D2840" t="str">
            <v>Villmergen</v>
          </cell>
        </row>
        <row r="2841">
          <cell r="C2841">
            <v>5613</v>
          </cell>
          <cell r="D2841" t="str">
            <v>Hilfikon</v>
          </cell>
        </row>
        <row r="2842">
          <cell r="C2842">
            <v>5614</v>
          </cell>
          <cell r="D2842" t="str">
            <v>Sarmenstorf</v>
          </cell>
        </row>
        <row r="2843">
          <cell r="C2843">
            <v>5615</v>
          </cell>
          <cell r="D2843" t="str">
            <v>Fahrwangen</v>
          </cell>
        </row>
        <row r="2844">
          <cell r="C2844">
            <v>5616</v>
          </cell>
          <cell r="D2844" t="str">
            <v>Meisterschwanden</v>
          </cell>
        </row>
        <row r="2845">
          <cell r="C2845">
            <v>5617</v>
          </cell>
          <cell r="D2845" t="str">
            <v>Tennwil</v>
          </cell>
        </row>
        <row r="2846">
          <cell r="C2846">
            <v>5618</v>
          </cell>
          <cell r="D2846" t="str">
            <v>Bettwil</v>
          </cell>
        </row>
        <row r="2847">
          <cell r="C2847">
            <v>5619</v>
          </cell>
          <cell r="D2847" t="str">
            <v>Büttikon</v>
          </cell>
        </row>
        <row r="2848">
          <cell r="C2848">
            <v>5619</v>
          </cell>
          <cell r="D2848" t="str">
            <v>Uezwil</v>
          </cell>
        </row>
        <row r="2849">
          <cell r="C2849">
            <v>5620</v>
          </cell>
          <cell r="D2849" t="str">
            <v>Bremgarten</v>
          </cell>
        </row>
        <row r="2850">
          <cell r="C2850">
            <v>5621</v>
          </cell>
          <cell r="D2850" t="str">
            <v>Zufikon</v>
          </cell>
        </row>
        <row r="2851">
          <cell r="C2851">
            <v>5622</v>
          </cell>
          <cell r="D2851" t="str">
            <v>Waltenschwil</v>
          </cell>
        </row>
        <row r="2852">
          <cell r="C2852">
            <v>5623</v>
          </cell>
          <cell r="D2852" t="str">
            <v>Boswil</v>
          </cell>
        </row>
        <row r="2853">
          <cell r="C2853">
            <v>5624</v>
          </cell>
          <cell r="D2853" t="str">
            <v>Bünzen</v>
          </cell>
        </row>
        <row r="2854">
          <cell r="C2854">
            <v>5624</v>
          </cell>
          <cell r="D2854" t="str">
            <v>Waldhäusern</v>
          </cell>
        </row>
        <row r="2855">
          <cell r="C2855">
            <v>5625</v>
          </cell>
          <cell r="D2855" t="str">
            <v>Kallern</v>
          </cell>
        </row>
        <row r="2856">
          <cell r="C2856">
            <v>5625</v>
          </cell>
          <cell r="D2856" t="str">
            <v>Ober Niesenberg</v>
          </cell>
        </row>
        <row r="2857">
          <cell r="C2857">
            <v>5626</v>
          </cell>
          <cell r="D2857" t="str">
            <v>Staffeln</v>
          </cell>
        </row>
        <row r="2858">
          <cell r="C2858">
            <v>5627</v>
          </cell>
          <cell r="D2858" t="str">
            <v>Besenbüren</v>
          </cell>
        </row>
        <row r="2859">
          <cell r="C2859">
            <v>5628</v>
          </cell>
          <cell r="D2859" t="str">
            <v>Aristau</v>
          </cell>
        </row>
        <row r="2860">
          <cell r="C2860">
            <v>5628</v>
          </cell>
          <cell r="D2860" t="str">
            <v>Birri</v>
          </cell>
        </row>
        <row r="2861">
          <cell r="C2861">
            <v>5628</v>
          </cell>
          <cell r="D2861" t="str">
            <v>Althäusern</v>
          </cell>
        </row>
        <row r="2862">
          <cell r="C2862">
            <v>5630</v>
          </cell>
          <cell r="D2862" t="str">
            <v>Muri</v>
          </cell>
        </row>
        <row r="2863">
          <cell r="C2863">
            <v>5632</v>
          </cell>
          <cell r="D2863" t="str">
            <v>Buttwil</v>
          </cell>
        </row>
        <row r="2864">
          <cell r="C2864">
            <v>5634</v>
          </cell>
          <cell r="D2864" t="str">
            <v>Merenschwand</v>
          </cell>
        </row>
        <row r="2865">
          <cell r="C2865">
            <v>5634</v>
          </cell>
          <cell r="D2865" t="str">
            <v>Rickenbach</v>
          </cell>
        </row>
        <row r="2866">
          <cell r="C2866">
            <v>5636</v>
          </cell>
          <cell r="D2866" t="str">
            <v>Benzenschwil</v>
          </cell>
        </row>
        <row r="2867">
          <cell r="C2867">
            <v>5636</v>
          </cell>
          <cell r="D2867" t="str">
            <v>Wallenschwil</v>
          </cell>
        </row>
        <row r="2868">
          <cell r="C2868">
            <v>5637</v>
          </cell>
          <cell r="D2868" t="str">
            <v>Beinwil</v>
          </cell>
        </row>
        <row r="2869">
          <cell r="C2869">
            <v>5637</v>
          </cell>
          <cell r="D2869" t="str">
            <v>Geltwil</v>
          </cell>
        </row>
        <row r="2870">
          <cell r="C2870">
            <v>5642</v>
          </cell>
          <cell r="D2870" t="str">
            <v>Mühlau</v>
          </cell>
        </row>
        <row r="2871">
          <cell r="C2871">
            <v>5643</v>
          </cell>
          <cell r="D2871" t="str">
            <v>Sins</v>
          </cell>
        </row>
        <row r="2872">
          <cell r="C2872">
            <v>5643</v>
          </cell>
          <cell r="D2872" t="str">
            <v>Alikon</v>
          </cell>
        </row>
        <row r="2873">
          <cell r="C2873">
            <v>5643</v>
          </cell>
          <cell r="D2873" t="str">
            <v>Gärischwil</v>
          </cell>
        </row>
        <row r="2874">
          <cell r="C2874">
            <v>5643</v>
          </cell>
          <cell r="D2874" t="str">
            <v>Holderstock</v>
          </cell>
        </row>
        <row r="2875">
          <cell r="C2875">
            <v>5643</v>
          </cell>
          <cell r="D2875" t="str">
            <v>Meienberg</v>
          </cell>
        </row>
        <row r="2876">
          <cell r="C2876">
            <v>5644</v>
          </cell>
          <cell r="D2876" t="str">
            <v>Auw</v>
          </cell>
        </row>
        <row r="2877">
          <cell r="C2877">
            <v>5644</v>
          </cell>
          <cell r="D2877" t="str">
            <v>Rüstenschwil</v>
          </cell>
        </row>
        <row r="2878">
          <cell r="C2878">
            <v>5645</v>
          </cell>
          <cell r="D2878" t="str">
            <v>Aettenschwil</v>
          </cell>
        </row>
        <row r="2879">
          <cell r="C2879">
            <v>5646</v>
          </cell>
          <cell r="D2879" t="str">
            <v>Abtwil</v>
          </cell>
        </row>
        <row r="2880">
          <cell r="C2880">
            <v>5647</v>
          </cell>
          <cell r="D2880" t="str">
            <v>Oberrüti</v>
          </cell>
        </row>
        <row r="2881">
          <cell r="C2881">
            <v>5702</v>
          </cell>
          <cell r="D2881" t="str">
            <v>Niederlenz</v>
          </cell>
        </row>
        <row r="2882">
          <cell r="C2882">
            <v>5703</v>
          </cell>
          <cell r="D2882" t="str">
            <v>Seon</v>
          </cell>
        </row>
        <row r="2883">
          <cell r="C2883">
            <v>5704</v>
          </cell>
          <cell r="D2883" t="str">
            <v>Egliswil</v>
          </cell>
        </row>
        <row r="2884">
          <cell r="C2884">
            <v>5705</v>
          </cell>
          <cell r="D2884" t="str">
            <v>Hallwil</v>
          </cell>
        </row>
        <row r="2885">
          <cell r="C2885">
            <v>5706</v>
          </cell>
          <cell r="D2885" t="str">
            <v>Boniswil</v>
          </cell>
        </row>
        <row r="2886">
          <cell r="C2886">
            <v>5707</v>
          </cell>
          <cell r="D2886" t="str">
            <v>Seengen</v>
          </cell>
        </row>
        <row r="2887">
          <cell r="C2887">
            <v>5708</v>
          </cell>
          <cell r="D2887" t="str">
            <v>Birrwil</v>
          </cell>
        </row>
        <row r="2888">
          <cell r="C2888">
            <v>5712</v>
          </cell>
          <cell r="D2888" t="str">
            <v>Beinwil am See</v>
          </cell>
        </row>
        <row r="2889">
          <cell r="C2889">
            <v>5722</v>
          </cell>
          <cell r="D2889" t="str">
            <v>Gränichen</v>
          </cell>
        </row>
        <row r="2890">
          <cell r="C2890">
            <v>5723</v>
          </cell>
          <cell r="D2890" t="str">
            <v>Teufenthal</v>
          </cell>
        </row>
        <row r="2891">
          <cell r="C2891">
            <v>5724</v>
          </cell>
          <cell r="D2891" t="str">
            <v>Dürrenäsch</v>
          </cell>
        </row>
        <row r="2892">
          <cell r="C2892">
            <v>5725</v>
          </cell>
          <cell r="D2892" t="str">
            <v>Leutwil</v>
          </cell>
        </row>
        <row r="2893">
          <cell r="C2893">
            <v>5726</v>
          </cell>
          <cell r="D2893" t="str">
            <v>Unterkulm</v>
          </cell>
        </row>
        <row r="2894">
          <cell r="C2894">
            <v>5727</v>
          </cell>
          <cell r="D2894" t="str">
            <v>Oberkulm</v>
          </cell>
        </row>
        <row r="2895">
          <cell r="C2895">
            <v>5728</v>
          </cell>
          <cell r="D2895" t="str">
            <v>Gontenschwil</v>
          </cell>
        </row>
        <row r="2896">
          <cell r="C2896">
            <v>5732</v>
          </cell>
          <cell r="D2896" t="str">
            <v>Zetzwil</v>
          </cell>
        </row>
        <row r="2897">
          <cell r="C2897">
            <v>5733</v>
          </cell>
          <cell r="D2897" t="str">
            <v>Leimbach</v>
          </cell>
        </row>
        <row r="2898">
          <cell r="C2898">
            <v>5734</v>
          </cell>
          <cell r="D2898" t="str">
            <v>Reinach</v>
          </cell>
        </row>
        <row r="2899">
          <cell r="C2899">
            <v>5735</v>
          </cell>
          <cell r="D2899" t="str">
            <v>Pfeffikon</v>
          </cell>
        </row>
        <row r="2900">
          <cell r="C2900">
            <v>5736</v>
          </cell>
          <cell r="D2900" t="str">
            <v>Burg</v>
          </cell>
        </row>
        <row r="2901">
          <cell r="C2901">
            <v>5737</v>
          </cell>
          <cell r="D2901" t="str">
            <v>Menziken</v>
          </cell>
        </row>
        <row r="2902">
          <cell r="C2902">
            <v>5742</v>
          </cell>
          <cell r="D2902" t="str">
            <v>Kölliken</v>
          </cell>
        </row>
        <row r="2903">
          <cell r="C2903">
            <v>5745</v>
          </cell>
          <cell r="D2903" t="str">
            <v>Safenwil</v>
          </cell>
        </row>
        <row r="2904">
          <cell r="C2904">
            <v>5746</v>
          </cell>
          <cell r="D2904" t="str">
            <v>Walterswil</v>
          </cell>
        </row>
        <row r="2905">
          <cell r="C2905">
            <v>5746</v>
          </cell>
          <cell r="D2905" t="str">
            <v>Engelberg</v>
          </cell>
        </row>
        <row r="2906">
          <cell r="C2906">
            <v>5746</v>
          </cell>
          <cell r="D2906" t="str">
            <v>Rothacker</v>
          </cell>
        </row>
        <row r="2907">
          <cell r="C2907">
            <v>6000</v>
          </cell>
          <cell r="D2907" t="str">
            <v>Luzern</v>
          </cell>
        </row>
        <row r="2908">
          <cell r="C2908">
            <v>6003</v>
          </cell>
          <cell r="D2908" t="str">
            <v>Baselstrasse-Bernstrasse</v>
          </cell>
        </row>
        <row r="2909">
          <cell r="C2909">
            <v>6003</v>
          </cell>
          <cell r="D2909" t="str">
            <v>Bruch–Gibraltar</v>
          </cell>
        </row>
        <row r="2910">
          <cell r="C2910">
            <v>6003</v>
          </cell>
          <cell r="D2910" t="str">
            <v>Hirschmatt-Kleinstadt</v>
          </cell>
        </row>
        <row r="2911">
          <cell r="C2911">
            <v>6003</v>
          </cell>
          <cell r="D2911" t="str">
            <v>Neustadt-Voltastrasse</v>
          </cell>
        </row>
        <row r="2912">
          <cell r="C2912">
            <v>6003</v>
          </cell>
          <cell r="D2912" t="str">
            <v>Obergütsch-Untergütsch</v>
          </cell>
        </row>
        <row r="2913">
          <cell r="C2913">
            <v>6004</v>
          </cell>
          <cell r="D2913" t="str">
            <v>Altstadt-Wey</v>
          </cell>
        </row>
        <row r="2914">
          <cell r="C2914">
            <v>6004</v>
          </cell>
          <cell r="D2914" t="str">
            <v>Bramberg-St.Karli</v>
          </cell>
        </row>
        <row r="2915">
          <cell r="C2915">
            <v>6004</v>
          </cell>
          <cell r="D2915" t="str">
            <v>Hochwacht-Zürichstrasse</v>
          </cell>
        </row>
        <row r="2916">
          <cell r="C2916">
            <v>6004</v>
          </cell>
          <cell r="D2916" t="str">
            <v>Kantonsspital-Ibach</v>
          </cell>
        </row>
        <row r="2917">
          <cell r="C2917">
            <v>6004</v>
          </cell>
          <cell r="D2917" t="str">
            <v>Maihof-Rotsee</v>
          </cell>
        </row>
        <row r="2918">
          <cell r="C2918">
            <v>6005</v>
          </cell>
          <cell r="D2918" t="str">
            <v>Allmend</v>
          </cell>
        </row>
        <row r="2919">
          <cell r="C2919">
            <v>6005</v>
          </cell>
          <cell r="D2919" t="str">
            <v>Langensand-Matthof</v>
          </cell>
        </row>
        <row r="2920">
          <cell r="C2920">
            <v>6005</v>
          </cell>
          <cell r="D2920" t="str">
            <v>Obergrund-Allmend</v>
          </cell>
        </row>
        <row r="2921">
          <cell r="C2921">
            <v>6005</v>
          </cell>
          <cell r="D2921" t="str">
            <v>Sternmatt-Hochrüti</v>
          </cell>
        </row>
        <row r="2922">
          <cell r="C2922">
            <v>6005</v>
          </cell>
          <cell r="D2922" t="str">
            <v>Unterlachen-Tribschen</v>
          </cell>
        </row>
        <row r="2923">
          <cell r="C2923">
            <v>6005</v>
          </cell>
          <cell r="D2923" t="str">
            <v>Horw</v>
          </cell>
        </row>
        <row r="2924">
          <cell r="C2924">
            <v>6005</v>
          </cell>
          <cell r="D2924" t="str">
            <v>Kastanienbaum</v>
          </cell>
        </row>
        <row r="2925">
          <cell r="C2925">
            <v>6005</v>
          </cell>
          <cell r="D2925" t="str">
            <v>St. Niklausen</v>
          </cell>
        </row>
        <row r="2926">
          <cell r="C2926">
            <v>6006</v>
          </cell>
          <cell r="D2926" t="str">
            <v>Bellerive-Schlössli</v>
          </cell>
        </row>
        <row r="2927">
          <cell r="C2927">
            <v>6006</v>
          </cell>
          <cell r="D2927" t="str">
            <v>Halde-Lützelmatt</v>
          </cell>
        </row>
        <row r="2928">
          <cell r="C2928">
            <v>6006</v>
          </cell>
          <cell r="D2928" t="str">
            <v>Dreilinden/Südost</v>
          </cell>
        </row>
        <row r="2929">
          <cell r="C2929">
            <v>6006</v>
          </cell>
          <cell r="D2929" t="str">
            <v>Oberseeburg-Rebstock</v>
          </cell>
        </row>
        <row r="2930">
          <cell r="C2930">
            <v>6006</v>
          </cell>
          <cell r="D2930" t="str">
            <v>Würzenbach-Schädrüti</v>
          </cell>
        </row>
        <row r="2931">
          <cell r="C2931">
            <v>6010</v>
          </cell>
          <cell r="D2931" t="str">
            <v>Wesemlin-Dreilinden</v>
          </cell>
        </row>
        <row r="2932">
          <cell r="C2932">
            <v>6010</v>
          </cell>
          <cell r="D2932" t="str">
            <v>Kriens</v>
          </cell>
        </row>
        <row r="2933">
          <cell r="C2933">
            <v>6010</v>
          </cell>
          <cell r="D2933" t="str">
            <v>Eichhof</v>
          </cell>
        </row>
        <row r="2934">
          <cell r="C2934">
            <v>6012</v>
          </cell>
          <cell r="D2934" t="str">
            <v>Obernau</v>
          </cell>
        </row>
        <row r="2935">
          <cell r="C2935">
            <v>6013</v>
          </cell>
          <cell r="D2935" t="str">
            <v>Schwarzenberg</v>
          </cell>
        </row>
        <row r="2936">
          <cell r="C2936">
            <v>6013</v>
          </cell>
          <cell r="D2936" t="str">
            <v>Eigenthal</v>
          </cell>
        </row>
        <row r="2937">
          <cell r="C2937">
            <v>6013</v>
          </cell>
          <cell r="D2937" t="str">
            <v>Lifelen</v>
          </cell>
        </row>
        <row r="2938">
          <cell r="C2938">
            <v>6014</v>
          </cell>
          <cell r="D2938" t="str">
            <v>Littau</v>
          </cell>
        </row>
        <row r="2939">
          <cell r="C2939">
            <v>6014</v>
          </cell>
          <cell r="D2939" t="str">
            <v>Roten</v>
          </cell>
        </row>
        <row r="2940">
          <cell r="C2940">
            <v>6015</v>
          </cell>
          <cell r="D2940" t="str">
            <v>Reussbühl</v>
          </cell>
        </row>
        <row r="2941">
          <cell r="C2941">
            <v>6016</v>
          </cell>
          <cell r="D2941" t="str">
            <v>Neuenkirch</v>
          </cell>
        </row>
        <row r="2942">
          <cell r="C2942">
            <v>6016</v>
          </cell>
          <cell r="D2942" t="str">
            <v>Hellbühl</v>
          </cell>
        </row>
        <row r="2943">
          <cell r="C2943">
            <v>6016</v>
          </cell>
          <cell r="D2943" t="str">
            <v>Mättiwil</v>
          </cell>
        </row>
        <row r="2944">
          <cell r="C2944">
            <v>6017</v>
          </cell>
          <cell r="D2944" t="str">
            <v>Ruswil</v>
          </cell>
        </row>
        <row r="2945">
          <cell r="C2945">
            <v>6017</v>
          </cell>
          <cell r="D2945" t="str">
            <v>Holz</v>
          </cell>
        </row>
        <row r="2946">
          <cell r="C2946">
            <v>6018</v>
          </cell>
          <cell r="D2946" t="str">
            <v>Buttisholz</v>
          </cell>
        </row>
        <row r="2947">
          <cell r="C2947">
            <v>6018</v>
          </cell>
          <cell r="D2947" t="str">
            <v>Soppensee</v>
          </cell>
        </row>
        <row r="2948">
          <cell r="C2948">
            <v>6019</v>
          </cell>
          <cell r="D2948" t="str">
            <v>Sigigen</v>
          </cell>
        </row>
        <row r="2949">
          <cell r="C2949">
            <v>6020</v>
          </cell>
          <cell r="D2949" t="str">
            <v>Ebikon</v>
          </cell>
        </row>
        <row r="2950">
          <cell r="C2950">
            <v>6020</v>
          </cell>
          <cell r="D2950" t="str">
            <v>Emmenbrücke</v>
          </cell>
        </row>
        <row r="2951">
          <cell r="C2951">
            <v>6020</v>
          </cell>
          <cell r="D2951" t="str">
            <v>Rathausen</v>
          </cell>
        </row>
        <row r="2952">
          <cell r="C2952">
            <v>6022</v>
          </cell>
          <cell r="D2952" t="str">
            <v>Grosswangen</v>
          </cell>
        </row>
        <row r="2953">
          <cell r="C2953">
            <v>6023</v>
          </cell>
          <cell r="D2953" t="str">
            <v>Rothenburg</v>
          </cell>
        </row>
        <row r="2954">
          <cell r="C2954">
            <v>6024</v>
          </cell>
          <cell r="D2954" t="str">
            <v>Hildisrieden</v>
          </cell>
        </row>
        <row r="2955">
          <cell r="C2955">
            <v>6025</v>
          </cell>
          <cell r="D2955" t="str">
            <v>Neudorf</v>
          </cell>
        </row>
        <row r="2956">
          <cell r="C2956">
            <v>6026</v>
          </cell>
          <cell r="D2956" t="str">
            <v>Rain</v>
          </cell>
        </row>
        <row r="2957">
          <cell r="C2957">
            <v>6027</v>
          </cell>
          <cell r="D2957" t="str">
            <v>Römerswil</v>
          </cell>
        </row>
        <row r="2958">
          <cell r="C2958">
            <v>6027</v>
          </cell>
          <cell r="D2958" t="str">
            <v>Huwil</v>
          </cell>
        </row>
        <row r="2959">
          <cell r="C2959">
            <v>6028</v>
          </cell>
          <cell r="D2959" t="str">
            <v>Herlisberg</v>
          </cell>
        </row>
        <row r="2960">
          <cell r="C2960">
            <v>6032</v>
          </cell>
          <cell r="D2960" t="str">
            <v>Emmen</v>
          </cell>
        </row>
        <row r="2961">
          <cell r="C2961">
            <v>6033</v>
          </cell>
          <cell r="D2961" t="str">
            <v>Buchrain</v>
          </cell>
        </row>
        <row r="2962">
          <cell r="C2962">
            <v>6033</v>
          </cell>
          <cell r="D2962" t="str">
            <v>Schachen</v>
          </cell>
        </row>
        <row r="2963">
          <cell r="C2963">
            <v>6034</v>
          </cell>
          <cell r="D2963" t="str">
            <v>Ballwil</v>
          </cell>
        </row>
        <row r="2964">
          <cell r="C2964">
            <v>6034</v>
          </cell>
          <cell r="D2964" t="str">
            <v>Inwil</v>
          </cell>
        </row>
        <row r="2965">
          <cell r="C2965">
            <v>6034</v>
          </cell>
          <cell r="D2965" t="str">
            <v>Eschenbach</v>
          </cell>
        </row>
        <row r="2966">
          <cell r="C2966">
            <v>6034</v>
          </cell>
          <cell r="D2966" t="str">
            <v>Wald</v>
          </cell>
        </row>
        <row r="2967">
          <cell r="C2967">
            <v>6035</v>
          </cell>
          <cell r="D2967" t="str">
            <v>Root</v>
          </cell>
        </row>
        <row r="2968">
          <cell r="C2968">
            <v>6036</v>
          </cell>
          <cell r="D2968" t="str">
            <v>Dierikon</v>
          </cell>
        </row>
        <row r="2969">
          <cell r="C2969">
            <v>6038</v>
          </cell>
          <cell r="D2969" t="str">
            <v>Gisikon</v>
          </cell>
        </row>
        <row r="2970">
          <cell r="C2970">
            <v>6038</v>
          </cell>
          <cell r="D2970" t="str">
            <v>Honau</v>
          </cell>
        </row>
        <row r="2971">
          <cell r="C2971">
            <v>6042</v>
          </cell>
          <cell r="D2971" t="str">
            <v>Dietwil</v>
          </cell>
        </row>
        <row r="2972">
          <cell r="C2972">
            <v>6043</v>
          </cell>
          <cell r="D2972" t="str">
            <v>Adligenswil</v>
          </cell>
        </row>
        <row r="2973">
          <cell r="C2973">
            <v>6044</v>
          </cell>
          <cell r="D2973" t="str">
            <v>Udligenswil</v>
          </cell>
        </row>
        <row r="2974">
          <cell r="C2974">
            <v>6045</v>
          </cell>
          <cell r="D2974" t="str">
            <v>Meggen</v>
          </cell>
        </row>
        <row r="2975">
          <cell r="C2975">
            <v>6052</v>
          </cell>
          <cell r="D2975" t="str">
            <v>Hergiswil</v>
          </cell>
        </row>
        <row r="2976">
          <cell r="C2976">
            <v>6053</v>
          </cell>
          <cell r="D2976" t="str">
            <v>Alpnach</v>
          </cell>
        </row>
        <row r="2977">
          <cell r="C2977">
            <v>6053</v>
          </cell>
          <cell r="D2977" t="str">
            <v>Alpnachstad</v>
          </cell>
        </row>
        <row r="2978">
          <cell r="C2978">
            <v>6053</v>
          </cell>
          <cell r="D2978" t="str">
            <v>Schoried</v>
          </cell>
        </row>
        <row r="2979">
          <cell r="C2979">
            <v>6056</v>
          </cell>
          <cell r="D2979" t="str">
            <v>Sarnen</v>
          </cell>
        </row>
        <row r="2980">
          <cell r="C2980">
            <v>6056</v>
          </cell>
          <cell r="D2980" t="str">
            <v>Kägiswil</v>
          </cell>
        </row>
        <row r="2981">
          <cell r="C2981">
            <v>6056</v>
          </cell>
          <cell r="D2981" t="str">
            <v>Kreuzstrasse</v>
          </cell>
        </row>
        <row r="2982">
          <cell r="C2982">
            <v>6060</v>
          </cell>
          <cell r="D2982" t="str">
            <v>Ramersberg</v>
          </cell>
        </row>
        <row r="2983">
          <cell r="C2983">
            <v>6062</v>
          </cell>
          <cell r="D2983" t="str">
            <v>Wilen</v>
          </cell>
        </row>
        <row r="2984">
          <cell r="C2984">
            <v>6063</v>
          </cell>
          <cell r="D2984" t="str">
            <v>Stalden</v>
          </cell>
        </row>
        <row r="2985">
          <cell r="C2985">
            <v>6064</v>
          </cell>
          <cell r="D2985" t="str">
            <v>Foribach</v>
          </cell>
        </row>
        <row r="2986">
          <cell r="C2986">
            <v>6064</v>
          </cell>
          <cell r="D2986" t="str">
            <v>Kerns</v>
          </cell>
        </row>
        <row r="2987">
          <cell r="C2987">
            <v>6064</v>
          </cell>
          <cell r="D2987" t="str">
            <v>Sand</v>
          </cell>
        </row>
        <row r="2988">
          <cell r="C2988">
            <v>6064</v>
          </cell>
          <cell r="D2988" t="str">
            <v>Melchsee-Frutt</v>
          </cell>
        </row>
        <row r="2989">
          <cell r="C2989">
            <v>6066</v>
          </cell>
          <cell r="D2989" t="str">
            <v>St. Niklausen</v>
          </cell>
        </row>
        <row r="2990">
          <cell r="C2990">
            <v>6067</v>
          </cell>
          <cell r="D2990" t="str">
            <v>Melchtal</v>
          </cell>
        </row>
        <row r="2991">
          <cell r="C2991">
            <v>6072</v>
          </cell>
          <cell r="D2991" t="str">
            <v>Sachseln</v>
          </cell>
        </row>
        <row r="2992">
          <cell r="C2992">
            <v>6072</v>
          </cell>
          <cell r="D2992" t="str">
            <v>Edisried</v>
          </cell>
        </row>
        <row r="2993">
          <cell r="C2993">
            <v>6073</v>
          </cell>
          <cell r="D2993" t="str">
            <v>Flüeli-Ranft</v>
          </cell>
        </row>
        <row r="2994">
          <cell r="C2994">
            <v>6074</v>
          </cell>
          <cell r="D2994" t="str">
            <v>Giswil</v>
          </cell>
        </row>
        <row r="2995">
          <cell r="C2995">
            <v>6074</v>
          </cell>
          <cell r="D2995" t="str">
            <v>Kleinteil</v>
          </cell>
        </row>
        <row r="2996">
          <cell r="C2996">
            <v>6078</v>
          </cell>
          <cell r="D2996" t="str">
            <v>Lungern</v>
          </cell>
        </row>
        <row r="2997">
          <cell r="C2997">
            <v>6078</v>
          </cell>
          <cell r="D2997" t="str">
            <v>Bürglen</v>
          </cell>
        </row>
        <row r="2998">
          <cell r="C2998">
            <v>6078</v>
          </cell>
          <cell r="D2998" t="str">
            <v>Obsee</v>
          </cell>
        </row>
        <row r="2999">
          <cell r="C2999">
            <v>6083</v>
          </cell>
          <cell r="D2999" t="str">
            <v>Hasliberg</v>
          </cell>
        </row>
        <row r="3000">
          <cell r="C3000">
            <v>6083</v>
          </cell>
          <cell r="D3000" t="str">
            <v>Hohfluh</v>
          </cell>
        </row>
        <row r="3001">
          <cell r="C3001">
            <v>6084</v>
          </cell>
          <cell r="D3001" t="str">
            <v>Wasserwendi</v>
          </cell>
        </row>
        <row r="3002">
          <cell r="C3002">
            <v>6084</v>
          </cell>
          <cell r="D3002" t="str">
            <v>Brünig</v>
          </cell>
        </row>
        <row r="3003">
          <cell r="C3003">
            <v>6084</v>
          </cell>
          <cell r="D3003" t="str">
            <v>Käserstatt</v>
          </cell>
        </row>
        <row r="3004">
          <cell r="C3004">
            <v>6085</v>
          </cell>
          <cell r="D3004" t="str">
            <v>Hasliberg Goldern</v>
          </cell>
        </row>
        <row r="3005">
          <cell r="C3005">
            <v>6086</v>
          </cell>
          <cell r="D3005" t="str">
            <v>Hasliberg Reuti</v>
          </cell>
        </row>
        <row r="3006">
          <cell r="C3006">
            <v>6102</v>
          </cell>
          <cell r="D3006" t="str">
            <v>Malters</v>
          </cell>
        </row>
        <row r="3007">
          <cell r="C3007">
            <v>6102</v>
          </cell>
          <cell r="D3007" t="str">
            <v>Ännigen</v>
          </cell>
        </row>
        <row r="3008">
          <cell r="C3008">
            <v>6102</v>
          </cell>
          <cell r="D3008" t="str">
            <v>Blatten</v>
          </cell>
        </row>
        <row r="3009">
          <cell r="C3009">
            <v>6105</v>
          </cell>
          <cell r="D3009" t="str">
            <v>Werthenstein</v>
          </cell>
        </row>
        <row r="3010">
          <cell r="C3010">
            <v>6105</v>
          </cell>
          <cell r="D3010" t="str">
            <v>Markt</v>
          </cell>
        </row>
        <row r="3011">
          <cell r="C3011">
            <v>6105</v>
          </cell>
          <cell r="D3011" t="str">
            <v>Schachen</v>
          </cell>
        </row>
        <row r="3012">
          <cell r="C3012">
            <v>6110</v>
          </cell>
          <cell r="D3012" t="str">
            <v>Wolhusen</v>
          </cell>
        </row>
        <row r="3013">
          <cell r="C3013">
            <v>6112</v>
          </cell>
          <cell r="D3013" t="str">
            <v>Doppleschwand</v>
          </cell>
        </row>
        <row r="3014">
          <cell r="C3014">
            <v>6113</v>
          </cell>
          <cell r="D3014" t="str">
            <v>Romoos</v>
          </cell>
        </row>
        <row r="3015">
          <cell r="C3015">
            <v>6114</v>
          </cell>
          <cell r="D3015" t="str">
            <v>Steinhuserberg</v>
          </cell>
        </row>
        <row r="3016">
          <cell r="C3016">
            <v>6122</v>
          </cell>
          <cell r="D3016" t="str">
            <v>Menznau</v>
          </cell>
        </row>
        <row r="3017">
          <cell r="C3017">
            <v>6122</v>
          </cell>
          <cell r="D3017" t="str">
            <v>Blochwil</v>
          </cell>
        </row>
        <row r="3018">
          <cell r="C3018">
            <v>6123</v>
          </cell>
          <cell r="D3018" t="str">
            <v>Geiss</v>
          </cell>
        </row>
        <row r="3019">
          <cell r="C3019">
            <v>6125</v>
          </cell>
          <cell r="D3019" t="str">
            <v>Menzberg</v>
          </cell>
        </row>
        <row r="3020">
          <cell r="C3020">
            <v>6126</v>
          </cell>
          <cell r="D3020" t="str">
            <v>Willisau Land</v>
          </cell>
        </row>
        <row r="3021">
          <cell r="C3021">
            <v>6126</v>
          </cell>
          <cell r="D3021" t="str">
            <v>Daiwil</v>
          </cell>
        </row>
        <row r="3022">
          <cell r="C3022">
            <v>6126</v>
          </cell>
          <cell r="D3022" t="str">
            <v>Schülen</v>
          </cell>
        </row>
        <row r="3023">
          <cell r="C3023">
            <v>6130</v>
          </cell>
          <cell r="D3023" t="str">
            <v>Willisau Stadt</v>
          </cell>
        </row>
        <row r="3024">
          <cell r="C3024">
            <v>6133</v>
          </cell>
          <cell r="D3024" t="str">
            <v>Hergiswil bei Willisau</v>
          </cell>
        </row>
        <row r="3025">
          <cell r="C3025">
            <v>6133</v>
          </cell>
          <cell r="D3025" t="str">
            <v>Hintersagen-Hübeli</v>
          </cell>
        </row>
        <row r="3026">
          <cell r="C3026">
            <v>6142</v>
          </cell>
          <cell r="D3026" t="str">
            <v>Gettnau</v>
          </cell>
        </row>
        <row r="3027">
          <cell r="C3027">
            <v>6143</v>
          </cell>
          <cell r="D3027" t="str">
            <v>Ohmstal</v>
          </cell>
        </row>
        <row r="3028">
          <cell r="C3028">
            <v>6143</v>
          </cell>
          <cell r="D3028" t="str">
            <v>Niderwil</v>
          </cell>
        </row>
        <row r="3029">
          <cell r="C3029">
            <v>6144</v>
          </cell>
          <cell r="D3029" t="str">
            <v>Zell</v>
          </cell>
        </row>
        <row r="3030">
          <cell r="C3030">
            <v>6145</v>
          </cell>
          <cell r="D3030" t="str">
            <v>Fischbach</v>
          </cell>
        </row>
        <row r="3031">
          <cell r="C3031">
            <v>6146</v>
          </cell>
          <cell r="D3031" t="str">
            <v>Grossdietwil</v>
          </cell>
        </row>
        <row r="3032">
          <cell r="C3032">
            <v>6146</v>
          </cell>
          <cell r="D3032" t="str">
            <v>Ärpolingen</v>
          </cell>
        </row>
        <row r="3033">
          <cell r="C3033">
            <v>6147</v>
          </cell>
          <cell r="D3033" t="str">
            <v>Altbüron</v>
          </cell>
        </row>
        <row r="3034">
          <cell r="C3034">
            <v>6152</v>
          </cell>
          <cell r="D3034" t="str">
            <v>Hüswil</v>
          </cell>
        </row>
        <row r="3035">
          <cell r="C3035">
            <v>6153</v>
          </cell>
          <cell r="D3035" t="str">
            <v>Ufhusen</v>
          </cell>
        </row>
        <row r="3036">
          <cell r="C3036">
            <v>6154</v>
          </cell>
          <cell r="D3036" t="str">
            <v>Luthern</v>
          </cell>
        </row>
        <row r="3037">
          <cell r="C3037">
            <v>6154</v>
          </cell>
          <cell r="D3037" t="str">
            <v>Hofstatt</v>
          </cell>
        </row>
        <row r="3038">
          <cell r="C3038">
            <v>6156</v>
          </cell>
          <cell r="D3038" t="str">
            <v>Luthernbad</v>
          </cell>
        </row>
        <row r="3039">
          <cell r="C3039">
            <v>6162</v>
          </cell>
          <cell r="D3039" t="str">
            <v>Entlebuch</v>
          </cell>
        </row>
        <row r="3040">
          <cell r="C3040">
            <v>6162</v>
          </cell>
          <cell r="D3040" t="str">
            <v>Finsterwald b. Entlebuch</v>
          </cell>
        </row>
        <row r="3041">
          <cell r="C3041">
            <v>6162</v>
          </cell>
          <cell r="D3041" t="str">
            <v>Rengg</v>
          </cell>
        </row>
        <row r="3042">
          <cell r="C3042">
            <v>6163</v>
          </cell>
          <cell r="D3042" t="str">
            <v>Ebnet</v>
          </cell>
        </row>
        <row r="3043">
          <cell r="C3043">
            <v>6166</v>
          </cell>
          <cell r="D3043" t="str">
            <v>Hasle</v>
          </cell>
        </row>
        <row r="3044">
          <cell r="C3044">
            <v>6167</v>
          </cell>
          <cell r="D3044" t="str">
            <v>Bramboden</v>
          </cell>
        </row>
        <row r="3045">
          <cell r="C3045">
            <v>6170</v>
          </cell>
          <cell r="D3045" t="str">
            <v>Schüpfheim</v>
          </cell>
        </row>
        <row r="3046">
          <cell r="C3046">
            <v>6173</v>
          </cell>
          <cell r="D3046" t="str">
            <v>Flühli</v>
          </cell>
        </row>
        <row r="3047">
          <cell r="C3047">
            <v>6174</v>
          </cell>
          <cell r="D3047" t="str">
            <v>Sörenberg</v>
          </cell>
        </row>
        <row r="3048">
          <cell r="C3048">
            <v>6182</v>
          </cell>
          <cell r="D3048" t="str">
            <v>Escholzmatt</v>
          </cell>
        </row>
        <row r="3049">
          <cell r="C3049">
            <v>6196</v>
          </cell>
          <cell r="D3049" t="str">
            <v>Marbach</v>
          </cell>
        </row>
        <row r="3050">
          <cell r="C3050">
            <v>6197</v>
          </cell>
          <cell r="D3050" t="str">
            <v>Schangnau</v>
          </cell>
        </row>
        <row r="3051">
          <cell r="C3051">
            <v>6197</v>
          </cell>
          <cell r="D3051" t="str">
            <v>Bumbach</v>
          </cell>
        </row>
        <row r="3052">
          <cell r="C3052">
            <v>6197</v>
          </cell>
          <cell r="D3052" t="str">
            <v>Wald</v>
          </cell>
        </row>
        <row r="3053">
          <cell r="C3053">
            <v>6203</v>
          </cell>
          <cell r="D3053" t="str">
            <v>Sempach Station</v>
          </cell>
        </row>
        <row r="3054">
          <cell r="C3054">
            <v>6204</v>
          </cell>
          <cell r="D3054" t="str">
            <v>Sempach</v>
          </cell>
        </row>
        <row r="3055">
          <cell r="C3055">
            <v>6205</v>
          </cell>
          <cell r="D3055" t="str">
            <v>Eich</v>
          </cell>
        </row>
        <row r="3056">
          <cell r="C3056">
            <v>6205</v>
          </cell>
          <cell r="D3056" t="str">
            <v>Hundgellen</v>
          </cell>
        </row>
        <row r="3057">
          <cell r="C3057">
            <v>6205</v>
          </cell>
          <cell r="D3057" t="str">
            <v>Vogelgsang</v>
          </cell>
        </row>
        <row r="3058">
          <cell r="C3058">
            <v>6207</v>
          </cell>
          <cell r="D3058" t="str">
            <v>Nottwil</v>
          </cell>
        </row>
        <row r="3059">
          <cell r="C3059">
            <v>6208</v>
          </cell>
          <cell r="D3059" t="str">
            <v>Oberkirch</v>
          </cell>
        </row>
        <row r="3060">
          <cell r="C3060">
            <v>6210</v>
          </cell>
          <cell r="D3060" t="str">
            <v>Sursee</v>
          </cell>
        </row>
        <row r="3061">
          <cell r="C3061">
            <v>6211</v>
          </cell>
          <cell r="D3061" t="str">
            <v>Buchs</v>
          </cell>
        </row>
        <row r="3062">
          <cell r="C3062">
            <v>6212</v>
          </cell>
          <cell r="D3062" t="str">
            <v>Eriswil</v>
          </cell>
        </row>
        <row r="3063">
          <cell r="C3063">
            <v>6212</v>
          </cell>
          <cell r="D3063" t="str">
            <v>Kaltbach</v>
          </cell>
        </row>
        <row r="3064">
          <cell r="C3064">
            <v>6212</v>
          </cell>
          <cell r="D3064" t="str">
            <v>Oberdorf</v>
          </cell>
        </row>
        <row r="3065">
          <cell r="C3065">
            <v>6212</v>
          </cell>
          <cell r="D3065" t="str">
            <v>St. Erhard</v>
          </cell>
        </row>
        <row r="3066">
          <cell r="C3066">
            <v>6213</v>
          </cell>
          <cell r="D3066" t="str">
            <v>Wilihof</v>
          </cell>
        </row>
        <row r="3067">
          <cell r="C3067">
            <v>6213</v>
          </cell>
          <cell r="D3067" t="str">
            <v>Dieboldswil</v>
          </cell>
        </row>
        <row r="3068">
          <cell r="C3068">
            <v>6214</v>
          </cell>
          <cell r="D3068" t="str">
            <v>Gunzwil</v>
          </cell>
        </row>
        <row r="3069">
          <cell r="C3069">
            <v>6214</v>
          </cell>
          <cell r="D3069" t="str">
            <v>Schenkon</v>
          </cell>
        </row>
        <row r="3070">
          <cell r="C3070">
            <v>6214</v>
          </cell>
          <cell r="D3070" t="str">
            <v>Bäch</v>
          </cell>
        </row>
        <row r="3071">
          <cell r="C3071">
            <v>6214</v>
          </cell>
          <cell r="D3071" t="str">
            <v>Kagiswil</v>
          </cell>
        </row>
        <row r="3072">
          <cell r="C3072">
            <v>6214</v>
          </cell>
          <cell r="D3072" t="str">
            <v>Locheten</v>
          </cell>
        </row>
        <row r="3073">
          <cell r="C3073">
            <v>6214</v>
          </cell>
          <cell r="D3073" t="str">
            <v>Tann</v>
          </cell>
        </row>
        <row r="3074">
          <cell r="C3074">
            <v>6214</v>
          </cell>
          <cell r="D3074" t="str">
            <v>Tannberg</v>
          </cell>
        </row>
        <row r="3075">
          <cell r="C3075">
            <v>6214</v>
          </cell>
          <cell r="D3075" t="str">
            <v>Waldi</v>
          </cell>
        </row>
        <row r="3076">
          <cell r="C3076">
            <v>6214</v>
          </cell>
          <cell r="D3076" t="str">
            <v>Wili</v>
          </cell>
        </row>
        <row r="3077">
          <cell r="C3077">
            <v>6214</v>
          </cell>
          <cell r="D3077" t="str">
            <v>Wittwil</v>
          </cell>
        </row>
        <row r="3078">
          <cell r="C3078">
            <v>6214</v>
          </cell>
          <cell r="D3078" t="str">
            <v>Zopfenberg</v>
          </cell>
        </row>
        <row r="3079">
          <cell r="C3079">
            <v>6215</v>
          </cell>
          <cell r="D3079" t="str">
            <v>Beromünster</v>
          </cell>
        </row>
        <row r="3080">
          <cell r="C3080">
            <v>6215</v>
          </cell>
          <cell r="D3080" t="str">
            <v>Schwarzenbach</v>
          </cell>
        </row>
        <row r="3081">
          <cell r="C3081">
            <v>6216</v>
          </cell>
          <cell r="D3081" t="str">
            <v>Mauensee</v>
          </cell>
        </row>
        <row r="3082">
          <cell r="C3082">
            <v>6217</v>
          </cell>
          <cell r="D3082" t="str">
            <v>Kottwil</v>
          </cell>
        </row>
        <row r="3083">
          <cell r="C3083">
            <v>6217</v>
          </cell>
          <cell r="D3083" t="str">
            <v>Seewagen</v>
          </cell>
        </row>
        <row r="3084">
          <cell r="C3084">
            <v>6218</v>
          </cell>
          <cell r="D3084" t="str">
            <v>Ettiswil</v>
          </cell>
        </row>
        <row r="3085">
          <cell r="C3085">
            <v>6221</v>
          </cell>
          <cell r="D3085" t="str">
            <v>Rickenbach</v>
          </cell>
        </row>
        <row r="3086">
          <cell r="C3086">
            <v>6221</v>
          </cell>
          <cell r="D3086" t="str">
            <v>Mullwil</v>
          </cell>
        </row>
        <row r="3087">
          <cell r="C3087">
            <v>6221</v>
          </cell>
          <cell r="D3087" t="str">
            <v>Niederwil</v>
          </cell>
        </row>
        <row r="3088">
          <cell r="C3088">
            <v>6231</v>
          </cell>
          <cell r="D3088" t="str">
            <v>Schlierbach</v>
          </cell>
        </row>
        <row r="3089">
          <cell r="C3089">
            <v>6231</v>
          </cell>
          <cell r="D3089" t="str">
            <v>Etzelwil</v>
          </cell>
        </row>
        <row r="3090">
          <cell r="C3090">
            <v>6231</v>
          </cell>
          <cell r="D3090" t="str">
            <v>Wetzwil</v>
          </cell>
        </row>
        <row r="3091">
          <cell r="C3091">
            <v>6232</v>
          </cell>
          <cell r="D3091" t="str">
            <v>Geuensee</v>
          </cell>
        </row>
        <row r="3092">
          <cell r="C3092">
            <v>6232</v>
          </cell>
          <cell r="D3092" t="str">
            <v>Krummbach</v>
          </cell>
        </row>
        <row r="3093">
          <cell r="C3093">
            <v>6233</v>
          </cell>
          <cell r="D3093" t="str">
            <v>Büron</v>
          </cell>
        </row>
        <row r="3094">
          <cell r="C3094">
            <v>6234</v>
          </cell>
          <cell r="D3094" t="str">
            <v>Kulmerau</v>
          </cell>
        </row>
        <row r="3095">
          <cell r="C3095">
            <v>6234</v>
          </cell>
          <cell r="D3095" t="str">
            <v>Triengen</v>
          </cell>
        </row>
        <row r="3096">
          <cell r="C3096">
            <v>6234</v>
          </cell>
          <cell r="D3096" t="str">
            <v>Wellnau</v>
          </cell>
        </row>
        <row r="3097">
          <cell r="C3097">
            <v>6235</v>
          </cell>
          <cell r="D3097" t="str">
            <v>Winikon</v>
          </cell>
        </row>
        <row r="3098">
          <cell r="C3098">
            <v>6242</v>
          </cell>
          <cell r="D3098" t="str">
            <v>Wauwil</v>
          </cell>
        </row>
        <row r="3099">
          <cell r="C3099">
            <v>6243</v>
          </cell>
          <cell r="D3099" t="str">
            <v>Egolzwil</v>
          </cell>
        </row>
        <row r="3100">
          <cell r="C3100">
            <v>6244</v>
          </cell>
          <cell r="D3100" t="str">
            <v>Nebikon</v>
          </cell>
        </row>
        <row r="3101">
          <cell r="C3101">
            <v>6245</v>
          </cell>
          <cell r="D3101" t="str">
            <v>Ebersecken</v>
          </cell>
        </row>
        <row r="3102">
          <cell r="C3102">
            <v>6246</v>
          </cell>
          <cell r="D3102" t="str">
            <v>Altishofen</v>
          </cell>
        </row>
        <row r="3103">
          <cell r="C3103">
            <v>6247</v>
          </cell>
          <cell r="D3103" t="str">
            <v>Schötz</v>
          </cell>
        </row>
        <row r="3104">
          <cell r="C3104">
            <v>6248</v>
          </cell>
          <cell r="D3104" t="str">
            <v>Alberswil</v>
          </cell>
        </row>
        <row r="3105">
          <cell r="C3105">
            <v>6252</v>
          </cell>
          <cell r="D3105" t="str">
            <v>Dagmersellen</v>
          </cell>
        </row>
        <row r="3106">
          <cell r="C3106">
            <v>6252</v>
          </cell>
          <cell r="D3106" t="str">
            <v>Hasli</v>
          </cell>
        </row>
        <row r="3107">
          <cell r="C3107">
            <v>6252</v>
          </cell>
          <cell r="D3107" t="str">
            <v>Lätte</v>
          </cell>
        </row>
        <row r="3108">
          <cell r="C3108">
            <v>6253</v>
          </cell>
          <cell r="D3108" t="str">
            <v>Uffikon</v>
          </cell>
        </row>
        <row r="3109">
          <cell r="C3109">
            <v>6260</v>
          </cell>
          <cell r="D3109" t="str">
            <v>Langnau bei Reiden</v>
          </cell>
        </row>
        <row r="3110">
          <cell r="C3110">
            <v>6260</v>
          </cell>
          <cell r="D3110" t="str">
            <v>Reiden</v>
          </cell>
        </row>
        <row r="3111">
          <cell r="C3111">
            <v>6260</v>
          </cell>
          <cell r="D3111" t="str">
            <v>Hintermoos</v>
          </cell>
        </row>
        <row r="3112">
          <cell r="C3112">
            <v>6260</v>
          </cell>
          <cell r="D3112" t="str">
            <v>Mehlsecken</v>
          </cell>
        </row>
        <row r="3113">
          <cell r="C3113">
            <v>6260</v>
          </cell>
          <cell r="D3113" t="str">
            <v>Reidermoos</v>
          </cell>
        </row>
        <row r="3114">
          <cell r="C3114">
            <v>6263</v>
          </cell>
          <cell r="D3114" t="str">
            <v>Richenthal</v>
          </cell>
        </row>
        <row r="3115">
          <cell r="C3115">
            <v>6265</v>
          </cell>
          <cell r="D3115" t="str">
            <v>Roggliswil</v>
          </cell>
        </row>
        <row r="3116">
          <cell r="C3116">
            <v>6275</v>
          </cell>
          <cell r="D3116" t="str">
            <v>Oberebersol</v>
          </cell>
        </row>
        <row r="3117">
          <cell r="C3117">
            <v>6275</v>
          </cell>
          <cell r="D3117" t="str">
            <v>Ottenhusen</v>
          </cell>
        </row>
        <row r="3118">
          <cell r="C3118">
            <v>6276</v>
          </cell>
          <cell r="D3118" t="str">
            <v>Hohenrain</v>
          </cell>
        </row>
        <row r="3119">
          <cell r="C3119">
            <v>6277</v>
          </cell>
          <cell r="D3119" t="str">
            <v>Lieli</v>
          </cell>
        </row>
        <row r="3120">
          <cell r="C3120">
            <v>6277</v>
          </cell>
          <cell r="D3120" t="str">
            <v>Kleinwangen</v>
          </cell>
        </row>
        <row r="3121">
          <cell r="C3121">
            <v>6280</v>
          </cell>
          <cell r="D3121" t="str">
            <v>Hochdorf</v>
          </cell>
        </row>
        <row r="3122">
          <cell r="C3122">
            <v>6280</v>
          </cell>
          <cell r="D3122" t="str">
            <v>Urswil</v>
          </cell>
        </row>
        <row r="3123">
          <cell r="C3123">
            <v>6283</v>
          </cell>
          <cell r="D3123" t="str">
            <v>Baldegg</v>
          </cell>
        </row>
        <row r="3124">
          <cell r="C3124">
            <v>6283</v>
          </cell>
          <cell r="D3124" t="str">
            <v>Nunwil</v>
          </cell>
        </row>
        <row r="3125">
          <cell r="C3125">
            <v>6284</v>
          </cell>
          <cell r="D3125" t="str">
            <v>Gelfingen</v>
          </cell>
        </row>
        <row r="3126">
          <cell r="C3126">
            <v>6284</v>
          </cell>
          <cell r="D3126" t="str">
            <v>Sulz</v>
          </cell>
        </row>
        <row r="3127">
          <cell r="C3127">
            <v>6285</v>
          </cell>
          <cell r="D3127" t="str">
            <v>Hitzkirch</v>
          </cell>
        </row>
        <row r="3128">
          <cell r="C3128">
            <v>6285</v>
          </cell>
          <cell r="D3128" t="str">
            <v>Retschwil</v>
          </cell>
        </row>
        <row r="3129">
          <cell r="C3129">
            <v>6286</v>
          </cell>
          <cell r="D3129" t="str">
            <v>Altwis</v>
          </cell>
        </row>
        <row r="3130">
          <cell r="C3130">
            <v>6287</v>
          </cell>
          <cell r="D3130" t="str">
            <v>Aesch</v>
          </cell>
        </row>
        <row r="3131">
          <cell r="C3131">
            <v>6288</v>
          </cell>
          <cell r="D3131" t="str">
            <v>Schongau</v>
          </cell>
        </row>
        <row r="3132">
          <cell r="C3132">
            <v>6289</v>
          </cell>
          <cell r="D3132" t="str">
            <v>Hämikon</v>
          </cell>
        </row>
        <row r="3133">
          <cell r="C3133">
            <v>6289</v>
          </cell>
          <cell r="D3133" t="str">
            <v>Müswangen</v>
          </cell>
        </row>
        <row r="3134">
          <cell r="C3134">
            <v>6294</v>
          </cell>
          <cell r="D3134" t="str">
            <v>Ermensee</v>
          </cell>
        </row>
        <row r="3135">
          <cell r="C3135">
            <v>6295</v>
          </cell>
          <cell r="D3135" t="str">
            <v>Mosen</v>
          </cell>
        </row>
        <row r="3136">
          <cell r="C3136">
            <v>6300</v>
          </cell>
          <cell r="D3136" t="str">
            <v>Zug</v>
          </cell>
        </row>
        <row r="3137">
          <cell r="C3137">
            <v>6300</v>
          </cell>
          <cell r="D3137" t="str">
            <v>Choller</v>
          </cell>
        </row>
        <row r="3138">
          <cell r="C3138">
            <v>6312</v>
          </cell>
          <cell r="D3138" t="str">
            <v>Steinhausen</v>
          </cell>
        </row>
        <row r="3139">
          <cell r="C3139">
            <v>6313</v>
          </cell>
          <cell r="D3139" t="str">
            <v>Edlibach</v>
          </cell>
        </row>
        <row r="3140">
          <cell r="C3140">
            <v>6313</v>
          </cell>
          <cell r="D3140" t="str">
            <v>Finstersee</v>
          </cell>
        </row>
        <row r="3141">
          <cell r="C3141">
            <v>6313</v>
          </cell>
          <cell r="D3141" t="str">
            <v>Menzingen</v>
          </cell>
        </row>
        <row r="3142">
          <cell r="C3142">
            <v>6313</v>
          </cell>
          <cell r="D3142" t="str">
            <v>Gottschalkenberg</v>
          </cell>
        </row>
        <row r="3143">
          <cell r="C3143">
            <v>6313</v>
          </cell>
          <cell r="D3143" t="str">
            <v>Schwand</v>
          </cell>
        </row>
        <row r="3144">
          <cell r="C3144">
            <v>6313</v>
          </cell>
          <cell r="D3144" t="str">
            <v>Bethlehem</v>
          </cell>
        </row>
        <row r="3145">
          <cell r="C3145">
            <v>6314</v>
          </cell>
          <cell r="D3145" t="str">
            <v>Unterägeri</v>
          </cell>
        </row>
        <row r="3146">
          <cell r="C3146">
            <v>6314</v>
          </cell>
          <cell r="D3146" t="str">
            <v>Inwil</v>
          </cell>
        </row>
        <row r="3147">
          <cell r="C3147">
            <v>6314</v>
          </cell>
          <cell r="D3147" t="str">
            <v>Mittenägeri</v>
          </cell>
        </row>
        <row r="3148">
          <cell r="C3148">
            <v>6314</v>
          </cell>
          <cell r="D3148" t="str">
            <v>Neuägeri</v>
          </cell>
        </row>
        <row r="3149">
          <cell r="C3149">
            <v>6315</v>
          </cell>
          <cell r="D3149" t="str">
            <v>Oberägeri</v>
          </cell>
        </row>
        <row r="3150">
          <cell r="C3150">
            <v>6315</v>
          </cell>
          <cell r="D3150" t="str">
            <v>Alosen</v>
          </cell>
        </row>
        <row r="3151">
          <cell r="C3151">
            <v>6315</v>
          </cell>
          <cell r="D3151" t="str">
            <v>Morgarten</v>
          </cell>
        </row>
        <row r="3152">
          <cell r="C3152">
            <v>6317</v>
          </cell>
          <cell r="D3152" t="str">
            <v>Oberwil</v>
          </cell>
        </row>
        <row r="3153">
          <cell r="C3153">
            <v>6318</v>
          </cell>
          <cell r="D3153" t="str">
            <v>Walchwil</v>
          </cell>
        </row>
        <row r="3154">
          <cell r="C3154">
            <v>6319</v>
          </cell>
          <cell r="D3154" t="str">
            <v>Allenwinden</v>
          </cell>
        </row>
        <row r="3155">
          <cell r="C3155">
            <v>6330</v>
          </cell>
          <cell r="D3155" t="str">
            <v>Cham</v>
          </cell>
        </row>
        <row r="3156">
          <cell r="C3156">
            <v>6330</v>
          </cell>
          <cell r="D3156" t="str">
            <v>Chamau</v>
          </cell>
        </row>
        <row r="3157">
          <cell r="C3157">
            <v>6330</v>
          </cell>
          <cell r="D3157" t="str">
            <v>Chämleten</v>
          </cell>
        </row>
        <row r="3158">
          <cell r="C3158">
            <v>6330</v>
          </cell>
          <cell r="D3158" t="str">
            <v>Lindencham</v>
          </cell>
        </row>
        <row r="3159">
          <cell r="C3159">
            <v>6330</v>
          </cell>
          <cell r="D3159" t="str">
            <v>Niederwil</v>
          </cell>
        </row>
        <row r="3160">
          <cell r="C3160">
            <v>6331</v>
          </cell>
          <cell r="D3160" t="str">
            <v>Hünenberg</v>
          </cell>
        </row>
        <row r="3161">
          <cell r="C3161">
            <v>6332</v>
          </cell>
          <cell r="D3161" t="str">
            <v>Hagendorn</v>
          </cell>
        </row>
        <row r="3162">
          <cell r="C3162">
            <v>6340</v>
          </cell>
          <cell r="D3162" t="str">
            <v>Baar</v>
          </cell>
        </row>
        <row r="3163">
          <cell r="C3163">
            <v>6340</v>
          </cell>
          <cell r="D3163" t="str">
            <v>Albisbrunn</v>
          </cell>
        </row>
        <row r="3164">
          <cell r="C3164">
            <v>6340</v>
          </cell>
          <cell r="D3164" t="str">
            <v>Heisch</v>
          </cell>
        </row>
        <row r="3165">
          <cell r="C3165">
            <v>6340</v>
          </cell>
          <cell r="D3165" t="str">
            <v>Hirzwangen</v>
          </cell>
        </row>
        <row r="3166">
          <cell r="C3166">
            <v>6340</v>
          </cell>
          <cell r="D3166" t="str">
            <v>Husertal</v>
          </cell>
        </row>
        <row r="3167">
          <cell r="C3167">
            <v>6340</v>
          </cell>
          <cell r="D3167" t="str">
            <v>Sihlbrugg</v>
          </cell>
        </row>
        <row r="3168">
          <cell r="C3168">
            <v>6340</v>
          </cell>
          <cell r="D3168" t="str">
            <v>Spitzen</v>
          </cell>
        </row>
        <row r="3169">
          <cell r="C3169">
            <v>6340</v>
          </cell>
          <cell r="D3169" t="str">
            <v>Türlen</v>
          </cell>
        </row>
        <row r="3170">
          <cell r="C3170">
            <v>6340</v>
          </cell>
          <cell r="D3170" t="str">
            <v>Vollenweid</v>
          </cell>
        </row>
        <row r="3171">
          <cell r="C3171">
            <v>6340</v>
          </cell>
          <cell r="D3171" t="str">
            <v>Zimmerberg</v>
          </cell>
        </row>
        <row r="3172">
          <cell r="C3172">
            <v>6340</v>
          </cell>
          <cell r="D3172" t="str">
            <v>Sihlbrugg (Baar)</v>
          </cell>
        </row>
        <row r="3173">
          <cell r="C3173">
            <v>6343</v>
          </cell>
          <cell r="D3173" t="str">
            <v>Risch</v>
          </cell>
        </row>
        <row r="3174">
          <cell r="C3174">
            <v>6343</v>
          </cell>
          <cell r="D3174" t="str">
            <v>Berchtwil</v>
          </cell>
        </row>
        <row r="3175">
          <cell r="C3175">
            <v>6343</v>
          </cell>
          <cell r="D3175" t="str">
            <v>Buonas</v>
          </cell>
        </row>
        <row r="3176">
          <cell r="C3176">
            <v>6343</v>
          </cell>
          <cell r="D3176" t="str">
            <v>Ibikon</v>
          </cell>
        </row>
        <row r="3177">
          <cell r="C3177">
            <v>6343</v>
          </cell>
          <cell r="D3177" t="str">
            <v>Rotkreuz</v>
          </cell>
        </row>
        <row r="3178">
          <cell r="C3178">
            <v>6343</v>
          </cell>
          <cell r="D3178" t="str">
            <v>Holzhäusern</v>
          </cell>
        </row>
        <row r="3179">
          <cell r="C3179">
            <v>6344</v>
          </cell>
          <cell r="D3179" t="str">
            <v>Meierskappel</v>
          </cell>
        </row>
        <row r="3180">
          <cell r="C3180">
            <v>6345</v>
          </cell>
          <cell r="D3180" t="str">
            <v>Neuheim</v>
          </cell>
        </row>
        <row r="3181">
          <cell r="C3181">
            <v>6353</v>
          </cell>
          <cell r="D3181" t="str">
            <v>Weggis</v>
          </cell>
        </row>
        <row r="3182">
          <cell r="C3182">
            <v>6354</v>
          </cell>
          <cell r="D3182" t="str">
            <v>Vitznau</v>
          </cell>
        </row>
        <row r="3183">
          <cell r="C3183">
            <v>6356</v>
          </cell>
          <cell r="D3183" t="str">
            <v>Rigi Kaltbad</v>
          </cell>
        </row>
        <row r="3184">
          <cell r="C3184">
            <v>6362</v>
          </cell>
          <cell r="D3184" t="str">
            <v>Ennetmoos</v>
          </cell>
        </row>
        <row r="3185">
          <cell r="C3185">
            <v>6362</v>
          </cell>
          <cell r="D3185" t="str">
            <v>Stansstad</v>
          </cell>
        </row>
        <row r="3186">
          <cell r="C3186">
            <v>6362</v>
          </cell>
          <cell r="D3186" t="str">
            <v>Lewengrueben</v>
          </cell>
        </row>
        <row r="3187">
          <cell r="C3187">
            <v>6362</v>
          </cell>
          <cell r="D3187" t="str">
            <v>St. Jakob</v>
          </cell>
        </row>
        <row r="3188">
          <cell r="C3188">
            <v>6363</v>
          </cell>
          <cell r="D3188" t="str">
            <v>Ennetbürgen</v>
          </cell>
        </row>
        <row r="3189">
          <cell r="C3189">
            <v>6363</v>
          </cell>
          <cell r="D3189" t="str">
            <v>Buochli</v>
          </cell>
        </row>
        <row r="3190">
          <cell r="C3190">
            <v>6363</v>
          </cell>
          <cell r="D3190" t="str">
            <v>Bürgenstock</v>
          </cell>
        </row>
        <row r="3191">
          <cell r="C3191">
            <v>6363</v>
          </cell>
          <cell r="D3191" t="str">
            <v>Fürigen</v>
          </cell>
        </row>
        <row r="3192">
          <cell r="C3192">
            <v>6363</v>
          </cell>
          <cell r="D3192" t="str">
            <v>Obbürgen</v>
          </cell>
        </row>
        <row r="3193">
          <cell r="C3193">
            <v>6365</v>
          </cell>
          <cell r="D3193" t="str">
            <v>Kehrsiten</v>
          </cell>
        </row>
        <row r="3194">
          <cell r="C3194">
            <v>6370</v>
          </cell>
          <cell r="D3194" t="str">
            <v>Stans</v>
          </cell>
        </row>
        <row r="3195">
          <cell r="C3195">
            <v>6370</v>
          </cell>
          <cell r="D3195" t="str">
            <v>Oberdorf</v>
          </cell>
        </row>
        <row r="3196">
          <cell r="C3196">
            <v>6370</v>
          </cell>
          <cell r="D3196" t="str">
            <v>Rotzberghostatt</v>
          </cell>
        </row>
        <row r="3197">
          <cell r="C3197">
            <v>6374</v>
          </cell>
          <cell r="D3197" t="str">
            <v>Buochs</v>
          </cell>
        </row>
        <row r="3198">
          <cell r="C3198">
            <v>6375</v>
          </cell>
          <cell r="D3198" t="str">
            <v>Beckenried</v>
          </cell>
        </row>
        <row r="3199">
          <cell r="C3199">
            <v>6375</v>
          </cell>
          <cell r="D3199" t="str">
            <v>Niederdorf</v>
          </cell>
        </row>
        <row r="3200">
          <cell r="C3200">
            <v>6376</v>
          </cell>
          <cell r="D3200" t="str">
            <v>Emmetten</v>
          </cell>
        </row>
        <row r="3201">
          <cell r="C3201">
            <v>6376</v>
          </cell>
          <cell r="D3201" t="str">
            <v>Schöneck</v>
          </cell>
        </row>
        <row r="3202">
          <cell r="C3202">
            <v>6377</v>
          </cell>
          <cell r="D3202" t="str">
            <v>Seelisberg</v>
          </cell>
        </row>
        <row r="3203">
          <cell r="C3203">
            <v>6377</v>
          </cell>
          <cell r="D3203" t="str">
            <v>Oberdorf</v>
          </cell>
        </row>
        <row r="3204">
          <cell r="C3204">
            <v>6382</v>
          </cell>
          <cell r="D3204" t="str">
            <v>Büren</v>
          </cell>
        </row>
        <row r="3205">
          <cell r="C3205">
            <v>6382</v>
          </cell>
          <cell r="D3205" t="str">
            <v>Büren nid dem Bach</v>
          </cell>
        </row>
        <row r="3206">
          <cell r="C3206">
            <v>6383</v>
          </cell>
          <cell r="D3206" t="str">
            <v>Dallenwil</v>
          </cell>
        </row>
        <row r="3207">
          <cell r="C3207">
            <v>6383</v>
          </cell>
          <cell r="D3207" t="str">
            <v>Niederrickenbach</v>
          </cell>
        </row>
        <row r="3208">
          <cell r="C3208">
            <v>6383</v>
          </cell>
          <cell r="D3208" t="str">
            <v>Städtli</v>
          </cell>
        </row>
        <row r="3209">
          <cell r="C3209">
            <v>6383</v>
          </cell>
          <cell r="D3209" t="str">
            <v>Wiesenberg</v>
          </cell>
        </row>
        <row r="3210">
          <cell r="C3210">
            <v>6383</v>
          </cell>
          <cell r="D3210" t="str">
            <v>Wirzweli</v>
          </cell>
        </row>
        <row r="3211">
          <cell r="C3211">
            <v>6386</v>
          </cell>
          <cell r="D3211" t="str">
            <v>Wolfenschiessen</v>
          </cell>
        </row>
        <row r="3212">
          <cell r="C3212">
            <v>6387</v>
          </cell>
          <cell r="D3212" t="str">
            <v>Oberrickenbach</v>
          </cell>
        </row>
        <row r="3213">
          <cell r="C3213">
            <v>6388</v>
          </cell>
          <cell r="D3213" t="str">
            <v>Engelberg</v>
          </cell>
        </row>
        <row r="3214">
          <cell r="C3214">
            <v>6388</v>
          </cell>
          <cell r="D3214" t="str">
            <v>Grafenort (Engelberg)</v>
          </cell>
        </row>
        <row r="3215">
          <cell r="C3215">
            <v>6402</v>
          </cell>
          <cell r="D3215" t="str">
            <v>Küssnacht</v>
          </cell>
        </row>
        <row r="3216">
          <cell r="C3216">
            <v>6402</v>
          </cell>
          <cell r="D3216" t="str">
            <v>Merlischachen</v>
          </cell>
        </row>
        <row r="3217">
          <cell r="C3217">
            <v>6404</v>
          </cell>
          <cell r="D3217" t="str">
            <v>Greppen</v>
          </cell>
        </row>
        <row r="3218">
          <cell r="C3218">
            <v>6405</v>
          </cell>
          <cell r="D3218" t="str">
            <v>Immensee</v>
          </cell>
        </row>
        <row r="3219">
          <cell r="C3219">
            <v>6410</v>
          </cell>
          <cell r="D3219" t="str">
            <v>Arth</v>
          </cell>
        </row>
        <row r="3220">
          <cell r="C3220">
            <v>6410</v>
          </cell>
          <cell r="D3220" t="str">
            <v>Gersau</v>
          </cell>
        </row>
        <row r="3221">
          <cell r="C3221">
            <v>6410</v>
          </cell>
          <cell r="D3221" t="str">
            <v>Goldau</v>
          </cell>
        </row>
        <row r="3222">
          <cell r="C3222">
            <v>6410</v>
          </cell>
          <cell r="D3222" t="str">
            <v>Klösterli</v>
          </cell>
        </row>
        <row r="3223">
          <cell r="C3223">
            <v>6410</v>
          </cell>
          <cell r="D3223" t="str">
            <v>Rigi Kulm</v>
          </cell>
        </row>
        <row r="3224">
          <cell r="C3224">
            <v>6410</v>
          </cell>
          <cell r="D3224" t="str">
            <v>Rigi Scheidegg</v>
          </cell>
        </row>
        <row r="3225">
          <cell r="C3225">
            <v>6414</v>
          </cell>
          <cell r="D3225" t="str">
            <v>Oberarth</v>
          </cell>
        </row>
        <row r="3226">
          <cell r="C3226">
            <v>6416</v>
          </cell>
          <cell r="D3226" t="str">
            <v>Steinerberg</v>
          </cell>
        </row>
        <row r="3227">
          <cell r="C3227">
            <v>6417</v>
          </cell>
          <cell r="D3227" t="str">
            <v>Sattel</v>
          </cell>
        </row>
        <row r="3228">
          <cell r="C3228">
            <v>6417</v>
          </cell>
          <cell r="D3228" t="str">
            <v>Haltikon</v>
          </cell>
        </row>
        <row r="3229">
          <cell r="C3229">
            <v>6417</v>
          </cell>
          <cell r="D3229" t="str">
            <v>Mostelberg</v>
          </cell>
        </row>
        <row r="3230">
          <cell r="C3230">
            <v>6418</v>
          </cell>
          <cell r="D3230" t="str">
            <v>Rothenthurm</v>
          </cell>
        </row>
        <row r="3231">
          <cell r="C3231">
            <v>6418</v>
          </cell>
          <cell r="D3231" t="str">
            <v>Dritte Altmatt</v>
          </cell>
        </row>
        <row r="3232">
          <cell r="C3232">
            <v>6418</v>
          </cell>
          <cell r="D3232" t="str">
            <v>Zweite Altmatt</v>
          </cell>
        </row>
        <row r="3233">
          <cell r="C3233">
            <v>6422</v>
          </cell>
          <cell r="D3233" t="str">
            <v>Steinen</v>
          </cell>
        </row>
        <row r="3234">
          <cell r="C3234">
            <v>6423</v>
          </cell>
          <cell r="D3234" t="str">
            <v>Schwyz</v>
          </cell>
        </row>
        <row r="3235">
          <cell r="C3235">
            <v>6423</v>
          </cell>
          <cell r="D3235" t="str">
            <v>Seewen</v>
          </cell>
        </row>
        <row r="3236">
          <cell r="C3236">
            <v>6424</v>
          </cell>
          <cell r="D3236" t="str">
            <v>Lauerz</v>
          </cell>
        </row>
        <row r="3237">
          <cell r="C3237">
            <v>6432</v>
          </cell>
          <cell r="D3237" t="str">
            <v>Rickenbach</v>
          </cell>
        </row>
        <row r="3238">
          <cell r="C3238">
            <v>6433</v>
          </cell>
          <cell r="D3238" t="str">
            <v>Stoos</v>
          </cell>
        </row>
        <row r="3239">
          <cell r="C3239">
            <v>6434</v>
          </cell>
          <cell r="D3239" t="str">
            <v>Illgau</v>
          </cell>
        </row>
        <row r="3240">
          <cell r="C3240">
            <v>6436</v>
          </cell>
          <cell r="D3240" t="str">
            <v>Muotathal</v>
          </cell>
        </row>
        <row r="3241">
          <cell r="C3241">
            <v>6436</v>
          </cell>
          <cell r="D3241" t="str">
            <v>Bisisthal</v>
          </cell>
        </row>
        <row r="3242">
          <cell r="C3242">
            <v>6436</v>
          </cell>
          <cell r="D3242" t="str">
            <v>Ried</v>
          </cell>
        </row>
        <row r="3243">
          <cell r="C3243">
            <v>6438</v>
          </cell>
          <cell r="D3243" t="str">
            <v>Ibach</v>
          </cell>
        </row>
        <row r="3244">
          <cell r="C3244">
            <v>6440</v>
          </cell>
          <cell r="D3244" t="str">
            <v>Ingenbohl</v>
          </cell>
        </row>
        <row r="3245">
          <cell r="C3245">
            <v>6440</v>
          </cell>
          <cell r="D3245" t="str">
            <v>Brunnen</v>
          </cell>
        </row>
        <row r="3246">
          <cell r="C3246">
            <v>6440</v>
          </cell>
          <cell r="D3246" t="str">
            <v>Halten</v>
          </cell>
        </row>
        <row r="3247">
          <cell r="C3247">
            <v>6440</v>
          </cell>
          <cell r="D3247" t="str">
            <v>Schränggigen</v>
          </cell>
        </row>
        <row r="3248">
          <cell r="C3248">
            <v>6440</v>
          </cell>
          <cell r="D3248" t="str">
            <v>Unterschönenbuch</v>
          </cell>
        </row>
        <row r="3249">
          <cell r="C3249">
            <v>6440</v>
          </cell>
          <cell r="D3249" t="str">
            <v>Wilen</v>
          </cell>
        </row>
        <row r="3250">
          <cell r="C3250">
            <v>6443</v>
          </cell>
          <cell r="D3250" t="str">
            <v>Morschach</v>
          </cell>
        </row>
        <row r="3251">
          <cell r="C3251">
            <v>6452</v>
          </cell>
          <cell r="D3251" t="str">
            <v>Riemenstalden</v>
          </cell>
        </row>
        <row r="3252">
          <cell r="C3252">
            <v>6452</v>
          </cell>
          <cell r="D3252" t="str">
            <v>Sisikon</v>
          </cell>
        </row>
        <row r="3253">
          <cell r="C3253">
            <v>6454</v>
          </cell>
          <cell r="D3253" t="str">
            <v>Flüelen</v>
          </cell>
        </row>
        <row r="3254">
          <cell r="C3254">
            <v>6454</v>
          </cell>
          <cell r="D3254" t="str">
            <v>Oberdorf</v>
          </cell>
        </row>
        <row r="3255">
          <cell r="C3255">
            <v>6454</v>
          </cell>
          <cell r="D3255" t="str">
            <v>Usserdorf</v>
          </cell>
        </row>
        <row r="3256">
          <cell r="C3256">
            <v>6460</v>
          </cell>
          <cell r="D3256" t="str">
            <v>Altdorf</v>
          </cell>
        </row>
        <row r="3257">
          <cell r="C3257">
            <v>6460</v>
          </cell>
          <cell r="D3257" t="str">
            <v>Unterschächen</v>
          </cell>
        </row>
        <row r="3258">
          <cell r="C3258">
            <v>6460</v>
          </cell>
          <cell r="D3258" t="str">
            <v>Gebiet Flüelerstrasse</v>
          </cell>
        </row>
        <row r="3259">
          <cell r="C3259">
            <v>6460</v>
          </cell>
          <cell r="D3259" t="str">
            <v>Eggbergen</v>
          </cell>
        </row>
        <row r="3260">
          <cell r="C3260">
            <v>6461</v>
          </cell>
          <cell r="D3260" t="str">
            <v>Isenthal</v>
          </cell>
        </row>
        <row r="3261">
          <cell r="C3261">
            <v>6462</v>
          </cell>
          <cell r="D3261" t="str">
            <v>Seedorf</v>
          </cell>
        </row>
        <row r="3262">
          <cell r="C3262">
            <v>6462</v>
          </cell>
          <cell r="D3262" t="str">
            <v>Bolzbach</v>
          </cell>
        </row>
        <row r="3263">
          <cell r="C3263">
            <v>6463</v>
          </cell>
          <cell r="D3263" t="str">
            <v>Bürglen</v>
          </cell>
        </row>
        <row r="3264">
          <cell r="C3264">
            <v>6463</v>
          </cell>
          <cell r="D3264" t="str">
            <v>Gebiet Hartolfingen</v>
          </cell>
        </row>
        <row r="3265">
          <cell r="C3265">
            <v>6464</v>
          </cell>
          <cell r="D3265" t="str">
            <v>Spiringen</v>
          </cell>
        </row>
        <row r="3266">
          <cell r="C3266">
            <v>6464</v>
          </cell>
          <cell r="D3266" t="str">
            <v>Urnerboden</v>
          </cell>
        </row>
        <row r="3267">
          <cell r="C3267">
            <v>6464</v>
          </cell>
          <cell r="D3267" t="str">
            <v>Witerschwanden</v>
          </cell>
        </row>
        <row r="3268">
          <cell r="C3268">
            <v>6466</v>
          </cell>
          <cell r="D3268" t="str">
            <v>Bauen</v>
          </cell>
        </row>
        <row r="3269">
          <cell r="C3269">
            <v>6466</v>
          </cell>
          <cell r="D3269" t="str">
            <v>Isleten</v>
          </cell>
        </row>
        <row r="3270">
          <cell r="C3270">
            <v>6467</v>
          </cell>
          <cell r="D3270" t="str">
            <v>Schattdorf</v>
          </cell>
        </row>
        <row r="3271">
          <cell r="C3271">
            <v>6467</v>
          </cell>
          <cell r="D3271" t="str">
            <v>Grund</v>
          </cell>
        </row>
        <row r="3272">
          <cell r="C3272">
            <v>6467</v>
          </cell>
          <cell r="D3272" t="str">
            <v>Rütti</v>
          </cell>
        </row>
        <row r="3273">
          <cell r="C3273">
            <v>6467</v>
          </cell>
          <cell r="D3273" t="str">
            <v>Acherli</v>
          </cell>
        </row>
        <row r="3274">
          <cell r="C3274">
            <v>6468</v>
          </cell>
          <cell r="D3274" t="str">
            <v>Attinghausen</v>
          </cell>
        </row>
        <row r="3275">
          <cell r="C3275">
            <v>6469</v>
          </cell>
          <cell r="D3275" t="str">
            <v>Haldi bei Schattdorf</v>
          </cell>
        </row>
        <row r="3276">
          <cell r="C3276">
            <v>6472</v>
          </cell>
          <cell r="D3276" t="str">
            <v>Erstfeld</v>
          </cell>
        </row>
        <row r="3277">
          <cell r="C3277">
            <v>6473</v>
          </cell>
          <cell r="D3277" t="str">
            <v>Silenen</v>
          </cell>
        </row>
        <row r="3278">
          <cell r="C3278">
            <v>6473</v>
          </cell>
          <cell r="D3278" t="str">
            <v>Dörfli</v>
          </cell>
        </row>
        <row r="3279">
          <cell r="C3279">
            <v>6473</v>
          </cell>
          <cell r="D3279" t="str">
            <v>Hinter Bristen</v>
          </cell>
        </row>
        <row r="3280">
          <cell r="C3280">
            <v>6473</v>
          </cell>
          <cell r="D3280" t="str">
            <v>Öfibach</v>
          </cell>
        </row>
        <row r="3281">
          <cell r="C3281">
            <v>6473</v>
          </cell>
          <cell r="D3281" t="str">
            <v>Buechen</v>
          </cell>
        </row>
        <row r="3282">
          <cell r="C3282">
            <v>6474</v>
          </cell>
          <cell r="D3282" t="str">
            <v>Amsteg</v>
          </cell>
        </row>
        <row r="3283">
          <cell r="C3283">
            <v>6474</v>
          </cell>
          <cell r="D3283" t="str">
            <v>Amsteg</v>
          </cell>
        </row>
        <row r="3284">
          <cell r="C3284">
            <v>6475</v>
          </cell>
          <cell r="D3284" t="str">
            <v>Bristen</v>
          </cell>
        </row>
        <row r="3285">
          <cell r="C3285">
            <v>6476</v>
          </cell>
          <cell r="D3285" t="str">
            <v>Gurtnellen</v>
          </cell>
        </row>
        <row r="3286">
          <cell r="C3286">
            <v>6476</v>
          </cell>
          <cell r="D3286" t="str">
            <v>Intschi</v>
          </cell>
        </row>
        <row r="3287">
          <cell r="C3287">
            <v>6484</v>
          </cell>
          <cell r="D3287" t="str">
            <v>Wassen</v>
          </cell>
        </row>
        <row r="3288">
          <cell r="C3288">
            <v>6485</v>
          </cell>
          <cell r="D3288" t="str">
            <v>Meien</v>
          </cell>
        </row>
        <row r="3289">
          <cell r="C3289">
            <v>6487</v>
          </cell>
          <cell r="D3289" t="str">
            <v>Göschenen</v>
          </cell>
        </row>
        <row r="3290">
          <cell r="C3290">
            <v>6487</v>
          </cell>
          <cell r="D3290" t="str">
            <v>Abfrutt</v>
          </cell>
        </row>
        <row r="3291">
          <cell r="C3291">
            <v>6487</v>
          </cell>
          <cell r="D3291" t="str">
            <v>Gwüest</v>
          </cell>
        </row>
        <row r="3292">
          <cell r="C3292">
            <v>6490</v>
          </cell>
          <cell r="D3292" t="str">
            <v>Andermatt</v>
          </cell>
        </row>
        <row r="3293">
          <cell r="C3293">
            <v>6491</v>
          </cell>
          <cell r="D3293" t="str">
            <v>Realp</v>
          </cell>
        </row>
        <row r="3294">
          <cell r="C3294">
            <v>6493</v>
          </cell>
          <cell r="D3294" t="str">
            <v>Hospental</v>
          </cell>
        </row>
        <row r="3295">
          <cell r="C3295">
            <v>6500</v>
          </cell>
          <cell r="D3295" t="str">
            <v>Bellinzona</v>
          </cell>
        </row>
        <row r="3296">
          <cell r="C3296">
            <v>6503</v>
          </cell>
          <cell r="D3296" t="str">
            <v>Carasso</v>
          </cell>
        </row>
        <row r="3297">
          <cell r="C3297">
            <v>6512</v>
          </cell>
          <cell r="D3297" t="str">
            <v>Giubiasco</v>
          </cell>
        </row>
        <row r="3298">
          <cell r="C3298">
            <v>6513</v>
          </cell>
          <cell r="D3298" t="str">
            <v>Monte Carasso</v>
          </cell>
        </row>
        <row r="3299">
          <cell r="C3299">
            <v>6514</v>
          </cell>
          <cell r="D3299" t="str">
            <v>Sementina</v>
          </cell>
        </row>
        <row r="3300">
          <cell r="C3300">
            <v>6515</v>
          </cell>
          <cell r="D3300" t="str">
            <v>Gudo</v>
          </cell>
        </row>
        <row r="3301">
          <cell r="C3301">
            <v>6516</v>
          </cell>
          <cell r="D3301" t="str">
            <v>Cugnasco</v>
          </cell>
        </row>
        <row r="3302">
          <cell r="C3302">
            <v>6516</v>
          </cell>
          <cell r="D3302" t="str">
            <v>Gerra</v>
          </cell>
        </row>
        <row r="3303">
          <cell r="C3303">
            <v>6517</v>
          </cell>
          <cell r="D3303" t="str">
            <v>Arbedo-Castione</v>
          </cell>
        </row>
        <row r="3304">
          <cell r="C3304">
            <v>6517</v>
          </cell>
          <cell r="D3304" t="str">
            <v>Castione</v>
          </cell>
        </row>
        <row r="3305">
          <cell r="C3305">
            <v>6518</v>
          </cell>
          <cell r="D3305" t="str">
            <v>Gorduno</v>
          </cell>
        </row>
        <row r="3306">
          <cell r="C3306">
            <v>6523</v>
          </cell>
          <cell r="D3306" t="str">
            <v>Preonzo</v>
          </cell>
        </row>
        <row r="3307">
          <cell r="C3307">
            <v>6524</v>
          </cell>
          <cell r="D3307" t="str">
            <v>Moleno</v>
          </cell>
        </row>
        <row r="3308">
          <cell r="C3308">
            <v>6525</v>
          </cell>
          <cell r="D3308" t="str">
            <v>Gnosca</v>
          </cell>
        </row>
        <row r="3309">
          <cell r="C3309">
            <v>6526</v>
          </cell>
          <cell r="D3309" t="str">
            <v>Lodrino</v>
          </cell>
        </row>
        <row r="3310">
          <cell r="C3310">
            <v>6526</v>
          </cell>
          <cell r="D3310" t="str">
            <v>Prosito</v>
          </cell>
        </row>
        <row r="3311">
          <cell r="C3311">
            <v>6528</v>
          </cell>
          <cell r="D3311" t="str">
            <v>Camorino</v>
          </cell>
        </row>
        <row r="3312">
          <cell r="C3312">
            <v>6533</v>
          </cell>
          <cell r="D3312" t="str">
            <v>Lumino</v>
          </cell>
        </row>
        <row r="3313">
          <cell r="C3313">
            <v>6533</v>
          </cell>
          <cell r="D3313" t="str">
            <v>Monticello</v>
          </cell>
        </row>
        <row r="3314">
          <cell r="C3314">
            <v>6534</v>
          </cell>
          <cell r="D3314" t="str">
            <v>San Vittore</v>
          </cell>
        </row>
        <row r="3315">
          <cell r="C3315">
            <v>6535</v>
          </cell>
          <cell r="D3315" t="str">
            <v>Roveredo</v>
          </cell>
        </row>
        <row r="3316">
          <cell r="C3316">
            <v>6537</v>
          </cell>
          <cell r="D3316" t="str">
            <v>Grono</v>
          </cell>
        </row>
        <row r="3317">
          <cell r="C3317">
            <v>6538</v>
          </cell>
          <cell r="D3317" t="str">
            <v>Verdabbio</v>
          </cell>
        </row>
        <row r="3318">
          <cell r="C3318">
            <v>6538</v>
          </cell>
          <cell r="D3318" t="str">
            <v>Piani di Verdabbio</v>
          </cell>
        </row>
        <row r="3319">
          <cell r="C3319">
            <v>6540</v>
          </cell>
          <cell r="D3319" t="str">
            <v>Castaneda</v>
          </cell>
        </row>
        <row r="3320">
          <cell r="C3320">
            <v>6541</v>
          </cell>
          <cell r="D3320" t="str">
            <v>Sta Maria in Calanca</v>
          </cell>
        </row>
        <row r="3321">
          <cell r="C3321">
            <v>6542</v>
          </cell>
          <cell r="D3321" t="str">
            <v>Buseno</v>
          </cell>
        </row>
        <row r="3322">
          <cell r="C3322">
            <v>6542</v>
          </cell>
          <cell r="D3322" t="str">
            <v>Giova</v>
          </cell>
        </row>
        <row r="3323">
          <cell r="C3323">
            <v>6543</v>
          </cell>
          <cell r="D3323" t="str">
            <v>Arvigo</v>
          </cell>
        </row>
        <row r="3324">
          <cell r="C3324">
            <v>6544</v>
          </cell>
          <cell r="D3324" t="str">
            <v>Braggio</v>
          </cell>
        </row>
        <row r="3325">
          <cell r="C3325">
            <v>6545</v>
          </cell>
          <cell r="D3325" t="str">
            <v>Selma</v>
          </cell>
        </row>
        <row r="3326">
          <cell r="C3326">
            <v>6545</v>
          </cell>
          <cell r="D3326" t="str">
            <v>Landarenca</v>
          </cell>
        </row>
        <row r="3327">
          <cell r="C3327">
            <v>6546</v>
          </cell>
          <cell r="D3327" t="str">
            <v>Cauco</v>
          </cell>
        </row>
        <row r="3328">
          <cell r="C3328">
            <v>6546</v>
          </cell>
          <cell r="D3328" t="str">
            <v>Bodio</v>
          </cell>
        </row>
        <row r="3329">
          <cell r="C3329">
            <v>6546</v>
          </cell>
          <cell r="D3329" t="str">
            <v>Sta Domenica</v>
          </cell>
        </row>
        <row r="3330">
          <cell r="C3330">
            <v>6547</v>
          </cell>
          <cell r="D3330" t="str">
            <v>Augio</v>
          </cell>
        </row>
        <row r="3331">
          <cell r="C3331">
            <v>6548</v>
          </cell>
          <cell r="D3331" t="str">
            <v>Rossa</v>
          </cell>
        </row>
        <row r="3332">
          <cell r="C3332">
            <v>6549</v>
          </cell>
          <cell r="D3332" t="str">
            <v>Laura</v>
          </cell>
        </row>
        <row r="3333">
          <cell r="C3333">
            <v>6556</v>
          </cell>
          <cell r="D3333" t="str">
            <v>Leggia</v>
          </cell>
        </row>
        <row r="3334">
          <cell r="C3334">
            <v>6557</v>
          </cell>
          <cell r="D3334" t="str">
            <v>Cama</v>
          </cell>
        </row>
        <row r="3335">
          <cell r="C3335">
            <v>6557</v>
          </cell>
          <cell r="D3335" t="str">
            <v>Norantola</v>
          </cell>
        </row>
        <row r="3336">
          <cell r="C3336">
            <v>6558</v>
          </cell>
          <cell r="D3336" t="str">
            <v>Lostallo</v>
          </cell>
        </row>
        <row r="3337">
          <cell r="C3337">
            <v>6562</v>
          </cell>
          <cell r="D3337" t="str">
            <v>Soazza</v>
          </cell>
        </row>
        <row r="3338">
          <cell r="C3338">
            <v>6563</v>
          </cell>
          <cell r="D3338" t="str">
            <v>Mesocco</v>
          </cell>
        </row>
        <row r="3339">
          <cell r="C3339">
            <v>6565</v>
          </cell>
          <cell r="D3339" t="str">
            <v>S. Bernardino</v>
          </cell>
        </row>
        <row r="3340">
          <cell r="C3340">
            <v>6571</v>
          </cell>
          <cell r="D3340" t="str">
            <v>Indemini</v>
          </cell>
        </row>
        <row r="3341">
          <cell r="C3341">
            <v>6572</v>
          </cell>
          <cell r="D3341" t="str">
            <v>Magadino</v>
          </cell>
        </row>
        <row r="3342">
          <cell r="C3342">
            <v>6572</v>
          </cell>
          <cell r="D3342" t="str">
            <v>Quartino</v>
          </cell>
        </row>
        <row r="3343">
          <cell r="C3343">
            <v>6574</v>
          </cell>
          <cell r="D3343" t="str">
            <v>Vira</v>
          </cell>
        </row>
        <row r="3344">
          <cell r="C3344">
            <v>6575</v>
          </cell>
          <cell r="D3344" t="str">
            <v>San Nazzaro</v>
          </cell>
        </row>
        <row r="3345">
          <cell r="C3345">
            <v>6575</v>
          </cell>
          <cell r="D3345" t="str">
            <v>Vairano</v>
          </cell>
        </row>
        <row r="3346">
          <cell r="C3346">
            <v>6576</v>
          </cell>
          <cell r="D3346" t="str">
            <v>Gerra</v>
          </cell>
        </row>
        <row r="3347">
          <cell r="C3347">
            <v>6577</v>
          </cell>
          <cell r="D3347" t="str">
            <v>Dirinella</v>
          </cell>
        </row>
        <row r="3348">
          <cell r="C3348">
            <v>6577</v>
          </cell>
          <cell r="D3348" t="str">
            <v>Ranzo</v>
          </cell>
        </row>
        <row r="3349">
          <cell r="C3349">
            <v>6578</v>
          </cell>
          <cell r="D3349" t="str">
            <v>Caviano</v>
          </cell>
        </row>
        <row r="3350">
          <cell r="C3350">
            <v>6579</v>
          </cell>
          <cell r="D3350" t="str">
            <v>Piazzogna</v>
          </cell>
        </row>
        <row r="3351">
          <cell r="C3351">
            <v>6582</v>
          </cell>
          <cell r="D3351" t="str">
            <v>Pianezzo</v>
          </cell>
        </row>
        <row r="3352">
          <cell r="C3352">
            <v>6582</v>
          </cell>
          <cell r="D3352" t="str">
            <v>Loro</v>
          </cell>
        </row>
        <row r="3353">
          <cell r="C3353">
            <v>6583</v>
          </cell>
          <cell r="D3353" t="str">
            <v>Sant'Antonio</v>
          </cell>
        </row>
        <row r="3354">
          <cell r="C3354">
            <v>6584</v>
          </cell>
          <cell r="D3354" t="str">
            <v>Carena</v>
          </cell>
        </row>
        <row r="3355">
          <cell r="C3355">
            <v>6592</v>
          </cell>
          <cell r="D3355" t="str">
            <v>S. Antonino</v>
          </cell>
        </row>
        <row r="3356">
          <cell r="C3356">
            <v>6593</v>
          </cell>
          <cell r="D3356" t="str">
            <v>Cadenazzo</v>
          </cell>
        </row>
        <row r="3357">
          <cell r="C3357">
            <v>6594</v>
          </cell>
          <cell r="D3357" t="str">
            <v>Contone</v>
          </cell>
        </row>
        <row r="3358">
          <cell r="C3358">
            <v>6595</v>
          </cell>
          <cell r="D3358" t="str">
            <v>Lavertezzo</v>
          </cell>
        </row>
        <row r="3359">
          <cell r="C3359">
            <v>6595</v>
          </cell>
          <cell r="D3359" t="str">
            <v>Riazzino</v>
          </cell>
        </row>
        <row r="3360">
          <cell r="C3360">
            <v>6595</v>
          </cell>
          <cell r="D3360" t="str">
            <v>Lavertezzo</v>
          </cell>
        </row>
        <row r="3361">
          <cell r="C3361">
            <v>6596</v>
          </cell>
          <cell r="D3361" t="str">
            <v>Gordola</v>
          </cell>
        </row>
        <row r="3362">
          <cell r="C3362">
            <v>6597</v>
          </cell>
          <cell r="D3362" t="str">
            <v>Agarone</v>
          </cell>
        </row>
        <row r="3363">
          <cell r="C3363">
            <v>6597</v>
          </cell>
          <cell r="D3363" t="str">
            <v>Medoscio</v>
          </cell>
        </row>
        <row r="3364">
          <cell r="C3364">
            <v>6598</v>
          </cell>
          <cell r="D3364" t="str">
            <v>Tenero-Contra</v>
          </cell>
        </row>
        <row r="3365">
          <cell r="C3365">
            <v>6599</v>
          </cell>
          <cell r="D3365" t="str">
            <v>Robasacco</v>
          </cell>
        </row>
        <row r="3366">
          <cell r="C3366">
            <v>6600</v>
          </cell>
          <cell r="D3366" t="str">
            <v>Locarno</v>
          </cell>
        </row>
        <row r="3367">
          <cell r="C3367">
            <v>6600</v>
          </cell>
          <cell r="D3367" t="str">
            <v>Muralto</v>
          </cell>
        </row>
        <row r="3368">
          <cell r="C3368">
            <v>6600</v>
          </cell>
          <cell r="D3368" t="str">
            <v>Solduno</v>
          </cell>
        </row>
        <row r="3369">
          <cell r="C3369">
            <v>6605</v>
          </cell>
          <cell r="D3369" t="str">
            <v>Monte Brè sopra Locarno</v>
          </cell>
        </row>
        <row r="3370">
          <cell r="C3370">
            <v>6611</v>
          </cell>
          <cell r="D3370" t="str">
            <v>Gresso</v>
          </cell>
        </row>
        <row r="3371">
          <cell r="C3371">
            <v>6611</v>
          </cell>
          <cell r="D3371" t="str">
            <v>Mosogno</v>
          </cell>
        </row>
        <row r="3372">
          <cell r="C3372">
            <v>6611</v>
          </cell>
          <cell r="D3372" t="str">
            <v>Onsernone</v>
          </cell>
        </row>
        <row r="3373">
          <cell r="C3373">
            <v>6611</v>
          </cell>
          <cell r="D3373" t="str">
            <v>Crana</v>
          </cell>
        </row>
        <row r="3374">
          <cell r="C3374">
            <v>6612</v>
          </cell>
          <cell r="D3374" t="str">
            <v>Ascona</v>
          </cell>
        </row>
        <row r="3375">
          <cell r="C3375">
            <v>6613</v>
          </cell>
          <cell r="D3375" t="str">
            <v>Ronco sopra Ascona</v>
          </cell>
        </row>
        <row r="3376">
          <cell r="C3376">
            <v>6613</v>
          </cell>
          <cell r="D3376" t="str">
            <v>Porto Ronco</v>
          </cell>
        </row>
        <row r="3377">
          <cell r="C3377">
            <v>6614</v>
          </cell>
          <cell r="D3377" t="str">
            <v>Brissago</v>
          </cell>
        </row>
        <row r="3378">
          <cell r="C3378">
            <v>6614</v>
          </cell>
          <cell r="D3378" t="str">
            <v>Isole di Brissago</v>
          </cell>
        </row>
        <row r="3379">
          <cell r="C3379">
            <v>6616</v>
          </cell>
          <cell r="D3379" t="str">
            <v>Losone</v>
          </cell>
        </row>
        <row r="3380">
          <cell r="C3380">
            <v>6618</v>
          </cell>
          <cell r="D3380" t="str">
            <v>Arcegno</v>
          </cell>
        </row>
        <row r="3381">
          <cell r="C3381">
            <v>6631</v>
          </cell>
          <cell r="D3381" t="str">
            <v>Corippo</v>
          </cell>
        </row>
        <row r="3382">
          <cell r="C3382">
            <v>6632</v>
          </cell>
          <cell r="D3382" t="str">
            <v>Vogorno</v>
          </cell>
        </row>
        <row r="3383">
          <cell r="C3383">
            <v>6634</v>
          </cell>
          <cell r="D3383" t="str">
            <v>Brione</v>
          </cell>
        </row>
        <row r="3384">
          <cell r="C3384">
            <v>6636</v>
          </cell>
          <cell r="D3384" t="str">
            <v>Frasco</v>
          </cell>
        </row>
        <row r="3385">
          <cell r="C3385">
            <v>6637</v>
          </cell>
          <cell r="D3385" t="str">
            <v>Sonogno</v>
          </cell>
        </row>
        <row r="3386">
          <cell r="C3386">
            <v>6644</v>
          </cell>
          <cell r="D3386" t="str">
            <v>Orselina</v>
          </cell>
        </row>
        <row r="3387">
          <cell r="C3387">
            <v>6645</v>
          </cell>
          <cell r="D3387" t="str">
            <v>Brione sopra Minusio</v>
          </cell>
        </row>
        <row r="3388">
          <cell r="C3388">
            <v>6646</v>
          </cell>
          <cell r="D3388" t="str">
            <v>Contra</v>
          </cell>
        </row>
        <row r="3389">
          <cell r="C3389">
            <v>6647</v>
          </cell>
          <cell r="D3389" t="str">
            <v>Mergoscia</v>
          </cell>
        </row>
        <row r="3390">
          <cell r="C3390">
            <v>6648</v>
          </cell>
          <cell r="D3390" t="str">
            <v>Minusio</v>
          </cell>
        </row>
        <row r="3391">
          <cell r="C3391">
            <v>6652</v>
          </cell>
          <cell r="D3391" t="str">
            <v>Tegna</v>
          </cell>
        </row>
        <row r="3392">
          <cell r="C3392">
            <v>6653</v>
          </cell>
          <cell r="D3392" t="str">
            <v>Verscio</v>
          </cell>
        </row>
        <row r="3393">
          <cell r="C3393">
            <v>6654</v>
          </cell>
          <cell r="D3393" t="str">
            <v>Cavigliano</v>
          </cell>
        </row>
        <row r="3394">
          <cell r="C3394">
            <v>6655</v>
          </cell>
          <cell r="D3394" t="str">
            <v>Intragna</v>
          </cell>
        </row>
        <row r="3395">
          <cell r="C3395">
            <v>6655</v>
          </cell>
          <cell r="D3395" t="str">
            <v>Rasa</v>
          </cell>
        </row>
        <row r="3396">
          <cell r="C3396">
            <v>6655</v>
          </cell>
          <cell r="D3396" t="str">
            <v>Verdasio</v>
          </cell>
        </row>
        <row r="3397">
          <cell r="C3397">
            <v>6656</v>
          </cell>
          <cell r="D3397" t="str">
            <v>Golino</v>
          </cell>
        </row>
        <row r="3398">
          <cell r="C3398">
            <v>6657</v>
          </cell>
          <cell r="D3398" t="str">
            <v>Palagnedra</v>
          </cell>
        </row>
        <row r="3399">
          <cell r="C3399">
            <v>6658</v>
          </cell>
          <cell r="D3399" t="str">
            <v>Borgnone</v>
          </cell>
        </row>
        <row r="3400">
          <cell r="C3400">
            <v>6659</v>
          </cell>
          <cell r="D3400" t="str">
            <v>Camedo</v>
          </cell>
        </row>
        <row r="3401">
          <cell r="C3401">
            <v>6659</v>
          </cell>
          <cell r="D3401" t="str">
            <v>Moneto</v>
          </cell>
        </row>
        <row r="3402">
          <cell r="C3402">
            <v>6661</v>
          </cell>
          <cell r="D3402" t="str">
            <v>Auressio</v>
          </cell>
        </row>
        <row r="3403">
          <cell r="C3403">
            <v>6661</v>
          </cell>
          <cell r="D3403" t="str">
            <v>Berzona</v>
          </cell>
        </row>
        <row r="3404">
          <cell r="C3404">
            <v>6661</v>
          </cell>
          <cell r="D3404" t="str">
            <v>Loco</v>
          </cell>
        </row>
        <row r="3405">
          <cell r="C3405">
            <v>6662</v>
          </cell>
          <cell r="D3405" t="str">
            <v>Russo</v>
          </cell>
        </row>
        <row r="3406">
          <cell r="C3406">
            <v>6663</v>
          </cell>
          <cell r="D3406" t="str">
            <v>Spruga</v>
          </cell>
        </row>
        <row r="3407">
          <cell r="C3407">
            <v>6664</v>
          </cell>
          <cell r="D3407" t="str">
            <v>Vergeletto</v>
          </cell>
        </row>
        <row r="3408">
          <cell r="C3408">
            <v>6670</v>
          </cell>
          <cell r="D3408" t="str">
            <v>Avegno</v>
          </cell>
        </row>
        <row r="3409">
          <cell r="C3409">
            <v>6672</v>
          </cell>
          <cell r="D3409" t="str">
            <v>Gordevio</v>
          </cell>
        </row>
        <row r="3410">
          <cell r="C3410">
            <v>6673</v>
          </cell>
          <cell r="D3410" t="str">
            <v>Maggia</v>
          </cell>
        </row>
        <row r="3411">
          <cell r="C3411">
            <v>6674</v>
          </cell>
          <cell r="D3411" t="str">
            <v>Riveo</v>
          </cell>
        </row>
        <row r="3412">
          <cell r="C3412">
            <v>6674</v>
          </cell>
          <cell r="D3412" t="str">
            <v>Someo</v>
          </cell>
        </row>
        <row r="3413">
          <cell r="C3413">
            <v>6675</v>
          </cell>
          <cell r="D3413" t="str">
            <v>Cevio</v>
          </cell>
        </row>
        <row r="3414">
          <cell r="C3414">
            <v>6676</v>
          </cell>
          <cell r="D3414" t="str">
            <v>Bignasco</v>
          </cell>
        </row>
        <row r="3415">
          <cell r="C3415">
            <v>6677</v>
          </cell>
          <cell r="D3415" t="str">
            <v>Aurigeno</v>
          </cell>
        </row>
        <row r="3416">
          <cell r="C3416">
            <v>6677</v>
          </cell>
          <cell r="D3416" t="str">
            <v>Moghegno</v>
          </cell>
        </row>
        <row r="3417">
          <cell r="C3417">
            <v>6678</v>
          </cell>
          <cell r="D3417" t="str">
            <v>Coglio</v>
          </cell>
        </row>
        <row r="3418">
          <cell r="C3418">
            <v>6678</v>
          </cell>
          <cell r="D3418" t="str">
            <v>Giumaglio</v>
          </cell>
        </row>
        <row r="3419">
          <cell r="C3419">
            <v>6678</v>
          </cell>
          <cell r="D3419" t="str">
            <v>Lodano</v>
          </cell>
        </row>
        <row r="3420">
          <cell r="C3420">
            <v>6682</v>
          </cell>
          <cell r="D3420" t="str">
            <v>Linescio</v>
          </cell>
        </row>
        <row r="3421">
          <cell r="C3421">
            <v>6683</v>
          </cell>
          <cell r="D3421" t="str">
            <v>Cerentino</v>
          </cell>
        </row>
        <row r="3422">
          <cell r="C3422">
            <v>6683</v>
          </cell>
          <cell r="D3422" t="str">
            <v>Niva</v>
          </cell>
        </row>
        <row r="3423">
          <cell r="C3423">
            <v>6684</v>
          </cell>
          <cell r="D3423" t="str">
            <v>Campo</v>
          </cell>
        </row>
        <row r="3424">
          <cell r="C3424">
            <v>6684</v>
          </cell>
          <cell r="D3424" t="str">
            <v>Cimalmotto</v>
          </cell>
        </row>
        <row r="3425">
          <cell r="C3425">
            <v>6685</v>
          </cell>
          <cell r="D3425" t="str">
            <v>Bosco/Gurin</v>
          </cell>
        </row>
        <row r="3426">
          <cell r="C3426">
            <v>6690</v>
          </cell>
          <cell r="D3426" t="str">
            <v>Cavergno</v>
          </cell>
        </row>
        <row r="3427">
          <cell r="C3427">
            <v>6690</v>
          </cell>
          <cell r="D3427" t="str">
            <v>S. Carlo Bavona</v>
          </cell>
        </row>
        <row r="3428">
          <cell r="C3428">
            <v>6692</v>
          </cell>
          <cell r="D3428" t="str">
            <v>Brontallo</v>
          </cell>
        </row>
        <row r="3429">
          <cell r="C3429">
            <v>6692</v>
          </cell>
          <cell r="D3429" t="str">
            <v>Menzonio</v>
          </cell>
        </row>
        <row r="3430">
          <cell r="C3430">
            <v>6693</v>
          </cell>
          <cell r="D3430" t="str">
            <v>Broglio</v>
          </cell>
        </row>
        <row r="3431">
          <cell r="C3431">
            <v>6693</v>
          </cell>
          <cell r="D3431" t="str">
            <v>Corino</v>
          </cell>
        </row>
        <row r="3432">
          <cell r="C3432">
            <v>6694</v>
          </cell>
          <cell r="D3432" t="str">
            <v>Prato-Sornico</v>
          </cell>
        </row>
        <row r="3433">
          <cell r="C3433">
            <v>6695</v>
          </cell>
          <cell r="D3433" t="str">
            <v>Mogno</v>
          </cell>
        </row>
        <row r="3434">
          <cell r="C3434">
            <v>6695</v>
          </cell>
          <cell r="D3434" t="str">
            <v>Peccia</v>
          </cell>
        </row>
        <row r="3435">
          <cell r="C3435">
            <v>6695</v>
          </cell>
          <cell r="D3435" t="str">
            <v>Piano di Peccia</v>
          </cell>
        </row>
        <row r="3436">
          <cell r="C3436">
            <v>6696</v>
          </cell>
          <cell r="D3436" t="str">
            <v>Fusio</v>
          </cell>
        </row>
        <row r="3437">
          <cell r="C3437">
            <v>6702</v>
          </cell>
          <cell r="D3437" t="str">
            <v>Claro</v>
          </cell>
        </row>
        <row r="3438">
          <cell r="C3438">
            <v>6703</v>
          </cell>
          <cell r="D3438" t="str">
            <v>Osogna</v>
          </cell>
        </row>
        <row r="3439">
          <cell r="C3439">
            <v>6705</v>
          </cell>
          <cell r="D3439" t="str">
            <v>Cresciano</v>
          </cell>
        </row>
        <row r="3440">
          <cell r="C3440">
            <v>6707</v>
          </cell>
          <cell r="D3440" t="str">
            <v>Iragna</v>
          </cell>
        </row>
        <row r="3441">
          <cell r="C3441">
            <v>6710</v>
          </cell>
          <cell r="D3441" t="str">
            <v>Biasca</v>
          </cell>
        </row>
        <row r="3442">
          <cell r="C3442">
            <v>6713</v>
          </cell>
          <cell r="D3442" t="str">
            <v>Malvaglia</v>
          </cell>
        </row>
        <row r="3443">
          <cell r="C3443">
            <v>6714</v>
          </cell>
          <cell r="D3443" t="str">
            <v>Semione</v>
          </cell>
        </row>
        <row r="3444">
          <cell r="C3444">
            <v>6715</v>
          </cell>
          <cell r="D3444" t="str">
            <v>Dongio</v>
          </cell>
        </row>
        <row r="3445">
          <cell r="C3445">
            <v>6716</v>
          </cell>
          <cell r="D3445" t="str">
            <v>Acquarossa</v>
          </cell>
        </row>
        <row r="3446">
          <cell r="C3446">
            <v>6716</v>
          </cell>
          <cell r="D3446" t="str">
            <v>Leontica</v>
          </cell>
        </row>
        <row r="3447">
          <cell r="C3447">
            <v>6716</v>
          </cell>
          <cell r="D3447" t="str">
            <v>Lottigna</v>
          </cell>
        </row>
        <row r="3448">
          <cell r="C3448">
            <v>6717</v>
          </cell>
          <cell r="D3448" t="str">
            <v>Aquila</v>
          </cell>
        </row>
        <row r="3449">
          <cell r="C3449">
            <v>6717</v>
          </cell>
          <cell r="D3449" t="str">
            <v>Torre</v>
          </cell>
        </row>
        <row r="3450">
          <cell r="C3450">
            <v>6717</v>
          </cell>
          <cell r="D3450" t="str">
            <v>Dangio</v>
          </cell>
        </row>
        <row r="3451">
          <cell r="C3451">
            <v>6718</v>
          </cell>
          <cell r="D3451" t="str">
            <v>Olivone</v>
          </cell>
        </row>
        <row r="3452">
          <cell r="C3452">
            <v>6718</v>
          </cell>
          <cell r="D3452" t="str">
            <v>Camperio</v>
          </cell>
        </row>
        <row r="3453">
          <cell r="C3453">
            <v>6720</v>
          </cell>
          <cell r="D3453" t="str">
            <v>Ghirone</v>
          </cell>
        </row>
        <row r="3454">
          <cell r="C3454">
            <v>6720</v>
          </cell>
          <cell r="D3454" t="str">
            <v>Campo</v>
          </cell>
        </row>
        <row r="3455">
          <cell r="C3455">
            <v>6721</v>
          </cell>
          <cell r="D3455" t="str">
            <v>Ludiano</v>
          </cell>
        </row>
        <row r="3456">
          <cell r="C3456">
            <v>6721</v>
          </cell>
          <cell r="D3456" t="str">
            <v>Motto</v>
          </cell>
        </row>
        <row r="3457">
          <cell r="C3457">
            <v>6722</v>
          </cell>
          <cell r="D3457" t="str">
            <v>Corzoneso</v>
          </cell>
        </row>
        <row r="3458">
          <cell r="C3458">
            <v>6723</v>
          </cell>
          <cell r="D3458" t="str">
            <v>Castro</v>
          </cell>
        </row>
        <row r="3459">
          <cell r="C3459">
            <v>6723</v>
          </cell>
          <cell r="D3459" t="str">
            <v>Marolta</v>
          </cell>
        </row>
        <row r="3460">
          <cell r="C3460">
            <v>6723</v>
          </cell>
          <cell r="D3460" t="str">
            <v>Prugiasco</v>
          </cell>
        </row>
        <row r="3461">
          <cell r="C3461">
            <v>6723</v>
          </cell>
          <cell r="D3461" t="str">
            <v>Traversa</v>
          </cell>
        </row>
        <row r="3462">
          <cell r="C3462">
            <v>6724</v>
          </cell>
          <cell r="D3462" t="str">
            <v>Largario</v>
          </cell>
        </row>
        <row r="3463">
          <cell r="C3463">
            <v>6724</v>
          </cell>
          <cell r="D3463" t="str">
            <v>Ponto Valentino</v>
          </cell>
        </row>
        <row r="3464">
          <cell r="C3464">
            <v>6742</v>
          </cell>
          <cell r="D3464" t="str">
            <v>Pollegio</v>
          </cell>
        </row>
        <row r="3465">
          <cell r="C3465">
            <v>6743</v>
          </cell>
          <cell r="D3465" t="str">
            <v>Bodio</v>
          </cell>
        </row>
        <row r="3466">
          <cell r="C3466">
            <v>6744</v>
          </cell>
          <cell r="D3466" t="str">
            <v>Personico</v>
          </cell>
        </row>
        <row r="3467">
          <cell r="C3467">
            <v>6745</v>
          </cell>
          <cell r="D3467" t="str">
            <v>Giornico</v>
          </cell>
        </row>
        <row r="3468">
          <cell r="C3468">
            <v>6746</v>
          </cell>
          <cell r="D3468" t="str">
            <v>Calonico</v>
          </cell>
        </row>
        <row r="3469">
          <cell r="C3469">
            <v>6746</v>
          </cell>
          <cell r="D3469" t="str">
            <v>Chiggiogna</v>
          </cell>
        </row>
        <row r="3470">
          <cell r="C3470">
            <v>6746</v>
          </cell>
          <cell r="D3470" t="str">
            <v>Chironico</v>
          </cell>
        </row>
        <row r="3471">
          <cell r="C3471">
            <v>6746</v>
          </cell>
          <cell r="D3471" t="str">
            <v>Lavorgo</v>
          </cell>
        </row>
        <row r="3472">
          <cell r="C3472">
            <v>6746</v>
          </cell>
          <cell r="D3472" t="str">
            <v>Nivo</v>
          </cell>
        </row>
        <row r="3473">
          <cell r="C3473">
            <v>6748</v>
          </cell>
          <cell r="D3473" t="str">
            <v>Anzonico</v>
          </cell>
        </row>
        <row r="3474">
          <cell r="C3474">
            <v>6749</v>
          </cell>
          <cell r="D3474" t="str">
            <v>Cavagnago</v>
          </cell>
        </row>
        <row r="3475">
          <cell r="C3475">
            <v>6749</v>
          </cell>
          <cell r="D3475" t="str">
            <v>Sobrio</v>
          </cell>
        </row>
        <row r="3476">
          <cell r="C3476">
            <v>6760</v>
          </cell>
          <cell r="D3476" t="str">
            <v>Calpiogna</v>
          </cell>
        </row>
        <row r="3477">
          <cell r="C3477">
            <v>6760</v>
          </cell>
          <cell r="D3477" t="str">
            <v>Campello</v>
          </cell>
        </row>
        <row r="3478">
          <cell r="C3478">
            <v>6760</v>
          </cell>
          <cell r="D3478" t="str">
            <v>Faido</v>
          </cell>
        </row>
        <row r="3479">
          <cell r="C3479">
            <v>6760</v>
          </cell>
          <cell r="D3479" t="str">
            <v>Rossura</v>
          </cell>
        </row>
        <row r="3480">
          <cell r="C3480">
            <v>6760</v>
          </cell>
          <cell r="D3480" t="str">
            <v>Carì</v>
          </cell>
        </row>
        <row r="3481">
          <cell r="C3481">
            <v>6760</v>
          </cell>
          <cell r="D3481" t="str">
            <v>Molare</v>
          </cell>
        </row>
        <row r="3482">
          <cell r="C3482">
            <v>6763</v>
          </cell>
          <cell r="D3482" t="str">
            <v>Mairengo</v>
          </cell>
        </row>
        <row r="3483">
          <cell r="C3483">
            <v>6763</v>
          </cell>
          <cell r="D3483" t="str">
            <v>Osco</v>
          </cell>
        </row>
        <row r="3484">
          <cell r="C3484">
            <v>6772</v>
          </cell>
          <cell r="D3484" t="str">
            <v>Prato</v>
          </cell>
        </row>
        <row r="3485">
          <cell r="C3485">
            <v>6772</v>
          </cell>
          <cell r="D3485" t="str">
            <v>Rodi-Fiesso</v>
          </cell>
        </row>
        <row r="3486">
          <cell r="C3486">
            <v>6774</v>
          </cell>
          <cell r="D3486" t="str">
            <v>Dalpe</v>
          </cell>
        </row>
        <row r="3487">
          <cell r="C3487">
            <v>6775</v>
          </cell>
          <cell r="D3487" t="str">
            <v>Quinto</v>
          </cell>
        </row>
        <row r="3488">
          <cell r="C3488">
            <v>6775</v>
          </cell>
          <cell r="D3488" t="str">
            <v>Ambrì</v>
          </cell>
        </row>
        <row r="3489">
          <cell r="C3489">
            <v>6776</v>
          </cell>
          <cell r="D3489" t="str">
            <v>Piotta</v>
          </cell>
        </row>
        <row r="3490">
          <cell r="C3490">
            <v>6777</v>
          </cell>
          <cell r="D3490" t="str">
            <v>Varenzo</v>
          </cell>
        </row>
        <row r="3491">
          <cell r="C3491">
            <v>6780</v>
          </cell>
          <cell r="D3491" t="str">
            <v>Airolo</v>
          </cell>
        </row>
        <row r="3492">
          <cell r="C3492">
            <v>6781</v>
          </cell>
          <cell r="D3492" t="str">
            <v>Bedretto</v>
          </cell>
        </row>
        <row r="3493">
          <cell r="C3493">
            <v>6802</v>
          </cell>
          <cell r="D3493" t="str">
            <v>Rivera</v>
          </cell>
        </row>
        <row r="3494">
          <cell r="C3494">
            <v>6803</v>
          </cell>
          <cell r="D3494" t="str">
            <v>Camignolo</v>
          </cell>
        </row>
        <row r="3495">
          <cell r="C3495">
            <v>6804</v>
          </cell>
          <cell r="D3495" t="str">
            <v>Bironico</v>
          </cell>
        </row>
        <row r="3496">
          <cell r="C3496">
            <v>6805</v>
          </cell>
          <cell r="D3496" t="str">
            <v>Mezzovico-Vira</v>
          </cell>
        </row>
        <row r="3497">
          <cell r="C3497">
            <v>6806</v>
          </cell>
          <cell r="D3497" t="str">
            <v>Sigirino</v>
          </cell>
        </row>
        <row r="3498">
          <cell r="C3498">
            <v>6807</v>
          </cell>
          <cell r="D3498" t="str">
            <v>Taverne</v>
          </cell>
        </row>
        <row r="3499">
          <cell r="C3499">
            <v>6808</v>
          </cell>
          <cell r="D3499" t="str">
            <v>Torricella</v>
          </cell>
        </row>
        <row r="3500">
          <cell r="C3500">
            <v>6809</v>
          </cell>
          <cell r="D3500" t="str">
            <v>Medeglia</v>
          </cell>
        </row>
        <row r="3501">
          <cell r="C3501">
            <v>6810</v>
          </cell>
          <cell r="D3501" t="str">
            <v>Isone</v>
          </cell>
        </row>
        <row r="3502">
          <cell r="C3502">
            <v>6814</v>
          </cell>
          <cell r="D3502" t="str">
            <v>Cadempino</v>
          </cell>
        </row>
        <row r="3503">
          <cell r="C3503">
            <v>6814</v>
          </cell>
          <cell r="D3503" t="str">
            <v>Lamone</v>
          </cell>
        </row>
        <row r="3504">
          <cell r="C3504">
            <v>6815</v>
          </cell>
          <cell r="D3504" t="str">
            <v>Melide</v>
          </cell>
        </row>
        <row r="3505">
          <cell r="C3505">
            <v>6816</v>
          </cell>
          <cell r="D3505" t="str">
            <v>Bissone</v>
          </cell>
        </row>
        <row r="3506">
          <cell r="C3506">
            <v>6817</v>
          </cell>
          <cell r="D3506" t="str">
            <v>Maroggia</v>
          </cell>
        </row>
        <row r="3507">
          <cell r="C3507">
            <v>6818</v>
          </cell>
          <cell r="D3507" t="str">
            <v>Melano</v>
          </cell>
        </row>
        <row r="3508">
          <cell r="C3508">
            <v>6821</v>
          </cell>
          <cell r="D3508" t="str">
            <v>Rovio</v>
          </cell>
        </row>
        <row r="3509">
          <cell r="C3509">
            <v>6822</v>
          </cell>
          <cell r="D3509" t="str">
            <v>Arogno</v>
          </cell>
        </row>
        <row r="3510">
          <cell r="C3510">
            <v>6823</v>
          </cell>
          <cell r="D3510" t="str">
            <v>Caprino</v>
          </cell>
        </row>
        <row r="3511">
          <cell r="C3511">
            <v>6823</v>
          </cell>
          <cell r="D3511" t="str">
            <v>Pugerna</v>
          </cell>
        </row>
        <row r="3512">
          <cell r="C3512">
            <v>6825</v>
          </cell>
          <cell r="D3512" t="str">
            <v>Capolago</v>
          </cell>
        </row>
        <row r="3513">
          <cell r="C3513">
            <v>6826</v>
          </cell>
          <cell r="D3513" t="str">
            <v>Riva S. Vitale</v>
          </cell>
        </row>
        <row r="3514">
          <cell r="C3514">
            <v>6827</v>
          </cell>
          <cell r="D3514" t="str">
            <v>Brusino Arsizio</v>
          </cell>
        </row>
        <row r="3515">
          <cell r="C3515">
            <v>6828</v>
          </cell>
          <cell r="D3515" t="str">
            <v>Balerna</v>
          </cell>
        </row>
        <row r="3516">
          <cell r="C3516">
            <v>6828</v>
          </cell>
          <cell r="D3516" t="str">
            <v>Coldrerio</v>
          </cell>
        </row>
        <row r="3517">
          <cell r="C3517">
            <v>6830</v>
          </cell>
          <cell r="D3517" t="str">
            <v>Chiasso</v>
          </cell>
        </row>
        <row r="3518">
          <cell r="C3518">
            <v>6832</v>
          </cell>
          <cell r="D3518" t="str">
            <v>Pedrinate</v>
          </cell>
        </row>
        <row r="3519">
          <cell r="C3519">
            <v>6832</v>
          </cell>
          <cell r="D3519" t="str">
            <v>Seseglio</v>
          </cell>
        </row>
        <row r="3520">
          <cell r="C3520">
            <v>6833</v>
          </cell>
          <cell r="D3520" t="str">
            <v>Vacallo</v>
          </cell>
        </row>
        <row r="3521">
          <cell r="C3521">
            <v>6834</v>
          </cell>
          <cell r="D3521" t="str">
            <v>Morbio Inferiore</v>
          </cell>
        </row>
        <row r="3522">
          <cell r="C3522">
            <v>6835</v>
          </cell>
          <cell r="D3522" t="str">
            <v>Morbio Superiore</v>
          </cell>
        </row>
        <row r="3523">
          <cell r="C3523">
            <v>6837</v>
          </cell>
          <cell r="D3523" t="str">
            <v>Bruzella</v>
          </cell>
        </row>
        <row r="3524">
          <cell r="C3524">
            <v>6837</v>
          </cell>
          <cell r="D3524" t="str">
            <v>Caneggio</v>
          </cell>
        </row>
        <row r="3525">
          <cell r="C3525">
            <v>6838</v>
          </cell>
          <cell r="D3525" t="str">
            <v>Cabbio</v>
          </cell>
        </row>
        <row r="3526">
          <cell r="C3526">
            <v>6838</v>
          </cell>
          <cell r="D3526" t="str">
            <v>Muggio</v>
          </cell>
        </row>
        <row r="3527">
          <cell r="C3527">
            <v>6838</v>
          </cell>
          <cell r="D3527" t="str">
            <v>Scudellate</v>
          </cell>
        </row>
        <row r="3528">
          <cell r="C3528">
            <v>6839</v>
          </cell>
          <cell r="D3528" t="str">
            <v>Sagno</v>
          </cell>
        </row>
        <row r="3529">
          <cell r="C3529">
            <v>6850</v>
          </cell>
          <cell r="D3529" t="str">
            <v>Mendrisio</v>
          </cell>
        </row>
        <row r="3530">
          <cell r="C3530">
            <v>6852</v>
          </cell>
          <cell r="D3530" t="str">
            <v>Genestrerio</v>
          </cell>
        </row>
        <row r="3531">
          <cell r="C3531">
            <v>6852</v>
          </cell>
          <cell r="D3531" t="str">
            <v>Boscherina</v>
          </cell>
        </row>
        <row r="3532">
          <cell r="C3532">
            <v>6853</v>
          </cell>
          <cell r="D3532" t="str">
            <v>Ligornetto</v>
          </cell>
        </row>
        <row r="3533">
          <cell r="C3533">
            <v>6854</v>
          </cell>
          <cell r="D3533" t="str">
            <v>Stabio</v>
          </cell>
        </row>
        <row r="3534">
          <cell r="C3534">
            <v>6854</v>
          </cell>
          <cell r="D3534" t="str">
            <v>S. Pietro</v>
          </cell>
        </row>
        <row r="3535">
          <cell r="C3535">
            <v>6862</v>
          </cell>
          <cell r="D3535" t="str">
            <v>Rancate</v>
          </cell>
        </row>
        <row r="3536">
          <cell r="C3536">
            <v>6863</v>
          </cell>
          <cell r="D3536" t="str">
            <v>Besazio</v>
          </cell>
        </row>
        <row r="3537">
          <cell r="C3537">
            <v>6864</v>
          </cell>
          <cell r="D3537" t="str">
            <v>Arzo</v>
          </cell>
        </row>
        <row r="3538">
          <cell r="C3538">
            <v>6865</v>
          </cell>
          <cell r="D3538" t="str">
            <v>Tremona</v>
          </cell>
        </row>
        <row r="3539">
          <cell r="C3539">
            <v>6866</v>
          </cell>
          <cell r="D3539" t="str">
            <v>Meride</v>
          </cell>
        </row>
        <row r="3540">
          <cell r="C3540">
            <v>6867</v>
          </cell>
          <cell r="D3540" t="str">
            <v>Serpiano</v>
          </cell>
        </row>
        <row r="3541">
          <cell r="C3541">
            <v>6872</v>
          </cell>
          <cell r="D3541" t="str">
            <v>Salorino</v>
          </cell>
        </row>
        <row r="3542">
          <cell r="C3542">
            <v>6872</v>
          </cell>
          <cell r="D3542" t="str">
            <v>Somazzo</v>
          </cell>
        </row>
        <row r="3543">
          <cell r="C3543">
            <v>6873</v>
          </cell>
          <cell r="D3543" t="str">
            <v>Castel San Pietro</v>
          </cell>
        </row>
        <row r="3544">
          <cell r="C3544">
            <v>6873</v>
          </cell>
          <cell r="D3544" t="str">
            <v>Corteglia</v>
          </cell>
        </row>
        <row r="3545">
          <cell r="C3545">
            <v>6875</v>
          </cell>
          <cell r="D3545" t="str">
            <v>Casima</v>
          </cell>
        </row>
        <row r="3546">
          <cell r="C3546">
            <v>6875</v>
          </cell>
          <cell r="D3546" t="str">
            <v>Monte</v>
          </cell>
        </row>
        <row r="3547">
          <cell r="C3547">
            <v>6883</v>
          </cell>
          <cell r="D3547" t="str">
            <v>Centro (Lugano)</v>
          </cell>
        </row>
        <row r="3548">
          <cell r="C3548">
            <v>6883</v>
          </cell>
          <cell r="D3548" t="str">
            <v>Novazzano</v>
          </cell>
        </row>
        <row r="3549">
          <cell r="C3549">
            <v>6900</v>
          </cell>
          <cell r="D3549" t="str">
            <v>Brè</v>
          </cell>
        </row>
        <row r="3550">
          <cell r="C3550">
            <v>6900</v>
          </cell>
          <cell r="D3550" t="str">
            <v>Cassarate</v>
          </cell>
        </row>
        <row r="3551">
          <cell r="C3551">
            <v>6900</v>
          </cell>
          <cell r="D3551" t="str">
            <v>Massagno</v>
          </cell>
        </row>
        <row r="3552">
          <cell r="C3552">
            <v>6900</v>
          </cell>
          <cell r="D3552" t="str">
            <v>Paradiso</v>
          </cell>
        </row>
        <row r="3553">
          <cell r="C3553">
            <v>6900</v>
          </cell>
          <cell r="D3553" t="str">
            <v>Molino Nuovo</v>
          </cell>
        </row>
        <row r="3554">
          <cell r="C3554">
            <v>6900</v>
          </cell>
          <cell r="D3554" t="str">
            <v>Loreto</v>
          </cell>
        </row>
        <row r="3555">
          <cell r="C3555">
            <v>6900</v>
          </cell>
          <cell r="D3555" t="str">
            <v>Besso</v>
          </cell>
        </row>
        <row r="3556">
          <cell r="C3556">
            <v>6912</v>
          </cell>
          <cell r="D3556" t="str">
            <v>Pazzallo</v>
          </cell>
        </row>
        <row r="3557">
          <cell r="C3557">
            <v>6913</v>
          </cell>
          <cell r="D3557" t="str">
            <v>Carabbia</v>
          </cell>
        </row>
        <row r="3558">
          <cell r="C3558">
            <v>6914</v>
          </cell>
          <cell r="D3558" t="str">
            <v>Carona</v>
          </cell>
        </row>
        <row r="3559">
          <cell r="C3559">
            <v>6915</v>
          </cell>
          <cell r="D3559" t="str">
            <v>Pambio-Noranco</v>
          </cell>
        </row>
        <row r="3560">
          <cell r="C3560">
            <v>6916</v>
          </cell>
          <cell r="D3560" t="str">
            <v>Grancia</v>
          </cell>
        </row>
        <row r="3561">
          <cell r="C3561">
            <v>6917</v>
          </cell>
          <cell r="D3561" t="str">
            <v>Barbengo</v>
          </cell>
        </row>
        <row r="3562">
          <cell r="C3562">
            <v>6918</v>
          </cell>
          <cell r="D3562" t="str">
            <v>Figino</v>
          </cell>
        </row>
        <row r="3563">
          <cell r="C3563">
            <v>6919</v>
          </cell>
          <cell r="D3563" t="str">
            <v>Carabietta</v>
          </cell>
        </row>
        <row r="3564">
          <cell r="C3564">
            <v>6921</v>
          </cell>
          <cell r="D3564" t="str">
            <v>Vico Morcote</v>
          </cell>
        </row>
        <row r="3565">
          <cell r="C3565">
            <v>6922</v>
          </cell>
          <cell r="D3565" t="str">
            <v>Morcote</v>
          </cell>
        </row>
        <row r="3566">
          <cell r="C3566">
            <v>6924</v>
          </cell>
          <cell r="D3566" t="str">
            <v>Sorengo</v>
          </cell>
        </row>
        <row r="3567">
          <cell r="C3567">
            <v>6925</v>
          </cell>
          <cell r="D3567" t="str">
            <v>Gentilino</v>
          </cell>
        </row>
        <row r="3568">
          <cell r="C3568">
            <v>6926</v>
          </cell>
          <cell r="D3568" t="str">
            <v>Montagnola</v>
          </cell>
        </row>
        <row r="3569">
          <cell r="C3569">
            <v>6927</v>
          </cell>
          <cell r="D3569" t="str">
            <v>Agra</v>
          </cell>
        </row>
        <row r="3570">
          <cell r="C3570">
            <v>6928</v>
          </cell>
          <cell r="D3570" t="str">
            <v>Manno</v>
          </cell>
        </row>
        <row r="3571">
          <cell r="C3571">
            <v>6929</v>
          </cell>
          <cell r="D3571" t="str">
            <v>Gravesano</v>
          </cell>
        </row>
        <row r="3572">
          <cell r="C3572">
            <v>6930</v>
          </cell>
          <cell r="D3572" t="str">
            <v>Bedano</v>
          </cell>
        </row>
        <row r="3573">
          <cell r="C3573">
            <v>6932</v>
          </cell>
          <cell r="D3573" t="str">
            <v>Breganzona</v>
          </cell>
        </row>
        <row r="3574">
          <cell r="C3574">
            <v>6933</v>
          </cell>
          <cell r="D3574" t="str">
            <v>Muzzano</v>
          </cell>
        </row>
        <row r="3575">
          <cell r="C3575">
            <v>6934</v>
          </cell>
          <cell r="D3575" t="str">
            <v>Bioggio</v>
          </cell>
        </row>
        <row r="3576">
          <cell r="C3576">
            <v>6935</v>
          </cell>
          <cell r="D3576" t="str">
            <v>Bosco Luganese</v>
          </cell>
        </row>
        <row r="3577">
          <cell r="C3577">
            <v>6936</v>
          </cell>
          <cell r="D3577" t="str">
            <v>Cademario</v>
          </cell>
        </row>
        <row r="3578">
          <cell r="C3578">
            <v>6937</v>
          </cell>
          <cell r="D3578" t="str">
            <v>Breno</v>
          </cell>
        </row>
        <row r="3579">
          <cell r="C3579">
            <v>6938</v>
          </cell>
          <cell r="D3579" t="str">
            <v>Fescoggia</v>
          </cell>
        </row>
        <row r="3580">
          <cell r="C3580">
            <v>6938</v>
          </cell>
          <cell r="D3580" t="str">
            <v>Vezio</v>
          </cell>
        </row>
        <row r="3581">
          <cell r="C3581">
            <v>6939</v>
          </cell>
          <cell r="D3581" t="str">
            <v>Arosio</v>
          </cell>
        </row>
        <row r="3582">
          <cell r="C3582">
            <v>6939</v>
          </cell>
          <cell r="D3582" t="str">
            <v>Mugena</v>
          </cell>
        </row>
        <row r="3583">
          <cell r="C3583">
            <v>6942</v>
          </cell>
          <cell r="D3583" t="str">
            <v>Savosa</v>
          </cell>
        </row>
        <row r="3584">
          <cell r="C3584">
            <v>6943</v>
          </cell>
          <cell r="D3584" t="str">
            <v>Vezia</v>
          </cell>
        </row>
        <row r="3585">
          <cell r="C3585">
            <v>6944</v>
          </cell>
          <cell r="D3585" t="str">
            <v>Cureglia</v>
          </cell>
        </row>
        <row r="3586">
          <cell r="C3586">
            <v>6945</v>
          </cell>
          <cell r="D3586" t="str">
            <v>Origlio</v>
          </cell>
        </row>
        <row r="3587">
          <cell r="C3587">
            <v>6946</v>
          </cell>
          <cell r="D3587" t="str">
            <v>Ponte Capriasca</v>
          </cell>
        </row>
        <row r="3588">
          <cell r="C3588">
            <v>6947</v>
          </cell>
          <cell r="D3588" t="str">
            <v>Vaglio</v>
          </cell>
        </row>
        <row r="3589">
          <cell r="C3589">
            <v>6948</v>
          </cell>
          <cell r="D3589" t="str">
            <v>Porza</v>
          </cell>
        </row>
        <row r="3590">
          <cell r="C3590">
            <v>6949</v>
          </cell>
          <cell r="D3590" t="str">
            <v>Comano</v>
          </cell>
        </row>
        <row r="3591">
          <cell r="C3591">
            <v>6950</v>
          </cell>
          <cell r="D3591" t="str">
            <v>Lugaggia</v>
          </cell>
        </row>
        <row r="3592">
          <cell r="C3592">
            <v>6950</v>
          </cell>
          <cell r="D3592" t="str">
            <v>Tesserete</v>
          </cell>
        </row>
        <row r="3593">
          <cell r="C3593">
            <v>6951</v>
          </cell>
          <cell r="D3593" t="str">
            <v>Bogno</v>
          </cell>
        </row>
        <row r="3594">
          <cell r="C3594">
            <v>6951</v>
          </cell>
          <cell r="D3594" t="str">
            <v>Colla</v>
          </cell>
        </row>
        <row r="3595">
          <cell r="C3595">
            <v>6951</v>
          </cell>
          <cell r="D3595" t="str">
            <v>Cozzo</v>
          </cell>
        </row>
        <row r="3596">
          <cell r="C3596">
            <v>6951</v>
          </cell>
          <cell r="D3596" t="str">
            <v>Insone</v>
          </cell>
        </row>
        <row r="3597">
          <cell r="C3597">
            <v>6951</v>
          </cell>
          <cell r="D3597" t="str">
            <v>Lelgio</v>
          </cell>
        </row>
        <row r="3598">
          <cell r="C3598">
            <v>6951</v>
          </cell>
          <cell r="D3598" t="str">
            <v>Odogno</v>
          </cell>
        </row>
        <row r="3599">
          <cell r="C3599">
            <v>6951</v>
          </cell>
          <cell r="D3599" t="str">
            <v>Scareglia</v>
          </cell>
        </row>
        <row r="3600">
          <cell r="C3600">
            <v>6951</v>
          </cell>
          <cell r="D3600" t="str">
            <v>Signôra</v>
          </cell>
        </row>
        <row r="3601">
          <cell r="C3601">
            <v>6952</v>
          </cell>
          <cell r="D3601" t="str">
            <v>Canobbio</v>
          </cell>
        </row>
        <row r="3602">
          <cell r="C3602">
            <v>6954</v>
          </cell>
          <cell r="D3602" t="str">
            <v>Bigorio</v>
          </cell>
        </row>
        <row r="3603">
          <cell r="C3603">
            <v>6954</v>
          </cell>
          <cell r="D3603" t="str">
            <v>Sala Capriasca</v>
          </cell>
        </row>
        <row r="3604">
          <cell r="C3604">
            <v>6955</v>
          </cell>
          <cell r="D3604" t="str">
            <v>Cagiallo</v>
          </cell>
        </row>
        <row r="3605">
          <cell r="C3605">
            <v>6955</v>
          </cell>
          <cell r="D3605" t="str">
            <v>Lopagno</v>
          </cell>
        </row>
        <row r="3606">
          <cell r="C3606">
            <v>6955</v>
          </cell>
          <cell r="D3606" t="str">
            <v>Oggio</v>
          </cell>
        </row>
        <row r="3607">
          <cell r="C3607">
            <v>6957</v>
          </cell>
          <cell r="D3607" t="str">
            <v>Roveredo</v>
          </cell>
        </row>
        <row r="3608">
          <cell r="C3608">
            <v>6958</v>
          </cell>
          <cell r="D3608" t="str">
            <v>Bidogno</v>
          </cell>
        </row>
        <row r="3609">
          <cell r="C3609">
            <v>6958</v>
          </cell>
          <cell r="D3609" t="str">
            <v>Corticiasca</v>
          </cell>
        </row>
        <row r="3610">
          <cell r="C3610">
            <v>6959</v>
          </cell>
          <cell r="D3610" t="str">
            <v>Certara</v>
          </cell>
        </row>
        <row r="3611">
          <cell r="C3611">
            <v>6959</v>
          </cell>
          <cell r="D3611" t="str">
            <v>Cimadera</v>
          </cell>
        </row>
        <row r="3612">
          <cell r="C3612">
            <v>6959</v>
          </cell>
          <cell r="D3612" t="str">
            <v>Curtina</v>
          </cell>
        </row>
        <row r="3613">
          <cell r="C3613">
            <v>6959</v>
          </cell>
          <cell r="D3613" t="str">
            <v>Maglio di Colla</v>
          </cell>
        </row>
        <row r="3614">
          <cell r="C3614">
            <v>6959</v>
          </cell>
          <cell r="D3614" t="str">
            <v>Piandera Paese</v>
          </cell>
        </row>
        <row r="3615">
          <cell r="C3615">
            <v>6962</v>
          </cell>
          <cell r="D3615" t="str">
            <v>Albonago</v>
          </cell>
        </row>
        <row r="3616">
          <cell r="C3616">
            <v>6962</v>
          </cell>
          <cell r="D3616" t="str">
            <v>Viganello</v>
          </cell>
        </row>
        <row r="3617">
          <cell r="C3617">
            <v>6963</v>
          </cell>
          <cell r="D3617" t="str">
            <v>Cureggia</v>
          </cell>
        </row>
        <row r="3618">
          <cell r="C3618">
            <v>6963</v>
          </cell>
          <cell r="D3618" t="str">
            <v>Pregassona</v>
          </cell>
        </row>
        <row r="3619">
          <cell r="C3619">
            <v>6964</v>
          </cell>
          <cell r="D3619" t="str">
            <v>Davesco-Soragno</v>
          </cell>
        </row>
        <row r="3620">
          <cell r="C3620">
            <v>6965</v>
          </cell>
          <cell r="D3620" t="str">
            <v>Cadro</v>
          </cell>
        </row>
        <row r="3621">
          <cell r="C3621">
            <v>6966</v>
          </cell>
          <cell r="D3621" t="str">
            <v>Villa Luganese</v>
          </cell>
        </row>
        <row r="3622">
          <cell r="C3622">
            <v>6967</v>
          </cell>
          <cell r="D3622" t="str">
            <v>Sonvico</v>
          </cell>
        </row>
        <row r="3623">
          <cell r="C3623">
            <v>6967</v>
          </cell>
          <cell r="D3623" t="str">
            <v>Dino</v>
          </cell>
        </row>
        <row r="3624">
          <cell r="C3624">
            <v>6974</v>
          </cell>
          <cell r="D3624" t="str">
            <v>Aldesago</v>
          </cell>
        </row>
        <row r="3625">
          <cell r="C3625">
            <v>6976</v>
          </cell>
          <cell r="D3625" t="str">
            <v>Castagnola</v>
          </cell>
        </row>
        <row r="3626">
          <cell r="C3626">
            <v>6978</v>
          </cell>
          <cell r="D3626" t="str">
            <v>Gandria</v>
          </cell>
        </row>
        <row r="3627">
          <cell r="C3627">
            <v>6980</v>
          </cell>
          <cell r="D3627" t="str">
            <v>Croglio</v>
          </cell>
        </row>
        <row r="3628">
          <cell r="C3628">
            <v>6980</v>
          </cell>
          <cell r="D3628" t="str">
            <v>Castelrotto</v>
          </cell>
        </row>
        <row r="3629">
          <cell r="C3629">
            <v>6981</v>
          </cell>
          <cell r="D3629" t="str">
            <v>Bedigliora</v>
          </cell>
        </row>
        <row r="3630">
          <cell r="C3630">
            <v>6981</v>
          </cell>
          <cell r="D3630" t="str">
            <v>Curio</v>
          </cell>
        </row>
        <row r="3631">
          <cell r="C3631">
            <v>6981</v>
          </cell>
          <cell r="D3631" t="str">
            <v>Banco</v>
          </cell>
        </row>
        <row r="3632">
          <cell r="C3632">
            <v>6981</v>
          </cell>
          <cell r="D3632" t="str">
            <v>Beride</v>
          </cell>
        </row>
        <row r="3633">
          <cell r="C3633">
            <v>6981</v>
          </cell>
          <cell r="D3633" t="str">
            <v>Biogno</v>
          </cell>
        </row>
        <row r="3634">
          <cell r="C3634">
            <v>6981</v>
          </cell>
          <cell r="D3634" t="str">
            <v>Bombinasco</v>
          </cell>
        </row>
        <row r="3635">
          <cell r="C3635">
            <v>6982</v>
          </cell>
          <cell r="D3635" t="str">
            <v>Agno</v>
          </cell>
        </row>
        <row r="3636">
          <cell r="C3636">
            <v>6983</v>
          </cell>
          <cell r="D3636" t="str">
            <v>Magliaso</v>
          </cell>
        </row>
        <row r="3637">
          <cell r="C3637">
            <v>6984</v>
          </cell>
          <cell r="D3637" t="str">
            <v>Pura</v>
          </cell>
        </row>
        <row r="3638">
          <cell r="C3638">
            <v>6986</v>
          </cell>
          <cell r="D3638" t="str">
            <v>Miglieglia</v>
          </cell>
        </row>
        <row r="3639">
          <cell r="C3639">
            <v>6986</v>
          </cell>
          <cell r="D3639" t="str">
            <v>Novaggio</v>
          </cell>
        </row>
        <row r="3640">
          <cell r="C3640">
            <v>6987</v>
          </cell>
          <cell r="D3640" t="str">
            <v>Caslano</v>
          </cell>
        </row>
        <row r="3641">
          <cell r="C3641">
            <v>6988</v>
          </cell>
          <cell r="D3641" t="str">
            <v>Ponte Tresa</v>
          </cell>
        </row>
        <row r="3642">
          <cell r="C3642">
            <v>6989</v>
          </cell>
          <cell r="D3642" t="str">
            <v>Purasca</v>
          </cell>
        </row>
        <row r="3643">
          <cell r="C3643">
            <v>6990</v>
          </cell>
          <cell r="D3643" t="str">
            <v>Cassina d'Agno</v>
          </cell>
        </row>
        <row r="3644">
          <cell r="C3644">
            <v>6991</v>
          </cell>
          <cell r="D3644" t="str">
            <v>Neggio</v>
          </cell>
        </row>
        <row r="3645">
          <cell r="C3645">
            <v>6992</v>
          </cell>
          <cell r="D3645" t="str">
            <v>Vernate</v>
          </cell>
        </row>
        <row r="3646">
          <cell r="C3646">
            <v>6992</v>
          </cell>
          <cell r="D3646" t="str">
            <v>Cimo</v>
          </cell>
        </row>
        <row r="3647">
          <cell r="C3647">
            <v>6993</v>
          </cell>
          <cell r="D3647" t="str">
            <v>Iseo</v>
          </cell>
        </row>
        <row r="3648">
          <cell r="C3648">
            <v>6994</v>
          </cell>
          <cell r="D3648" t="str">
            <v>Aranno</v>
          </cell>
        </row>
        <row r="3649">
          <cell r="C3649">
            <v>6995</v>
          </cell>
          <cell r="D3649" t="str">
            <v>Monteggio</v>
          </cell>
        </row>
        <row r="3650">
          <cell r="C3650">
            <v>6995</v>
          </cell>
          <cell r="D3650" t="str">
            <v>Madonna del Piano</v>
          </cell>
        </row>
        <row r="3651">
          <cell r="C3651">
            <v>6995</v>
          </cell>
          <cell r="D3651" t="str">
            <v>Molinazzo</v>
          </cell>
        </row>
        <row r="3652">
          <cell r="C3652">
            <v>6996</v>
          </cell>
          <cell r="D3652" t="str">
            <v>Ponte Cremenaga</v>
          </cell>
        </row>
        <row r="3653">
          <cell r="C3653">
            <v>6997</v>
          </cell>
          <cell r="D3653" t="str">
            <v>Sessa</v>
          </cell>
        </row>
        <row r="3654">
          <cell r="C3654">
            <v>6998</v>
          </cell>
          <cell r="D3654" t="str">
            <v>Termine</v>
          </cell>
        </row>
        <row r="3655">
          <cell r="C3655">
            <v>6999</v>
          </cell>
          <cell r="D3655" t="str">
            <v>Astano</v>
          </cell>
        </row>
        <row r="3656">
          <cell r="C3656">
            <v>7000</v>
          </cell>
          <cell r="D3656" t="str">
            <v>Chur</v>
          </cell>
        </row>
        <row r="3657">
          <cell r="C3657">
            <v>7000</v>
          </cell>
          <cell r="D3657" t="str">
            <v>Altstadt</v>
          </cell>
        </row>
        <row r="3658">
          <cell r="C3658">
            <v>7000</v>
          </cell>
          <cell r="D3658" t="str">
            <v>Araschgen</v>
          </cell>
        </row>
        <row r="3659">
          <cell r="C3659">
            <v>7000</v>
          </cell>
          <cell r="D3659" t="str">
            <v>Industriegebiet</v>
          </cell>
        </row>
        <row r="3660">
          <cell r="C3660">
            <v>7000</v>
          </cell>
          <cell r="D3660" t="str">
            <v>Kasernenquartier</v>
          </cell>
        </row>
        <row r="3661">
          <cell r="C3661">
            <v>7000</v>
          </cell>
          <cell r="D3661" t="str">
            <v>Loestrasse - Lürlibad</v>
          </cell>
        </row>
        <row r="3662">
          <cell r="C3662">
            <v>7000</v>
          </cell>
          <cell r="D3662" t="str">
            <v>Masans</v>
          </cell>
        </row>
        <row r="3663">
          <cell r="C3663">
            <v>7000</v>
          </cell>
          <cell r="D3663" t="str">
            <v>Rheinquartier II</v>
          </cell>
        </row>
        <row r="3664">
          <cell r="C3664">
            <v>7000</v>
          </cell>
          <cell r="D3664" t="str">
            <v>Sand</v>
          </cell>
        </row>
        <row r="3665">
          <cell r="C3665">
            <v>7000</v>
          </cell>
          <cell r="D3665" t="str">
            <v>Rheinquartier I</v>
          </cell>
        </row>
        <row r="3666">
          <cell r="C3666">
            <v>7012</v>
          </cell>
          <cell r="D3666" t="str">
            <v>Felsberg</v>
          </cell>
        </row>
        <row r="3667">
          <cell r="C3667">
            <v>7013</v>
          </cell>
          <cell r="D3667" t="str">
            <v>Domat/Ems</v>
          </cell>
        </row>
        <row r="3668">
          <cell r="C3668">
            <v>7014</v>
          </cell>
          <cell r="D3668" t="str">
            <v>Trin</v>
          </cell>
        </row>
        <row r="3669">
          <cell r="C3669">
            <v>7014</v>
          </cell>
          <cell r="D3669" t="str">
            <v>Digg</v>
          </cell>
        </row>
        <row r="3670">
          <cell r="C3670">
            <v>7014</v>
          </cell>
          <cell r="D3670" t="str">
            <v>Trin Statiun</v>
          </cell>
        </row>
        <row r="3671">
          <cell r="C3671">
            <v>7015</v>
          </cell>
          <cell r="D3671" t="str">
            <v>Tamins</v>
          </cell>
        </row>
        <row r="3672">
          <cell r="C3672">
            <v>7016</v>
          </cell>
          <cell r="D3672" t="str">
            <v>Trin Mulin</v>
          </cell>
        </row>
        <row r="3673">
          <cell r="C3673">
            <v>7017</v>
          </cell>
          <cell r="D3673" t="str">
            <v>Flims</v>
          </cell>
        </row>
        <row r="3674">
          <cell r="C3674">
            <v>7018</v>
          </cell>
          <cell r="D3674" t="str">
            <v>Flims Waldhaus</v>
          </cell>
        </row>
        <row r="3675">
          <cell r="C3675">
            <v>7019</v>
          </cell>
          <cell r="D3675" t="str">
            <v>Fidaz</v>
          </cell>
        </row>
        <row r="3676">
          <cell r="C3676">
            <v>7023</v>
          </cell>
          <cell r="D3676" t="str">
            <v>Haldenstein</v>
          </cell>
        </row>
        <row r="3677">
          <cell r="C3677">
            <v>7026</v>
          </cell>
          <cell r="D3677" t="str">
            <v>Maladers</v>
          </cell>
        </row>
        <row r="3678">
          <cell r="C3678">
            <v>7027</v>
          </cell>
          <cell r="D3678" t="str">
            <v>Calfreisen</v>
          </cell>
        </row>
        <row r="3679">
          <cell r="C3679">
            <v>7027</v>
          </cell>
          <cell r="D3679" t="str">
            <v>Castiel</v>
          </cell>
        </row>
        <row r="3680">
          <cell r="C3680">
            <v>7027</v>
          </cell>
          <cell r="D3680" t="str">
            <v>Lüen</v>
          </cell>
        </row>
        <row r="3681">
          <cell r="C3681">
            <v>7028</v>
          </cell>
          <cell r="D3681" t="str">
            <v>Pagig</v>
          </cell>
        </row>
        <row r="3682">
          <cell r="C3682">
            <v>7028</v>
          </cell>
          <cell r="D3682" t="str">
            <v>St. Peter</v>
          </cell>
        </row>
        <row r="3683">
          <cell r="C3683">
            <v>7029</v>
          </cell>
          <cell r="D3683" t="str">
            <v>Peist</v>
          </cell>
        </row>
        <row r="3684">
          <cell r="C3684">
            <v>7031</v>
          </cell>
          <cell r="D3684" t="str">
            <v>Laax</v>
          </cell>
        </row>
        <row r="3685">
          <cell r="C3685">
            <v>7031</v>
          </cell>
          <cell r="D3685" t="str">
            <v>Salums</v>
          </cell>
        </row>
        <row r="3686">
          <cell r="C3686">
            <v>7032</v>
          </cell>
          <cell r="D3686" t="str">
            <v>Murschetg</v>
          </cell>
        </row>
        <row r="3687">
          <cell r="C3687">
            <v>7050</v>
          </cell>
          <cell r="D3687" t="str">
            <v>Arosa</v>
          </cell>
        </row>
        <row r="3688">
          <cell r="C3688">
            <v>7050</v>
          </cell>
          <cell r="D3688" t="str">
            <v>Innerarosa</v>
          </cell>
        </row>
        <row r="3689">
          <cell r="C3689">
            <v>7056</v>
          </cell>
          <cell r="D3689" t="str">
            <v>Molinis</v>
          </cell>
        </row>
        <row r="3690">
          <cell r="C3690">
            <v>7057</v>
          </cell>
          <cell r="D3690" t="str">
            <v>Langwies</v>
          </cell>
        </row>
        <row r="3691">
          <cell r="C3691">
            <v>7058</v>
          </cell>
          <cell r="D3691" t="str">
            <v>Litzirüti</v>
          </cell>
        </row>
        <row r="3692">
          <cell r="C3692">
            <v>7062</v>
          </cell>
          <cell r="D3692" t="str">
            <v>Churwalden</v>
          </cell>
        </row>
        <row r="3693">
          <cell r="C3693">
            <v>7062</v>
          </cell>
          <cell r="D3693" t="str">
            <v>Passugg</v>
          </cell>
        </row>
        <row r="3694">
          <cell r="C3694">
            <v>7063</v>
          </cell>
          <cell r="D3694" t="str">
            <v>Praden</v>
          </cell>
        </row>
        <row r="3695">
          <cell r="C3695">
            <v>7064</v>
          </cell>
          <cell r="D3695" t="str">
            <v>Tschiertschen</v>
          </cell>
        </row>
        <row r="3696">
          <cell r="C3696">
            <v>7074</v>
          </cell>
          <cell r="D3696" t="str">
            <v>Malix</v>
          </cell>
        </row>
        <row r="3697">
          <cell r="C3697">
            <v>7076</v>
          </cell>
          <cell r="D3697" t="str">
            <v>Parpan</v>
          </cell>
        </row>
        <row r="3698">
          <cell r="C3698">
            <v>7077</v>
          </cell>
          <cell r="D3698" t="str">
            <v>Lain</v>
          </cell>
        </row>
        <row r="3699">
          <cell r="C3699">
            <v>7077</v>
          </cell>
          <cell r="D3699" t="str">
            <v>Muldain</v>
          </cell>
        </row>
        <row r="3700">
          <cell r="C3700">
            <v>7077</v>
          </cell>
          <cell r="D3700" t="str">
            <v>Valbella</v>
          </cell>
        </row>
        <row r="3701">
          <cell r="C3701">
            <v>7077</v>
          </cell>
          <cell r="D3701" t="str">
            <v>Zorten</v>
          </cell>
        </row>
        <row r="3702">
          <cell r="C3702">
            <v>7078</v>
          </cell>
          <cell r="D3702" t="str">
            <v>Lenzerheide</v>
          </cell>
        </row>
        <row r="3703">
          <cell r="C3703">
            <v>7082</v>
          </cell>
          <cell r="D3703" t="str">
            <v>Vaz/Obervaz</v>
          </cell>
        </row>
        <row r="3704">
          <cell r="C3704">
            <v>7083</v>
          </cell>
          <cell r="D3704" t="str">
            <v>Lantsch/Lenz</v>
          </cell>
        </row>
        <row r="3705">
          <cell r="C3705">
            <v>7084</v>
          </cell>
          <cell r="D3705" t="str">
            <v>Brienz/Brinzauls</v>
          </cell>
        </row>
        <row r="3706">
          <cell r="C3706">
            <v>7104</v>
          </cell>
          <cell r="D3706" t="str">
            <v>Versam</v>
          </cell>
        </row>
        <row r="3707">
          <cell r="C3707">
            <v>7104</v>
          </cell>
          <cell r="D3707" t="str">
            <v>Arezen</v>
          </cell>
        </row>
        <row r="3708">
          <cell r="C3708">
            <v>7106</v>
          </cell>
          <cell r="D3708" t="str">
            <v>Tenna</v>
          </cell>
        </row>
        <row r="3709">
          <cell r="C3709">
            <v>7107</v>
          </cell>
          <cell r="D3709" t="str">
            <v>Safien</v>
          </cell>
        </row>
        <row r="3710">
          <cell r="C3710">
            <v>7107</v>
          </cell>
          <cell r="D3710" t="str">
            <v>Bäch</v>
          </cell>
        </row>
        <row r="3711">
          <cell r="C3711">
            <v>7109</v>
          </cell>
          <cell r="D3711" t="str">
            <v>Thalkirch</v>
          </cell>
        </row>
        <row r="3712">
          <cell r="C3712">
            <v>7109</v>
          </cell>
          <cell r="D3712" t="str">
            <v>Mura</v>
          </cell>
        </row>
        <row r="3713">
          <cell r="C3713">
            <v>7110</v>
          </cell>
          <cell r="D3713" t="str">
            <v>Peiden</v>
          </cell>
        </row>
        <row r="3714">
          <cell r="C3714">
            <v>7111</v>
          </cell>
          <cell r="D3714" t="str">
            <v>Pitasch</v>
          </cell>
        </row>
        <row r="3715">
          <cell r="C3715">
            <v>7112</v>
          </cell>
          <cell r="D3715" t="str">
            <v>Duvin</v>
          </cell>
        </row>
        <row r="3716">
          <cell r="C3716">
            <v>7113</v>
          </cell>
          <cell r="D3716" t="str">
            <v>Camuns</v>
          </cell>
        </row>
        <row r="3717">
          <cell r="C3717">
            <v>7114</v>
          </cell>
          <cell r="D3717" t="str">
            <v>Surcasti</v>
          </cell>
        </row>
        <row r="3718">
          <cell r="C3718">
            <v>7114</v>
          </cell>
          <cell r="D3718" t="str">
            <v>Uors</v>
          </cell>
        </row>
        <row r="3719">
          <cell r="C3719">
            <v>7116</v>
          </cell>
          <cell r="D3719" t="str">
            <v>St. Martin Lugnez</v>
          </cell>
        </row>
        <row r="3720">
          <cell r="C3720">
            <v>7116</v>
          </cell>
          <cell r="D3720" t="str">
            <v>Tersnaus</v>
          </cell>
        </row>
        <row r="3721">
          <cell r="C3721">
            <v>7122</v>
          </cell>
          <cell r="D3721" t="str">
            <v>Valendas</v>
          </cell>
        </row>
        <row r="3722">
          <cell r="C3722">
            <v>7122</v>
          </cell>
          <cell r="D3722" t="str">
            <v>Brün</v>
          </cell>
        </row>
        <row r="3723">
          <cell r="C3723">
            <v>7122</v>
          </cell>
          <cell r="D3723" t="str">
            <v>Carrera</v>
          </cell>
        </row>
        <row r="3724">
          <cell r="C3724">
            <v>7122</v>
          </cell>
          <cell r="D3724" t="str">
            <v>Ober Dutjen</v>
          </cell>
        </row>
        <row r="3725">
          <cell r="C3725">
            <v>7126</v>
          </cell>
          <cell r="D3725" t="str">
            <v>Castrisch</v>
          </cell>
        </row>
        <row r="3726">
          <cell r="C3726">
            <v>7127</v>
          </cell>
          <cell r="D3726" t="str">
            <v>Sevgein/Seewis im Oberland</v>
          </cell>
        </row>
        <row r="3727">
          <cell r="C3727">
            <v>7127</v>
          </cell>
          <cell r="D3727" t="str">
            <v>Curschetta</v>
          </cell>
        </row>
        <row r="3728">
          <cell r="C3728">
            <v>7128</v>
          </cell>
          <cell r="D3728" t="str">
            <v>Riein</v>
          </cell>
        </row>
        <row r="3729">
          <cell r="C3729">
            <v>7130</v>
          </cell>
          <cell r="D3729" t="str">
            <v>Ilanz</v>
          </cell>
        </row>
        <row r="3730">
          <cell r="C3730">
            <v>7130</v>
          </cell>
          <cell r="D3730" t="str">
            <v>Schnaus</v>
          </cell>
        </row>
        <row r="3731">
          <cell r="C3731">
            <v>7130</v>
          </cell>
          <cell r="D3731" t="str">
            <v>Strada</v>
          </cell>
        </row>
        <row r="3732">
          <cell r="C3732">
            <v>7132</v>
          </cell>
          <cell r="D3732" t="str">
            <v>Vals</v>
          </cell>
        </row>
        <row r="3733">
          <cell r="C3733">
            <v>7133</v>
          </cell>
          <cell r="D3733" t="str">
            <v>Obersaxen-Meierhof</v>
          </cell>
        </row>
        <row r="3734">
          <cell r="C3734">
            <v>7133</v>
          </cell>
          <cell r="D3734" t="str">
            <v>Affeier</v>
          </cell>
        </row>
        <row r="3735">
          <cell r="C3735">
            <v>7133</v>
          </cell>
          <cell r="D3735" t="str">
            <v>Miraniga</v>
          </cell>
        </row>
        <row r="3736">
          <cell r="C3736">
            <v>7135</v>
          </cell>
          <cell r="D3736" t="str">
            <v>Giraniga</v>
          </cell>
        </row>
        <row r="3737">
          <cell r="C3737">
            <v>7136</v>
          </cell>
          <cell r="D3737" t="str">
            <v>Obersaxen Friggahüs</v>
          </cell>
        </row>
        <row r="3738">
          <cell r="C3738">
            <v>7137</v>
          </cell>
          <cell r="D3738" t="str">
            <v>Flond</v>
          </cell>
        </row>
        <row r="3739">
          <cell r="C3739">
            <v>7138</v>
          </cell>
          <cell r="D3739" t="str">
            <v>Surcuolm</v>
          </cell>
        </row>
        <row r="3740">
          <cell r="C3740">
            <v>7138</v>
          </cell>
          <cell r="D3740" t="str">
            <v>Valata</v>
          </cell>
        </row>
        <row r="3741">
          <cell r="C3741">
            <v>7141</v>
          </cell>
          <cell r="D3741" t="str">
            <v>Luven</v>
          </cell>
        </row>
        <row r="3742">
          <cell r="C3742">
            <v>7142</v>
          </cell>
          <cell r="D3742" t="str">
            <v>Cumbel</v>
          </cell>
        </row>
        <row r="3743">
          <cell r="C3743">
            <v>7143</v>
          </cell>
          <cell r="D3743" t="str">
            <v>Morissen</v>
          </cell>
        </row>
        <row r="3744">
          <cell r="C3744">
            <v>7144</v>
          </cell>
          <cell r="D3744" t="str">
            <v>Vella</v>
          </cell>
        </row>
        <row r="3745">
          <cell r="C3745">
            <v>7145</v>
          </cell>
          <cell r="D3745" t="str">
            <v>Degen</v>
          </cell>
        </row>
        <row r="3746">
          <cell r="C3746">
            <v>7145</v>
          </cell>
          <cell r="D3746" t="str">
            <v>Rumein</v>
          </cell>
        </row>
        <row r="3747">
          <cell r="C3747">
            <v>7146</v>
          </cell>
          <cell r="D3747" t="str">
            <v>Vattiz</v>
          </cell>
        </row>
        <row r="3748">
          <cell r="C3748">
            <v>7147</v>
          </cell>
          <cell r="D3748" t="str">
            <v>Vignogn</v>
          </cell>
        </row>
        <row r="3749">
          <cell r="C3749">
            <v>7148</v>
          </cell>
          <cell r="D3749" t="str">
            <v>Lumbrein</v>
          </cell>
        </row>
        <row r="3750">
          <cell r="C3750">
            <v>7148</v>
          </cell>
          <cell r="D3750" t="str">
            <v>Surin</v>
          </cell>
        </row>
        <row r="3751">
          <cell r="C3751">
            <v>7149</v>
          </cell>
          <cell r="D3751" t="str">
            <v>Vrin</v>
          </cell>
        </row>
        <row r="3752">
          <cell r="C3752">
            <v>7149</v>
          </cell>
          <cell r="D3752" t="str">
            <v>Cons</v>
          </cell>
        </row>
        <row r="3753">
          <cell r="C3753">
            <v>7151</v>
          </cell>
          <cell r="D3753" t="str">
            <v>Schluein</v>
          </cell>
        </row>
        <row r="3754">
          <cell r="C3754">
            <v>7152</v>
          </cell>
          <cell r="D3754" t="str">
            <v>Sagogn</v>
          </cell>
        </row>
        <row r="3755">
          <cell r="C3755">
            <v>7153</v>
          </cell>
          <cell r="D3755" t="str">
            <v>Falera</v>
          </cell>
        </row>
        <row r="3756">
          <cell r="C3756">
            <v>7154</v>
          </cell>
          <cell r="D3756" t="str">
            <v>Ruschein</v>
          </cell>
        </row>
        <row r="3757">
          <cell r="C3757">
            <v>7155</v>
          </cell>
          <cell r="D3757" t="str">
            <v>Ladir</v>
          </cell>
        </row>
        <row r="3758">
          <cell r="C3758">
            <v>7156</v>
          </cell>
          <cell r="D3758" t="str">
            <v>Pigniu</v>
          </cell>
        </row>
        <row r="3759">
          <cell r="C3759">
            <v>7156</v>
          </cell>
          <cell r="D3759" t="str">
            <v>Rueun</v>
          </cell>
        </row>
        <row r="3760">
          <cell r="C3760">
            <v>7157</v>
          </cell>
          <cell r="D3760" t="str">
            <v>Siat</v>
          </cell>
        </row>
        <row r="3761">
          <cell r="C3761">
            <v>7158</v>
          </cell>
          <cell r="D3761" t="str">
            <v>Waltensburg/Vuorz</v>
          </cell>
        </row>
        <row r="3762">
          <cell r="C3762">
            <v>7159</v>
          </cell>
          <cell r="D3762" t="str">
            <v>Andiast</v>
          </cell>
        </row>
        <row r="3763">
          <cell r="C3763">
            <v>7162</v>
          </cell>
          <cell r="D3763" t="str">
            <v>Breil/Brigels</v>
          </cell>
        </row>
        <row r="3764">
          <cell r="C3764">
            <v>7162</v>
          </cell>
          <cell r="D3764" t="str">
            <v>Tavanasa</v>
          </cell>
        </row>
        <row r="3765">
          <cell r="C3765">
            <v>7163</v>
          </cell>
          <cell r="D3765" t="str">
            <v>Danis</v>
          </cell>
        </row>
        <row r="3766">
          <cell r="C3766">
            <v>7164</v>
          </cell>
          <cell r="D3766" t="str">
            <v>Dardin</v>
          </cell>
        </row>
        <row r="3767">
          <cell r="C3767">
            <v>7166</v>
          </cell>
          <cell r="D3767" t="str">
            <v>Trun</v>
          </cell>
        </row>
        <row r="3768">
          <cell r="C3768">
            <v>7167</v>
          </cell>
          <cell r="D3768" t="str">
            <v>Zignau</v>
          </cell>
        </row>
        <row r="3769">
          <cell r="C3769">
            <v>7168</v>
          </cell>
          <cell r="D3769" t="str">
            <v>Schlans</v>
          </cell>
        </row>
        <row r="3770">
          <cell r="C3770">
            <v>7172</v>
          </cell>
          <cell r="D3770" t="str">
            <v>Sumvitg</v>
          </cell>
        </row>
        <row r="3771">
          <cell r="C3771">
            <v>7172</v>
          </cell>
          <cell r="D3771" t="str">
            <v>Plazzas</v>
          </cell>
        </row>
        <row r="3772">
          <cell r="C3772">
            <v>7172</v>
          </cell>
          <cell r="D3772" t="str">
            <v>Rabius</v>
          </cell>
        </row>
        <row r="3773">
          <cell r="C3773">
            <v>7173</v>
          </cell>
          <cell r="D3773" t="str">
            <v>Surrein</v>
          </cell>
        </row>
        <row r="3774">
          <cell r="C3774">
            <v>7174</v>
          </cell>
          <cell r="D3774" t="str">
            <v>S. Benedetg</v>
          </cell>
        </row>
        <row r="3775">
          <cell r="C3775">
            <v>7176</v>
          </cell>
          <cell r="D3775" t="str">
            <v>Cumpadials</v>
          </cell>
        </row>
        <row r="3776">
          <cell r="C3776">
            <v>7180</v>
          </cell>
          <cell r="D3776" t="str">
            <v>Disentis/Mustér</v>
          </cell>
        </row>
        <row r="3777">
          <cell r="C3777">
            <v>7180</v>
          </cell>
          <cell r="D3777" t="str">
            <v>Tujetsch</v>
          </cell>
        </row>
        <row r="3778">
          <cell r="C3778">
            <v>7182</v>
          </cell>
          <cell r="D3778" t="str">
            <v>Cavardiras</v>
          </cell>
        </row>
        <row r="3779">
          <cell r="C3779">
            <v>7183</v>
          </cell>
          <cell r="D3779" t="str">
            <v>Mompé Medel</v>
          </cell>
        </row>
        <row r="3780">
          <cell r="C3780">
            <v>7184</v>
          </cell>
          <cell r="D3780" t="str">
            <v>Curaglia</v>
          </cell>
        </row>
        <row r="3781">
          <cell r="C3781">
            <v>7185</v>
          </cell>
          <cell r="D3781" t="str">
            <v>Acla</v>
          </cell>
        </row>
        <row r="3782">
          <cell r="C3782">
            <v>7185</v>
          </cell>
          <cell r="D3782" t="str">
            <v>Platta</v>
          </cell>
        </row>
        <row r="3783">
          <cell r="C3783">
            <v>7186</v>
          </cell>
          <cell r="D3783" t="str">
            <v>Segnas</v>
          </cell>
        </row>
        <row r="3784">
          <cell r="C3784">
            <v>7187</v>
          </cell>
          <cell r="D3784" t="str">
            <v>Camischolas</v>
          </cell>
        </row>
        <row r="3785">
          <cell r="C3785">
            <v>7188</v>
          </cell>
          <cell r="D3785" t="str">
            <v>Sedrun</v>
          </cell>
        </row>
        <row r="3786">
          <cell r="C3786">
            <v>7189</v>
          </cell>
          <cell r="D3786" t="str">
            <v>Rueras</v>
          </cell>
        </row>
        <row r="3787">
          <cell r="C3787">
            <v>7201</v>
          </cell>
          <cell r="D3787" t="str">
            <v>Trimmis</v>
          </cell>
        </row>
        <row r="3788">
          <cell r="C3788">
            <v>7202</v>
          </cell>
          <cell r="D3788" t="str">
            <v>Says</v>
          </cell>
        </row>
        <row r="3789">
          <cell r="C3789">
            <v>7204</v>
          </cell>
          <cell r="D3789" t="str">
            <v>Untervaz</v>
          </cell>
        </row>
        <row r="3790">
          <cell r="C3790">
            <v>7205</v>
          </cell>
          <cell r="D3790" t="str">
            <v>Zizers</v>
          </cell>
        </row>
        <row r="3791">
          <cell r="C3791">
            <v>7206</v>
          </cell>
          <cell r="D3791" t="str">
            <v>Igis</v>
          </cell>
        </row>
        <row r="3792">
          <cell r="C3792">
            <v>7208</v>
          </cell>
          <cell r="D3792" t="str">
            <v>Malans</v>
          </cell>
        </row>
        <row r="3793">
          <cell r="C3793">
            <v>7212</v>
          </cell>
          <cell r="D3793" t="str">
            <v>Seewis im Prättigau</v>
          </cell>
        </row>
        <row r="3794">
          <cell r="C3794">
            <v>7212</v>
          </cell>
          <cell r="D3794" t="str">
            <v>Seewis Dorf</v>
          </cell>
        </row>
        <row r="3795">
          <cell r="C3795">
            <v>7213</v>
          </cell>
          <cell r="D3795" t="str">
            <v>Valzeina</v>
          </cell>
        </row>
        <row r="3796">
          <cell r="C3796">
            <v>7214</v>
          </cell>
          <cell r="D3796" t="str">
            <v>Grüsch</v>
          </cell>
        </row>
        <row r="3797">
          <cell r="C3797">
            <v>7214</v>
          </cell>
          <cell r="D3797" t="str">
            <v>Seewis-Pardisla</v>
          </cell>
        </row>
        <row r="3798">
          <cell r="C3798">
            <v>7214</v>
          </cell>
          <cell r="D3798" t="str">
            <v>Seewis-Schmitten</v>
          </cell>
        </row>
        <row r="3799">
          <cell r="C3799">
            <v>7215</v>
          </cell>
          <cell r="D3799" t="str">
            <v>Fanas</v>
          </cell>
        </row>
        <row r="3800">
          <cell r="C3800">
            <v>7220</v>
          </cell>
          <cell r="D3800" t="str">
            <v>Schiers</v>
          </cell>
        </row>
        <row r="3801">
          <cell r="C3801">
            <v>7220</v>
          </cell>
          <cell r="D3801" t="str">
            <v>Ober Pusserein</v>
          </cell>
        </row>
        <row r="3802">
          <cell r="C3802">
            <v>7222</v>
          </cell>
          <cell r="D3802" t="str">
            <v>Mittel Lunden</v>
          </cell>
        </row>
        <row r="3803">
          <cell r="C3803">
            <v>7223</v>
          </cell>
          <cell r="D3803" t="str">
            <v>Luzein</v>
          </cell>
        </row>
        <row r="3804">
          <cell r="C3804">
            <v>7223</v>
          </cell>
          <cell r="D3804" t="str">
            <v>Buchen im Prättigau</v>
          </cell>
        </row>
        <row r="3805">
          <cell r="C3805">
            <v>7223</v>
          </cell>
          <cell r="D3805" t="str">
            <v>Dalfazza</v>
          </cell>
        </row>
        <row r="3806">
          <cell r="C3806">
            <v>7223</v>
          </cell>
          <cell r="D3806" t="str">
            <v>Hinter Lunden</v>
          </cell>
        </row>
        <row r="3807">
          <cell r="C3807">
            <v>7224</v>
          </cell>
          <cell r="D3807" t="str">
            <v>Putz</v>
          </cell>
        </row>
        <row r="3808">
          <cell r="C3808">
            <v>7226</v>
          </cell>
          <cell r="D3808" t="str">
            <v>Fajauna</v>
          </cell>
        </row>
        <row r="3809">
          <cell r="C3809">
            <v>7226</v>
          </cell>
          <cell r="D3809" t="str">
            <v>Stels</v>
          </cell>
        </row>
        <row r="3810">
          <cell r="C3810">
            <v>7228</v>
          </cell>
          <cell r="D3810" t="str">
            <v>Schuders</v>
          </cell>
        </row>
        <row r="3811">
          <cell r="C3811">
            <v>7231</v>
          </cell>
          <cell r="D3811" t="str">
            <v>Jenaz</v>
          </cell>
        </row>
        <row r="3812">
          <cell r="C3812">
            <v>7231</v>
          </cell>
          <cell r="D3812" t="str">
            <v>Pragg-Jenaz</v>
          </cell>
        </row>
        <row r="3813">
          <cell r="C3813">
            <v>7232</v>
          </cell>
          <cell r="D3813" t="str">
            <v>Furna</v>
          </cell>
        </row>
        <row r="3814">
          <cell r="C3814">
            <v>7235</v>
          </cell>
          <cell r="D3814" t="str">
            <v>Fideris</v>
          </cell>
        </row>
        <row r="3815">
          <cell r="C3815">
            <v>7235</v>
          </cell>
          <cell r="D3815" t="str">
            <v>Strahlegg</v>
          </cell>
        </row>
        <row r="3816">
          <cell r="C3816">
            <v>7240</v>
          </cell>
          <cell r="D3816" t="str">
            <v>Küblis</v>
          </cell>
        </row>
        <row r="3817">
          <cell r="C3817">
            <v>7240</v>
          </cell>
          <cell r="D3817" t="str">
            <v>Dalvazza</v>
          </cell>
        </row>
        <row r="3818">
          <cell r="C3818">
            <v>7240</v>
          </cell>
          <cell r="D3818" t="str">
            <v>Tälfsch</v>
          </cell>
        </row>
        <row r="3819">
          <cell r="C3819">
            <v>7241</v>
          </cell>
          <cell r="D3819" t="str">
            <v>Conters im Prättigau</v>
          </cell>
        </row>
        <row r="3820">
          <cell r="C3820">
            <v>7243</v>
          </cell>
          <cell r="D3820" t="str">
            <v>Pany</v>
          </cell>
        </row>
        <row r="3821">
          <cell r="C3821">
            <v>7245</v>
          </cell>
          <cell r="D3821" t="str">
            <v>St. Antönien Ascharina</v>
          </cell>
        </row>
        <row r="3822">
          <cell r="C3822">
            <v>7246</v>
          </cell>
          <cell r="D3822" t="str">
            <v>St. Antönien</v>
          </cell>
        </row>
        <row r="3823">
          <cell r="C3823">
            <v>7247</v>
          </cell>
          <cell r="D3823" t="str">
            <v>Saas</v>
          </cell>
        </row>
        <row r="3824">
          <cell r="C3824">
            <v>7249</v>
          </cell>
          <cell r="D3824" t="str">
            <v>Klosters</v>
          </cell>
        </row>
        <row r="3825">
          <cell r="C3825">
            <v>7249</v>
          </cell>
          <cell r="D3825" t="str">
            <v>Serneus</v>
          </cell>
        </row>
        <row r="3826">
          <cell r="C3826">
            <v>7250</v>
          </cell>
          <cell r="D3826" t="str">
            <v>Aeuja</v>
          </cell>
        </row>
        <row r="3827">
          <cell r="C3827">
            <v>7250</v>
          </cell>
          <cell r="D3827" t="str">
            <v>Monbiel</v>
          </cell>
        </row>
        <row r="3828">
          <cell r="C3828">
            <v>7252</v>
          </cell>
          <cell r="D3828" t="str">
            <v>Klosters Dorf</v>
          </cell>
        </row>
        <row r="3829">
          <cell r="C3829">
            <v>7260</v>
          </cell>
          <cell r="D3829" t="str">
            <v>Clavadel</v>
          </cell>
        </row>
        <row r="3830">
          <cell r="C3830">
            <v>7260</v>
          </cell>
          <cell r="D3830" t="str">
            <v>Davos Dorf</v>
          </cell>
        </row>
        <row r="3831">
          <cell r="C3831">
            <v>7260</v>
          </cell>
          <cell r="D3831" t="str">
            <v>Davos Platz</v>
          </cell>
        </row>
        <row r="3832">
          <cell r="C3832">
            <v>7265</v>
          </cell>
          <cell r="D3832" t="str">
            <v>Davos Wolfgang</v>
          </cell>
        </row>
        <row r="3833">
          <cell r="C3833">
            <v>7270</v>
          </cell>
          <cell r="D3833" t="str">
            <v>Schatzalp</v>
          </cell>
        </row>
        <row r="3834">
          <cell r="C3834">
            <v>7276</v>
          </cell>
          <cell r="D3834" t="str">
            <v>Frauenkirch</v>
          </cell>
        </row>
        <row r="3835">
          <cell r="C3835">
            <v>7277</v>
          </cell>
          <cell r="D3835" t="str">
            <v>Glaris</v>
          </cell>
        </row>
        <row r="3836">
          <cell r="C3836">
            <v>7278</v>
          </cell>
          <cell r="D3836" t="str">
            <v>Monstein</v>
          </cell>
        </row>
        <row r="3837">
          <cell r="C3837">
            <v>7302</v>
          </cell>
          <cell r="D3837" t="str">
            <v>Landquart</v>
          </cell>
        </row>
        <row r="3838">
          <cell r="C3838">
            <v>7303</v>
          </cell>
          <cell r="D3838" t="str">
            <v>Mastrils</v>
          </cell>
        </row>
        <row r="3839">
          <cell r="C3839">
            <v>7304</v>
          </cell>
          <cell r="D3839" t="str">
            <v>Fläsch</v>
          </cell>
        </row>
        <row r="3840">
          <cell r="C3840">
            <v>7304</v>
          </cell>
          <cell r="D3840" t="str">
            <v>Maienfeld</v>
          </cell>
        </row>
        <row r="3841">
          <cell r="C3841">
            <v>7307</v>
          </cell>
          <cell r="D3841" t="str">
            <v>Jenins</v>
          </cell>
        </row>
        <row r="3842">
          <cell r="C3842">
            <v>7310</v>
          </cell>
          <cell r="D3842" t="str">
            <v>Bad Ragaz</v>
          </cell>
        </row>
        <row r="3843">
          <cell r="C3843">
            <v>7310</v>
          </cell>
          <cell r="D3843" t="str">
            <v>Pfäfers</v>
          </cell>
        </row>
        <row r="3844">
          <cell r="C3844">
            <v>7313</v>
          </cell>
          <cell r="D3844" t="str">
            <v>St. Margrethenberg</v>
          </cell>
        </row>
        <row r="3845">
          <cell r="C3845">
            <v>7314</v>
          </cell>
          <cell r="D3845" t="str">
            <v>Vadura</v>
          </cell>
        </row>
        <row r="3846">
          <cell r="C3846">
            <v>7315</v>
          </cell>
          <cell r="D3846" t="str">
            <v>Vättis</v>
          </cell>
        </row>
        <row r="3847">
          <cell r="C3847">
            <v>7317</v>
          </cell>
          <cell r="D3847" t="str">
            <v>Valens</v>
          </cell>
        </row>
        <row r="3848">
          <cell r="C3848">
            <v>7317</v>
          </cell>
          <cell r="D3848" t="str">
            <v>Vasön</v>
          </cell>
        </row>
        <row r="3849">
          <cell r="C3849">
            <v>7320</v>
          </cell>
          <cell r="D3849" t="str">
            <v>Sargans</v>
          </cell>
        </row>
        <row r="3850">
          <cell r="C3850">
            <v>7320</v>
          </cell>
          <cell r="D3850" t="str">
            <v>Prod</v>
          </cell>
        </row>
        <row r="3851">
          <cell r="C3851">
            <v>7323</v>
          </cell>
          <cell r="D3851" t="str">
            <v>Pizol</v>
          </cell>
        </row>
        <row r="3852">
          <cell r="C3852">
            <v>7323</v>
          </cell>
          <cell r="D3852" t="str">
            <v>Wangs</v>
          </cell>
        </row>
        <row r="3853">
          <cell r="C3853">
            <v>7323</v>
          </cell>
          <cell r="D3853" t="str">
            <v>Maienberg</v>
          </cell>
        </row>
        <row r="3854">
          <cell r="C3854">
            <v>7324</v>
          </cell>
          <cell r="D3854" t="str">
            <v>Vilters-Wangs</v>
          </cell>
        </row>
        <row r="3855">
          <cell r="C3855">
            <v>7325</v>
          </cell>
          <cell r="D3855" t="str">
            <v>Mels</v>
          </cell>
        </row>
        <row r="3856">
          <cell r="C3856">
            <v>7325</v>
          </cell>
          <cell r="D3856" t="str">
            <v>Schwendi</v>
          </cell>
        </row>
        <row r="3857">
          <cell r="C3857">
            <v>7326</v>
          </cell>
          <cell r="D3857" t="str">
            <v>Weisstannen</v>
          </cell>
        </row>
        <row r="3858">
          <cell r="C3858">
            <v>7402</v>
          </cell>
          <cell r="D3858" t="str">
            <v>Bonaduz</v>
          </cell>
        </row>
        <row r="3859">
          <cell r="C3859">
            <v>7403</v>
          </cell>
          <cell r="D3859" t="str">
            <v>Rhäzüns</v>
          </cell>
        </row>
        <row r="3860">
          <cell r="C3860">
            <v>7404</v>
          </cell>
          <cell r="D3860" t="str">
            <v>Feldis/Veulden</v>
          </cell>
        </row>
        <row r="3861">
          <cell r="C3861">
            <v>7405</v>
          </cell>
          <cell r="D3861" t="str">
            <v>Rothenbrunnen</v>
          </cell>
        </row>
        <row r="3862">
          <cell r="C3862">
            <v>7407</v>
          </cell>
          <cell r="D3862" t="str">
            <v>Trans</v>
          </cell>
        </row>
        <row r="3863">
          <cell r="C3863">
            <v>7408</v>
          </cell>
          <cell r="D3863" t="str">
            <v>Cazis</v>
          </cell>
        </row>
        <row r="3864">
          <cell r="C3864">
            <v>7408</v>
          </cell>
          <cell r="D3864" t="str">
            <v>Realta</v>
          </cell>
        </row>
        <row r="3865">
          <cell r="C3865">
            <v>7408</v>
          </cell>
          <cell r="D3865" t="str">
            <v>Schauenberg</v>
          </cell>
        </row>
        <row r="3866">
          <cell r="C3866">
            <v>7408</v>
          </cell>
          <cell r="D3866" t="str">
            <v>Unterrealta</v>
          </cell>
        </row>
        <row r="3867">
          <cell r="C3867">
            <v>7411</v>
          </cell>
          <cell r="D3867" t="str">
            <v>Sils im Domleschg</v>
          </cell>
        </row>
        <row r="3868">
          <cell r="C3868">
            <v>7412</v>
          </cell>
          <cell r="D3868" t="str">
            <v>Scharans</v>
          </cell>
        </row>
        <row r="3869">
          <cell r="C3869">
            <v>7413</v>
          </cell>
          <cell r="D3869" t="str">
            <v>Fürstenau</v>
          </cell>
        </row>
        <row r="3870">
          <cell r="C3870">
            <v>7413</v>
          </cell>
          <cell r="D3870" t="str">
            <v>Fürstenaubruck</v>
          </cell>
        </row>
        <row r="3871">
          <cell r="C3871">
            <v>7415</v>
          </cell>
          <cell r="D3871" t="str">
            <v>Pratval</v>
          </cell>
        </row>
        <row r="3872">
          <cell r="C3872">
            <v>7415</v>
          </cell>
          <cell r="D3872" t="str">
            <v>Rodels</v>
          </cell>
        </row>
        <row r="3873">
          <cell r="C3873">
            <v>7416</v>
          </cell>
          <cell r="D3873" t="str">
            <v>Almens</v>
          </cell>
        </row>
        <row r="3874">
          <cell r="C3874">
            <v>7417</v>
          </cell>
          <cell r="D3874" t="str">
            <v>Paspels</v>
          </cell>
        </row>
        <row r="3875">
          <cell r="C3875">
            <v>7418</v>
          </cell>
          <cell r="D3875" t="str">
            <v>Tumegl/Tomils</v>
          </cell>
        </row>
        <row r="3876">
          <cell r="C3876">
            <v>7419</v>
          </cell>
          <cell r="D3876" t="str">
            <v>Sched</v>
          </cell>
        </row>
        <row r="3877">
          <cell r="C3877">
            <v>7419</v>
          </cell>
          <cell r="D3877" t="str">
            <v>Purz</v>
          </cell>
        </row>
        <row r="3878">
          <cell r="C3878">
            <v>7421</v>
          </cell>
          <cell r="D3878" t="str">
            <v>Summaprada</v>
          </cell>
        </row>
        <row r="3879">
          <cell r="C3879">
            <v>7422</v>
          </cell>
          <cell r="D3879" t="str">
            <v>Tartar</v>
          </cell>
        </row>
        <row r="3880">
          <cell r="C3880">
            <v>7423</v>
          </cell>
          <cell r="D3880" t="str">
            <v>Portein</v>
          </cell>
        </row>
        <row r="3881">
          <cell r="C3881">
            <v>7423</v>
          </cell>
          <cell r="D3881" t="str">
            <v>Sarn</v>
          </cell>
        </row>
        <row r="3882">
          <cell r="C3882">
            <v>7423</v>
          </cell>
          <cell r="D3882" t="str">
            <v>Lescha</v>
          </cell>
        </row>
        <row r="3883">
          <cell r="C3883">
            <v>7424</v>
          </cell>
          <cell r="D3883" t="str">
            <v>Präz</v>
          </cell>
        </row>
        <row r="3884">
          <cell r="C3884">
            <v>7424</v>
          </cell>
          <cell r="D3884" t="str">
            <v>Dalin</v>
          </cell>
        </row>
        <row r="3885">
          <cell r="C3885">
            <v>7425</v>
          </cell>
          <cell r="D3885" t="str">
            <v>Masein</v>
          </cell>
        </row>
        <row r="3886">
          <cell r="C3886">
            <v>7426</v>
          </cell>
          <cell r="D3886" t="str">
            <v>Flerden</v>
          </cell>
        </row>
        <row r="3887">
          <cell r="C3887">
            <v>7427</v>
          </cell>
          <cell r="D3887" t="str">
            <v>Urmein</v>
          </cell>
        </row>
        <row r="3888">
          <cell r="C3888">
            <v>7427</v>
          </cell>
          <cell r="D3888" t="str">
            <v>Casaritsch</v>
          </cell>
        </row>
        <row r="3889">
          <cell r="C3889">
            <v>7427</v>
          </cell>
          <cell r="D3889" t="str">
            <v>Oberurmein</v>
          </cell>
        </row>
        <row r="3890">
          <cell r="C3890">
            <v>7428</v>
          </cell>
          <cell r="D3890" t="str">
            <v>Tschappina</v>
          </cell>
        </row>
        <row r="3891">
          <cell r="C3891">
            <v>7430</v>
          </cell>
          <cell r="D3891" t="str">
            <v>Thusis</v>
          </cell>
        </row>
        <row r="3892">
          <cell r="C3892">
            <v>7430</v>
          </cell>
          <cell r="D3892" t="str">
            <v>Rongellen</v>
          </cell>
        </row>
        <row r="3893">
          <cell r="C3893">
            <v>7431</v>
          </cell>
          <cell r="D3893" t="str">
            <v>Mutten</v>
          </cell>
        </row>
        <row r="3894">
          <cell r="C3894">
            <v>7431</v>
          </cell>
          <cell r="D3894" t="str">
            <v>Obermutten</v>
          </cell>
        </row>
        <row r="3895">
          <cell r="C3895">
            <v>7432</v>
          </cell>
          <cell r="D3895" t="str">
            <v>Reischen</v>
          </cell>
        </row>
        <row r="3896">
          <cell r="C3896">
            <v>7432</v>
          </cell>
          <cell r="D3896" t="str">
            <v>Zillis</v>
          </cell>
        </row>
        <row r="3897">
          <cell r="C3897">
            <v>7433</v>
          </cell>
          <cell r="D3897" t="str">
            <v>Casti</v>
          </cell>
        </row>
        <row r="3898">
          <cell r="C3898">
            <v>7433</v>
          </cell>
          <cell r="D3898" t="str">
            <v>Donath</v>
          </cell>
        </row>
        <row r="3899">
          <cell r="C3899">
            <v>7433</v>
          </cell>
          <cell r="D3899" t="str">
            <v>Farden</v>
          </cell>
        </row>
        <row r="3900">
          <cell r="C3900">
            <v>7433</v>
          </cell>
          <cell r="D3900" t="str">
            <v>Mathon</v>
          </cell>
        </row>
        <row r="3901">
          <cell r="C3901">
            <v>7433</v>
          </cell>
          <cell r="D3901" t="str">
            <v>Wergenstein</v>
          </cell>
        </row>
        <row r="3902">
          <cell r="C3902">
            <v>7433</v>
          </cell>
          <cell r="D3902" t="str">
            <v>Lohn</v>
          </cell>
        </row>
        <row r="3903">
          <cell r="C3903">
            <v>7434</v>
          </cell>
          <cell r="D3903" t="str">
            <v>Sufers</v>
          </cell>
        </row>
        <row r="3904">
          <cell r="C3904">
            <v>7435</v>
          </cell>
          <cell r="D3904" t="str">
            <v>Spluga</v>
          </cell>
        </row>
        <row r="3905">
          <cell r="C3905">
            <v>7436</v>
          </cell>
          <cell r="D3905" t="str">
            <v>Medels im Rheinwald</v>
          </cell>
        </row>
        <row r="3906">
          <cell r="C3906">
            <v>7437</v>
          </cell>
          <cell r="D3906" t="str">
            <v>Nufenen</v>
          </cell>
        </row>
        <row r="3907">
          <cell r="C3907">
            <v>7438</v>
          </cell>
          <cell r="D3907" t="str">
            <v>Hinterrhein</v>
          </cell>
        </row>
        <row r="3908">
          <cell r="C3908">
            <v>7440</v>
          </cell>
          <cell r="D3908" t="str">
            <v>Andeer</v>
          </cell>
        </row>
        <row r="3909">
          <cell r="C3909">
            <v>7440</v>
          </cell>
          <cell r="D3909" t="str">
            <v>Bärenburg</v>
          </cell>
        </row>
        <row r="3910">
          <cell r="C3910">
            <v>7442</v>
          </cell>
          <cell r="D3910" t="str">
            <v>Clugin</v>
          </cell>
        </row>
        <row r="3911">
          <cell r="C3911">
            <v>7443</v>
          </cell>
          <cell r="D3911" t="str">
            <v>Pignia</v>
          </cell>
        </row>
        <row r="3912">
          <cell r="C3912">
            <v>7444</v>
          </cell>
          <cell r="D3912" t="str">
            <v>Ausserferrera</v>
          </cell>
        </row>
        <row r="3913">
          <cell r="C3913">
            <v>7445</v>
          </cell>
          <cell r="D3913" t="str">
            <v>Innerferrera</v>
          </cell>
        </row>
        <row r="3914">
          <cell r="C3914">
            <v>7446</v>
          </cell>
          <cell r="D3914" t="str">
            <v>Avers</v>
          </cell>
        </row>
        <row r="3915">
          <cell r="C3915">
            <v>7446</v>
          </cell>
          <cell r="D3915" t="str">
            <v>Campsut-Cröt</v>
          </cell>
        </row>
        <row r="3916">
          <cell r="C3916">
            <v>7447</v>
          </cell>
          <cell r="D3916" t="str">
            <v>Am Bach</v>
          </cell>
        </row>
        <row r="3917">
          <cell r="C3917">
            <v>7448</v>
          </cell>
          <cell r="D3917" t="str">
            <v>Juf</v>
          </cell>
        </row>
        <row r="3918">
          <cell r="C3918">
            <v>7450</v>
          </cell>
          <cell r="D3918" t="str">
            <v>Tiefencastel</v>
          </cell>
        </row>
        <row r="3919">
          <cell r="C3919">
            <v>7451</v>
          </cell>
          <cell r="D3919" t="str">
            <v>Alvaschein</v>
          </cell>
        </row>
        <row r="3920">
          <cell r="C3920">
            <v>7452</v>
          </cell>
          <cell r="D3920" t="str">
            <v>Cunter</v>
          </cell>
        </row>
        <row r="3921">
          <cell r="C3921">
            <v>7453</v>
          </cell>
          <cell r="D3921" t="str">
            <v>Tinizong</v>
          </cell>
        </row>
        <row r="3922">
          <cell r="C3922">
            <v>7454</v>
          </cell>
          <cell r="D3922" t="str">
            <v>Rona</v>
          </cell>
        </row>
        <row r="3923">
          <cell r="C3923">
            <v>7455</v>
          </cell>
          <cell r="D3923" t="str">
            <v>Mulegns</v>
          </cell>
        </row>
        <row r="3924">
          <cell r="C3924">
            <v>7456</v>
          </cell>
          <cell r="D3924" t="str">
            <v>Marmorera</v>
          </cell>
        </row>
        <row r="3925">
          <cell r="C3925">
            <v>7456</v>
          </cell>
          <cell r="D3925" t="str">
            <v>Sur</v>
          </cell>
        </row>
        <row r="3926">
          <cell r="C3926">
            <v>7457</v>
          </cell>
          <cell r="D3926" t="str">
            <v>Bivio</v>
          </cell>
        </row>
        <row r="3927">
          <cell r="C3927">
            <v>7458</v>
          </cell>
          <cell r="D3927" t="str">
            <v>Mon</v>
          </cell>
        </row>
        <row r="3928">
          <cell r="C3928">
            <v>7459</v>
          </cell>
          <cell r="D3928" t="str">
            <v>Stierva</v>
          </cell>
        </row>
        <row r="3929">
          <cell r="C3929">
            <v>7460</v>
          </cell>
          <cell r="D3929" t="str">
            <v>Savognin</v>
          </cell>
        </row>
        <row r="3930">
          <cell r="C3930">
            <v>7462</v>
          </cell>
          <cell r="D3930" t="str">
            <v>Salouf</v>
          </cell>
        </row>
        <row r="3931">
          <cell r="C3931">
            <v>7463</v>
          </cell>
          <cell r="D3931" t="str">
            <v>Riom</v>
          </cell>
        </row>
        <row r="3932">
          <cell r="C3932">
            <v>7464</v>
          </cell>
          <cell r="D3932" t="str">
            <v>Parsonz</v>
          </cell>
        </row>
        <row r="3933">
          <cell r="C3933">
            <v>7472</v>
          </cell>
          <cell r="D3933" t="str">
            <v>Surava</v>
          </cell>
        </row>
        <row r="3934">
          <cell r="C3934">
            <v>7473</v>
          </cell>
          <cell r="D3934" t="str">
            <v>Alvaneu</v>
          </cell>
        </row>
        <row r="3935">
          <cell r="C3935">
            <v>7473</v>
          </cell>
          <cell r="D3935" t="str">
            <v>Alvaneu Bad</v>
          </cell>
        </row>
        <row r="3936">
          <cell r="C3936">
            <v>7477</v>
          </cell>
          <cell r="D3936" t="str">
            <v>Filisur</v>
          </cell>
        </row>
        <row r="3937">
          <cell r="C3937">
            <v>7482</v>
          </cell>
          <cell r="D3937" t="str">
            <v>Bergün/Bravuogn</v>
          </cell>
        </row>
        <row r="3938">
          <cell r="C3938">
            <v>7482</v>
          </cell>
          <cell r="D3938" t="str">
            <v>Preda</v>
          </cell>
        </row>
        <row r="3939">
          <cell r="C3939">
            <v>7482</v>
          </cell>
          <cell r="D3939" t="str">
            <v>Stugl/Stuls</v>
          </cell>
        </row>
        <row r="3940">
          <cell r="C3940">
            <v>7484</v>
          </cell>
          <cell r="D3940" t="str">
            <v>Latsch</v>
          </cell>
        </row>
        <row r="3941">
          <cell r="C3941">
            <v>7493</v>
          </cell>
          <cell r="D3941" t="str">
            <v>Schmitten/Ferrera</v>
          </cell>
        </row>
        <row r="3942">
          <cell r="C3942">
            <v>7494</v>
          </cell>
          <cell r="D3942" t="str">
            <v>Wiesen</v>
          </cell>
        </row>
        <row r="3943">
          <cell r="C3943">
            <v>7494</v>
          </cell>
          <cell r="D3943" t="str">
            <v>Jenisberg</v>
          </cell>
        </row>
        <row r="3944">
          <cell r="C3944">
            <v>7500</v>
          </cell>
          <cell r="D3944" t="str">
            <v>St. Moritz</v>
          </cell>
        </row>
        <row r="3945">
          <cell r="C3945">
            <v>7500</v>
          </cell>
          <cell r="D3945" t="str">
            <v>St. Moritz Bad</v>
          </cell>
        </row>
        <row r="3946">
          <cell r="C3946">
            <v>7502</v>
          </cell>
          <cell r="D3946" t="str">
            <v>Bever</v>
          </cell>
        </row>
        <row r="3947">
          <cell r="C3947">
            <v>7503</v>
          </cell>
          <cell r="D3947" t="str">
            <v>Samedan</v>
          </cell>
        </row>
        <row r="3948">
          <cell r="C3948">
            <v>7504</v>
          </cell>
          <cell r="D3948" t="str">
            <v>Pontresina</v>
          </cell>
        </row>
        <row r="3949">
          <cell r="C3949">
            <v>7505</v>
          </cell>
          <cell r="D3949" t="str">
            <v>Celerina/Schlarigna</v>
          </cell>
        </row>
        <row r="3950">
          <cell r="C3950">
            <v>7512</v>
          </cell>
          <cell r="D3950" t="str">
            <v>Champfèr</v>
          </cell>
        </row>
        <row r="3951">
          <cell r="C3951">
            <v>7512</v>
          </cell>
          <cell r="D3951" t="str">
            <v>Surlej</v>
          </cell>
        </row>
        <row r="3952">
          <cell r="C3952">
            <v>7513</v>
          </cell>
          <cell r="D3952" t="str">
            <v>Silvaplana</v>
          </cell>
        </row>
        <row r="3953">
          <cell r="C3953">
            <v>7514</v>
          </cell>
          <cell r="D3953" t="str">
            <v>Fex-Curtins</v>
          </cell>
        </row>
        <row r="3954">
          <cell r="C3954">
            <v>7514</v>
          </cell>
          <cell r="D3954" t="str">
            <v>Segl-Baselgia</v>
          </cell>
        </row>
        <row r="3955">
          <cell r="C3955">
            <v>7514</v>
          </cell>
          <cell r="D3955" t="str">
            <v>Sils/Segl-Maria</v>
          </cell>
        </row>
        <row r="3956">
          <cell r="C3956">
            <v>7516</v>
          </cell>
          <cell r="D3956" t="str">
            <v>Coltura</v>
          </cell>
        </row>
        <row r="3957">
          <cell r="C3957">
            <v>7516</v>
          </cell>
          <cell r="D3957" t="str">
            <v>Maloja</v>
          </cell>
        </row>
        <row r="3958">
          <cell r="C3958">
            <v>7517</v>
          </cell>
          <cell r="D3958" t="str">
            <v>Plaun da Lej</v>
          </cell>
        </row>
        <row r="3959">
          <cell r="C3959">
            <v>7522</v>
          </cell>
          <cell r="D3959" t="str">
            <v>La Punt-Chamues-ch</v>
          </cell>
        </row>
        <row r="3960">
          <cell r="C3960">
            <v>7523</v>
          </cell>
          <cell r="D3960" t="str">
            <v>Madulain</v>
          </cell>
        </row>
        <row r="3961">
          <cell r="C3961">
            <v>7524</v>
          </cell>
          <cell r="D3961" t="str">
            <v>Zuoz</v>
          </cell>
        </row>
        <row r="3962">
          <cell r="C3962">
            <v>7525</v>
          </cell>
          <cell r="D3962" t="str">
            <v>S-chanf</v>
          </cell>
        </row>
        <row r="3963">
          <cell r="C3963">
            <v>7526</v>
          </cell>
          <cell r="D3963" t="str">
            <v>Cinuos-chel</v>
          </cell>
        </row>
        <row r="3964">
          <cell r="C3964">
            <v>7527</v>
          </cell>
          <cell r="D3964" t="str">
            <v>Zernez</v>
          </cell>
        </row>
        <row r="3965">
          <cell r="C3965">
            <v>7527</v>
          </cell>
          <cell r="D3965" t="str">
            <v>Brail</v>
          </cell>
        </row>
        <row r="3966">
          <cell r="C3966">
            <v>7530</v>
          </cell>
          <cell r="D3966" t="str">
            <v>Tschierv</v>
          </cell>
        </row>
        <row r="3967">
          <cell r="C3967">
            <v>7533</v>
          </cell>
          <cell r="D3967" t="str">
            <v>Fuldera</v>
          </cell>
        </row>
        <row r="3968">
          <cell r="C3968">
            <v>7534</v>
          </cell>
          <cell r="D3968" t="str">
            <v>Lü</v>
          </cell>
        </row>
        <row r="3969">
          <cell r="C3969">
            <v>7534</v>
          </cell>
          <cell r="D3969" t="str">
            <v>Lüsai</v>
          </cell>
        </row>
        <row r="3970">
          <cell r="C3970">
            <v>7535</v>
          </cell>
          <cell r="D3970" t="str">
            <v>Valchava</v>
          </cell>
        </row>
        <row r="3971">
          <cell r="C3971">
            <v>7536</v>
          </cell>
          <cell r="D3971" t="str">
            <v>Sta Maria Val Müstair</v>
          </cell>
        </row>
        <row r="3972">
          <cell r="C3972">
            <v>7537</v>
          </cell>
          <cell r="D3972" t="str">
            <v>Müstair</v>
          </cell>
        </row>
        <row r="3973">
          <cell r="C3973">
            <v>7542</v>
          </cell>
          <cell r="D3973" t="str">
            <v>Susch</v>
          </cell>
        </row>
        <row r="3974">
          <cell r="C3974">
            <v>7543</v>
          </cell>
          <cell r="D3974" t="str">
            <v>Lavin</v>
          </cell>
        </row>
        <row r="3975">
          <cell r="C3975">
            <v>7545</v>
          </cell>
          <cell r="D3975" t="str">
            <v>Ardez</v>
          </cell>
        </row>
        <row r="3976">
          <cell r="C3976">
            <v>7545</v>
          </cell>
          <cell r="D3976" t="str">
            <v>Guarda</v>
          </cell>
        </row>
        <row r="3977">
          <cell r="C3977">
            <v>7545</v>
          </cell>
          <cell r="D3977" t="str">
            <v>Bos-cha</v>
          </cell>
        </row>
        <row r="3978">
          <cell r="C3978">
            <v>7550</v>
          </cell>
          <cell r="D3978" t="str">
            <v>Scuol</v>
          </cell>
        </row>
        <row r="3979">
          <cell r="C3979">
            <v>7551</v>
          </cell>
          <cell r="D3979" t="str">
            <v>Ftan</v>
          </cell>
        </row>
        <row r="3980">
          <cell r="C3980">
            <v>7551</v>
          </cell>
          <cell r="D3980" t="str">
            <v>Ftan Pitschen</v>
          </cell>
        </row>
        <row r="3981">
          <cell r="C3981">
            <v>7552</v>
          </cell>
          <cell r="D3981" t="str">
            <v>Tarasp</v>
          </cell>
        </row>
        <row r="3982">
          <cell r="C3982">
            <v>7552</v>
          </cell>
          <cell r="D3982" t="str">
            <v>Vulpera</v>
          </cell>
        </row>
        <row r="3983">
          <cell r="C3983">
            <v>7554</v>
          </cell>
          <cell r="D3983" t="str">
            <v>Sent</v>
          </cell>
        </row>
        <row r="3984">
          <cell r="C3984">
            <v>7554</v>
          </cell>
          <cell r="D3984" t="str">
            <v>Crusch</v>
          </cell>
        </row>
        <row r="3985">
          <cell r="C3985">
            <v>7556</v>
          </cell>
          <cell r="D3985" t="str">
            <v>Ramosch</v>
          </cell>
        </row>
        <row r="3986">
          <cell r="C3986">
            <v>7557</v>
          </cell>
          <cell r="D3986" t="str">
            <v>Vna</v>
          </cell>
        </row>
        <row r="3987">
          <cell r="C3987">
            <v>7557</v>
          </cell>
          <cell r="D3987" t="str">
            <v>Vnà</v>
          </cell>
        </row>
        <row r="3988">
          <cell r="C3988">
            <v>7558</v>
          </cell>
          <cell r="D3988" t="str">
            <v>Tschlin</v>
          </cell>
        </row>
        <row r="3989">
          <cell r="C3989">
            <v>7558</v>
          </cell>
          <cell r="D3989" t="str">
            <v>Strada</v>
          </cell>
        </row>
        <row r="3990">
          <cell r="C3990">
            <v>7560</v>
          </cell>
          <cell r="D3990" t="str">
            <v>Martina</v>
          </cell>
        </row>
        <row r="3991">
          <cell r="C3991">
            <v>7562</v>
          </cell>
          <cell r="D3991" t="str">
            <v>Compatsch</v>
          </cell>
        </row>
        <row r="3992">
          <cell r="C3992">
            <v>7562</v>
          </cell>
          <cell r="D3992" t="str">
            <v>Laret</v>
          </cell>
        </row>
        <row r="3993">
          <cell r="C3993">
            <v>7562</v>
          </cell>
          <cell r="D3993" t="str">
            <v>Plan</v>
          </cell>
        </row>
        <row r="3994">
          <cell r="C3994">
            <v>7562</v>
          </cell>
          <cell r="D3994" t="str">
            <v>Ravaisch</v>
          </cell>
        </row>
        <row r="3995">
          <cell r="C3995">
            <v>7563</v>
          </cell>
          <cell r="D3995" t="str">
            <v>Samnaun</v>
          </cell>
        </row>
        <row r="3996">
          <cell r="C3996">
            <v>7602</v>
          </cell>
          <cell r="D3996" t="str">
            <v>Vicosoprano</v>
          </cell>
        </row>
        <row r="3997">
          <cell r="C3997">
            <v>7602</v>
          </cell>
          <cell r="D3997" t="str">
            <v>Casaccia</v>
          </cell>
        </row>
        <row r="3998">
          <cell r="C3998">
            <v>7602</v>
          </cell>
          <cell r="D3998" t="str">
            <v>Roticcio</v>
          </cell>
        </row>
        <row r="3999">
          <cell r="C3999">
            <v>7604</v>
          </cell>
          <cell r="D3999" t="str">
            <v>Stampa</v>
          </cell>
        </row>
        <row r="4000">
          <cell r="C4000">
            <v>7604</v>
          </cell>
          <cell r="D4000" t="str">
            <v>Borgonovo</v>
          </cell>
        </row>
        <row r="4001">
          <cell r="C4001">
            <v>7606</v>
          </cell>
          <cell r="D4001" t="str">
            <v>Bondo</v>
          </cell>
        </row>
        <row r="4002">
          <cell r="C4002">
            <v>7606</v>
          </cell>
          <cell r="D4002" t="str">
            <v>Promontogno</v>
          </cell>
        </row>
        <row r="4003">
          <cell r="C4003">
            <v>7608</v>
          </cell>
          <cell r="D4003" t="str">
            <v>Castasegna</v>
          </cell>
        </row>
        <row r="4004">
          <cell r="C4004">
            <v>7610</v>
          </cell>
          <cell r="D4004" t="str">
            <v>Soglio</v>
          </cell>
        </row>
        <row r="4005">
          <cell r="C4005">
            <v>7710</v>
          </cell>
          <cell r="D4005" t="str">
            <v>Poschiavo</v>
          </cell>
        </row>
        <row r="4006">
          <cell r="C4006">
            <v>7710</v>
          </cell>
          <cell r="D4006" t="str">
            <v>Alp Grüm</v>
          </cell>
        </row>
        <row r="4007">
          <cell r="C4007">
            <v>7710</v>
          </cell>
          <cell r="D4007" t="str">
            <v>Canton</v>
          </cell>
        </row>
        <row r="4008">
          <cell r="C4008">
            <v>7710</v>
          </cell>
          <cell r="D4008" t="str">
            <v>Ospizio Bernina</v>
          </cell>
        </row>
        <row r="4009">
          <cell r="C4009">
            <v>7710</v>
          </cell>
          <cell r="D4009" t="str">
            <v>Pagnoncini</v>
          </cell>
        </row>
        <row r="4010">
          <cell r="C4010">
            <v>7741</v>
          </cell>
          <cell r="D4010" t="str">
            <v>S. Carlo</v>
          </cell>
        </row>
        <row r="4011">
          <cell r="C4011">
            <v>7742</v>
          </cell>
          <cell r="D4011" t="str">
            <v>La Rösa</v>
          </cell>
        </row>
        <row r="4012">
          <cell r="C4012">
            <v>7742</v>
          </cell>
          <cell r="D4012" t="str">
            <v>Sfazù</v>
          </cell>
        </row>
        <row r="4013">
          <cell r="C4013">
            <v>7743</v>
          </cell>
          <cell r="D4013" t="str">
            <v>Brusio</v>
          </cell>
        </row>
        <row r="4014">
          <cell r="C4014">
            <v>7743</v>
          </cell>
          <cell r="D4014" t="str">
            <v>Miralago</v>
          </cell>
        </row>
        <row r="4015">
          <cell r="C4015">
            <v>7744</v>
          </cell>
          <cell r="D4015" t="str">
            <v>Campocologno</v>
          </cell>
        </row>
        <row r="4016">
          <cell r="C4016">
            <v>7745</v>
          </cell>
          <cell r="D4016" t="str">
            <v>Li Curt</v>
          </cell>
        </row>
        <row r="4017">
          <cell r="C4017">
            <v>7745</v>
          </cell>
          <cell r="D4017" t="str">
            <v>Prada</v>
          </cell>
        </row>
        <row r="4018">
          <cell r="C4018">
            <v>7746</v>
          </cell>
          <cell r="D4018" t="str">
            <v>Le Prese</v>
          </cell>
        </row>
        <row r="4019">
          <cell r="C4019">
            <v>7747</v>
          </cell>
          <cell r="D4019" t="str">
            <v>Viano</v>
          </cell>
        </row>
        <row r="4020">
          <cell r="C4020">
            <v>7748</v>
          </cell>
          <cell r="D4020" t="str">
            <v>Campascio</v>
          </cell>
        </row>
        <row r="4021">
          <cell r="C4021">
            <v>8000</v>
          </cell>
          <cell r="D4021" t="str">
            <v>Zürich</v>
          </cell>
        </row>
        <row r="4022">
          <cell r="C4022">
            <v>8000</v>
          </cell>
          <cell r="D4022" t="str">
            <v>City (Kr.1)</v>
          </cell>
        </row>
        <row r="4023">
          <cell r="C4023">
            <v>8000</v>
          </cell>
          <cell r="D4023" t="str">
            <v>Hochschulen (Kr. 1)</v>
          </cell>
        </row>
        <row r="4024">
          <cell r="C4024">
            <v>8001</v>
          </cell>
          <cell r="D4024" t="str">
            <v>Lindenhof (Kr. 1)</v>
          </cell>
        </row>
        <row r="4025">
          <cell r="C4025">
            <v>8001</v>
          </cell>
          <cell r="D4025" t="str">
            <v>Rathaus (Kr. 1)</v>
          </cell>
        </row>
        <row r="4026">
          <cell r="C4026">
            <v>8002</v>
          </cell>
          <cell r="D4026" t="str">
            <v>Enge (Kr.2)</v>
          </cell>
        </row>
        <row r="4027">
          <cell r="C4027">
            <v>8002</v>
          </cell>
          <cell r="D4027" t="str">
            <v>Leimbach (Kr. 2)</v>
          </cell>
        </row>
        <row r="4028">
          <cell r="C4028">
            <v>8002</v>
          </cell>
          <cell r="D4028" t="str">
            <v>Wollishofen (Kr. 2)</v>
          </cell>
        </row>
        <row r="4029">
          <cell r="C4029">
            <v>8003</v>
          </cell>
          <cell r="D4029" t="str">
            <v>Alt-Wiedikon (Kr. 3)</v>
          </cell>
        </row>
        <row r="4030">
          <cell r="C4030">
            <v>8003</v>
          </cell>
          <cell r="D4030" t="str">
            <v>Friesenberg (Kr. 3)</v>
          </cell>
        </row>
        <row r="4031">
          <cell r="C4031">
            <v>8003</v>
          </cell>
          <cell r="D4031" t="str">
            <v>Sihlfeld (Kr. 3)</v>
          </cell>
        </row>
        <row r="4032">
          <cell r="C4032">
            <v>8003</v>
          </cell>
          <cell r="D4032" t="str">
            <v>Wiedikon (Kr.3)</v>
          </cell>
        </row>
        <row r="4033">
          <cell r="C4033">
            <v>8004</v>
          </cell>
          <cell r="D4033" t="str">
            <v>Aussersihl (Kr.4)</v>
          </cell>
        </row>
        <row r="4034">
          <cell r="C4034">
            <v>8004</v>
          </cell>
          <cell r="D4034" t="str">
            <v>Hard (Kr. 4)</v>
          </cell>
        </row>
        <row r="4035">
          <cell r="C4035">
            <v>8004</v>
          </cell>
          <cell r="D4035" t="str">
            <v>Langstrasse (Kr. 4)</v>
          </cell>
        </row>
        <row r="4036">
          <cell r="C4036">
            <v>8004</v>
          </cell>
          <cell r="D4036" t="str">
            <v>Werd (Kr. 4)</v>
          </cell>
        </row>
        <row r="4037">
          <cell r="C4037">
            <v>8005</v>
          </cell>
          <cell r="D4037" t="str">
            <v>Escher-Wyss (Kr. 5)</v>
          </cell>
        </row>
        <row r="4038">
          <cell r="C4038">
            <v>8005</v>
          </cell>
          <cell r="D4038" t="str">
            <v>Gewerbeschule (Kr. 5)</v>
          </cell>
        </row>
        <row r="4039">
          <cell r="C4039">
            <v>8005</v>
          </cell>
          <cell r="D4039" t="str">
            <v>Industrie (Kr.5)</v>
          </cell>
        </row>
        <row r="4040">
          <cell r="C4040">
            <v>8006</v>
          </cell>
          <cell r="D4040" t="str">
            <v>Oberstrass (Kr. 6)</v>
          </cell>
        </row>
        <row r="4041">
          <cell r="C4041">
            <v>8006</v>
          </cell>
          <cell r="D4041" t="str">
            <v>Unterstrass (Kr. 6)</v>
          </cell>
        </row>
        <row r="4042">
          <cell r="C4042">
            <v>8008</v>
          </cell>
          <cell r="D4042" t="str">
            <v>Mühlebach (Kr. 8)</v>
          </cell>
        </row>
        <row r="4043">
          <cell r="C4043">
            <v>8008</v>
          </cell>
          <cell r="D4043" t="str">
            <v>Seefeld (Kr. 8)</v>
          </cell>
        </row>
        <row r="4044">
          <cell r="C4044">
            <v>8008</v>
          </cell>
          <cell r="D4044" t="str">
            <v>Weinegg (Kr. 8)</v>
          </cell>
        </row>
        <row r="4045">
          <cell r="C4045">
            <v>8032</v>
          </cell>
          <cell r="D4045" t="str">
            <v>Neumünster (Kr.7)</v>
          </cell>
        </row>
        <row r="4046">
          <cell r="C4046">
            <v>8037</v>
          </cell>
          <cell r="D4046" t="str">
            <v>Wipkingen (Kr.10)</v>
          </cell>
        </row>
        <row r="4047">
          <cell r="C4047">
            <v>8044</v>
          </cell>
          <cell r="D4047" t="str">
            <v>Fluntern (Kr. 7)</v>
          </cell>
        </row>
        <row r="4048">
          <cell r="C4048">
            <v>8044</v>
          </cell>
          <cell r="D4048" t="str">
            <v>Hirslanden (Kr. 7)</v>
          </cell>
        </row>
        <row r="4049">
          <cell r="C4049">
            <v>8044</v>
          </cell>
          <cell r="D4049" t="str">
            <v>Hottingen (Kr. 7)</v>
          </cell>
        </row>
        <row r="4050">
          <cell r="C4050">
            <v>8044</v>
          </cell>
          <cell r="D4050" t="str">
            <v>Geeren</v>
          </cell>
        </row>
        <row r="4051">
          <cell r="C4051">
            <v>8044</v>
          </cell>
          <cell r="D4051" t="str">
            <v>Gockhausen</v>
          </cell>
        </row>
        <row r="4052">
          <cell r="C4052">
            <v>8045</v>
          </cell>
          <cell r="D4052" t="str">
            <v>Giesshübel (Kr.3)</v>
          </cell>
        </row>
        <row r="4053">
          <cell r="C4053">
            <v>8046</v>
          </cell>
          <cell r="D4053" t="str">
            <v>Affoltern (Kr.11)</v>
          </cell>
        </row>
        <row r="4054">
          <cell r="C4054">
            <v>8047</v>
          </cell>
          <cell r="D4054" t="str">
            <v>Albisrieden (Kr.9)</v>
          </cell>
        </row>
        <row r="4055">
          <cell r="C4055">
            <v>8048</v>
          </cell>
          <cell r="D4055" t="str">
            <v>Altstetten (Kr. 9)</v>
          </cell>
        </row>
        <row r="4056">
          <cell r="C4056">
            <v>8049</v>
          </cell>
          <cell r="D4056" t="str">
            <v>Höngg (Kr. 10)</v>
          </cell>
        </row>
        <row r="4057">
          <cell r="C4057">
            <v>8050</v>
          </cell>
          <cell r="D4057" t="str">
            <v>Oerlikon (Kr. 11)</v>
          </cell>
        </row>
        <row r="4058">
          <cell r="C4058">
            <v>8050</v>
          </cell>
          <cell r="D4058" t="str">
            <v>Seebach (Kr. 11)</v>
          </cell>
        </row>
        <row r="4059">
          <cell r="C4059">
            <v>8051</v>
          </cell>
          <cell r="D4059" t="str">
            <v>Hirzenbach (Kr. 12)</v>
          </cell>
        </row>
        <row r="4060">
          <cell r="C4060">
            <v>8051</v>
          </cell>
          <cell r="D4060" t="str">
            <v>Saatlen (Kr. 12)</v>
          </cell>
        </row>
        <row r="4061">
          <cell r="C4061">
            <v>8051</v>
          </cell>
          <cell r="D4061" t="str">
            <v>Schwamendingen (Kr.12)</v>
          </cell>
        </row>
        <row r="4062">
          <cell r="C4062">
            <v>8053</v>
          </cell>
          <cell r="D4062" t="str">
            <v>Witikon (Kr.7)</v>
          </cell>
        </row>
        <row r="4063">
          <cell r="C4063">
            <v>8102</v>
          </cell>
          <cell r="D4063" t="str">
            <v>Oberengstringen</v>
          </cell>
        </row>
        <row r="4064">
          <cell r="C4064">
            <v>8103</v>
          </cell>
          <cell r="D4064" t="str">
            <v>Unterengstringen</v>
          </cell>
        </row>
        <row r="4065">
          <cell r="C4065">
            <v>8104</v>
          </cell>
          <cell r="D4065" t="str">
            <v>Weiningen</v>
          </cell>
        </row>
        <row r="4066">
          <cell r="C4066">
            <v>8105</v>
          </cell>
          <cell r="D4066" t="str">
            <v>Regensdorf</v>
          </cell>
        </row>
        <row r="4067">
          <cell r="C4067">
            <v>8105</v>
          </cell>
          <cell r="D4067" t="str">
            <v>Watt</v>
          </cell>
        </row>
        <row r="4068">
          <cell r="C4068">
            <v>8106</v>
          </cell>
          <cell r="D4068" t="str">
            <v>Adlikon</v>
          </cell>
        </row>
        <row r="4069">
          <cell r="C4069">
            <v>8107</v>
          </cell>
          <cell r="D4069" t="str">
            <v>Buchs</v>
          </cell>
        </row>
        <row r="4070">
          <cell r="C4070">
            <v>8108</v>
          </cell>
          <cell r="D4070" t="str">
            <v>Dällikon</v>
          </cell>
        </row>
        <row r="4071">
          <cell r="C4071">
            <v>8109</v>
          </cell>
          <cell r="D4071" t="str">
            <v>Kloster Fahr</v>
          </cell>
        </row>
        <row r="4072">
          <cell r="C4072">
            <v>8112</v>
          </cell>
          <cell r="D4072" t="str">
            <v>Otelfingen</v>
          </cell>
        </row>
        <row r="4073">
          <cell r="C4073">
            <v>8113</v>
          </cell>
          <cell r="D4073" t="str">
            <v>Boppelsen</v>
          </cell>
        </row>
        <row r="4074">
          <cell r="C4074">
            <v>8114</v>
          </cell>
          <cell r="D4074" t="str">
            <v>Dänikon</v>
          </cell>
        </row>
        <row r="4075">
          <cell r="C4075">
            <v>8115</v>
          </cell>
          <cell r="D4075" t="str">
            <v>Hüttikon</v>
          </cell>
        </row>
        <row r="4076">
          <cell r="C4076">
            <v>8117</v>
          </cell>
          <cell r="D4076" t="str">
            <v>Fällanden</v>
          </cell>
        </row>
        <row r="4077">
          <cell r="C4077">
            <v>8117</v>
          </cell>
          <cell r="D4077" t="str">
            <v>Neuhus</v>
          </cell>
        </row>
        <row r="4078">
          <cell r="C4078">
            <v>8117</v>
          </cell>
          <cell r="D4078" t="str">
            <v>Pfaffenstein</v>
          </cell>
        </row>
        <row r="4079">
          <cell r="C4079">
            <v>8118</v>
          </cell>
          <cell r="D4079" t="str">
            <v>Pfaffhausen</v>
          </cell>
        </row>
        <row r="4080">
          <cell r="C4080">
            <v>8121</v>
          </cell>
          <cell r="D4080" t="str">
            <v>Benglen</v>
          </cell>
        </row>
        <row r="4081">
          <cell r="C4081">
            <v>8122</v>
          </cell>
          <cell r="D4081" t="str">
            <v>Maur</v>
          </cell>
        </row>
        <row r="4082">
          <cell r="C4082">
            <v>8122</v>
          </cell>
          <cell r="D4082" t="str">
            <v>Binz</v>
          </cell>
        </row>
        <row r="4083">
          <cell r="C4083">
            <v>8122</v>
          </cell>
          <cell r="D4083" t="str">
            <v>Uessikon</v>
          </cell>
        </row>
        <row r="4084">
          <cell r="C4084">
            <v>8123</v>
          </cell>
          <cell r="D4084" t="str">
            <v>Ebmatingen</v>
          </cell>
        </row>
        <row r="4085">
          <cell r="C4085">
            <v>8125</v>
          </cell>
          <cell r="D4085" t="str">
            <v>Zollikon</v>
          </cell>
        </row>
        <row r="4086">
          <cell r="C4086">
            <v>8125</v>
          </cell>
          <cell r="D4086" t="str">
            <v>Sennhof</v>
          </cell>
        </row>
        <row r="4087">
          <cell r="C4087">
            <v>8125</v>
          </cell>
          <cell r="D4087" t="str">
            <v>Zollikerberg</v>
          </cell>
        </row>
        <row r="4088">
          <cell r="C4088">
            <v>8126</v>
          </cell>
          <cell r="D4088" t="str">
            <v>Zumikon</v>
          </cell>
        </row>
        <row r="4089">
          <cell r="C4089">
            <v>8127</v>
          </cell>
          <cell r="D4089" t="str">
            <v>Aesch (Maur)</v>
          </cell>
        </row>
        <row r="4090">
          <cell r="C4090">
            <v>8127</v>
          </cell>
          <cell r="D4090" t="str">
            <v>Chaltenstein</v>
          </cell>
        </row>
        <row r="4091">
          <cell r="C4091">
            <v>8127</v>
          </cell>
          <cell r="D4091" t="str">
            <v>Forch (Küsnacht)</v>
          </cell>
        </row>
        <row r="4092">
          <cell r="C4092">
            <v>8127</v>
          </cell>
          <cell r="D4092" t="str">
            <v>Guldenen</v>
          </cell>
        </row>
        <row r="4093">
          <cell r="C4093">
            <v>8127</v>
          </cell>
          <cell r="D4093" t="str">
            <v>Itschnach</v>
          </cell>
        </row>
        <row r="4094">
          <cell r="C4094">
            <v>8127</v>
          </cell>
          <cell r="D4094" t="str">
            <v>Limberg</v>
          </cell>
        </row>
        <row r="4095">
          <cell r="C4095">
            <v>8127</v>
          </cell>
          <cell r="D4095" t="str">
            <v>Neuhaus</v>
          </cell>
        </row>
        <row r="4096">
          <cell r="C4096">
            <v>8127</v>
          </cell>
          <cell r="D4096" t="str">
            <v>Rällikon</v>
          </cell>
        </row>
        <row r="4097">
          <cell r="C4097">
            <v>8127</v>
          </cell>
          <cell r="D4097" t="str">
            <v>Scheuren</v>
          </cell>
        </row>
        <row r="4098">
          <cell r="C4098">
            <v>8127</v>
          </cell>
          <cell r="D4098" t="str">
            <v>Schmalzgrueb</v>
          </cell>
        </row>
        <row r="4099">
          <cell r="C4099">
            <v>8127</v>
          </cell>
          <cell r="D4099" t="str">
            <v>Wangen</v>
          </cell>
        </row>
        <row r="4100">
          <cell r="C4100">
            <v>8127</v>
          </cell>
          <cell r="D4100" t="str">
            <v>Wiserholz</v>
          </cell>
        </row>
        <row r="4101">
          <cell r="C4101">
            <v>8132</v>
          </cell>
          <cell r="D4101" t="str">
            <v>Egg</v>
          </cell>
        </row>
        <row r="4102">
          <cell r="C4102">
            <v>8132</v>
          </cell>
          <cell r="D4102" t="str">
            <v>Hinteregg</v>
          </cell>
        </row>
        <row r="4103">
          <cell r="C4103">
            <v>8133</v>
          </cell>
          <cell r="D4103" t="str">
            <v>Esslingen</v>
          </cell>
        </row>
        <row r="4104">
          <cell r="C4104">
            <v>8134</v>
          </cell>
          <cell r="D4104" t="str">
            <v>Adliswil</v>
          </cell>
        </row>
        <row r="4105">
          <cell r="C4105">
            <v>8135</v>
          </cell>
          <cell r="D4105" t="str">
            <v>Horgen</v>
          </cell>
        </row>
        <row r="4106">
          <cell r="C4106">
            <v>8135</v>
          </cell>
          <cell r="D4106" t="str">
            <v>Langnau am Albis</v>
          </cell>
        </row>
        <row r="4107">
          <cell r="C4107">
            <v>8135</v>
          </cell>
          <cell r="D4107" t="str">
            <v>Arn</v>
          </cell>
        </row>
        <row r="4108">
          <cell r="C4108">
            <v>8135</v>
          </cell>
          <cell r="D4108" t="str">
            <v>Chlausen</v>
          </cell>
        </row>
        <row r="4109">
          <cell r="C4109">
            <v>8135</v>
          </cell>
          <cell r="D4109" t="str">
            <v>Morschwand</v>
          </cell>
        </row>
        <row r="4110">
          <cell r="C4110">
            <v>8135</v>
          </cell>
          <cell r="D4110" t="str">
            <v>Sihlbrugg Station</v>
          </cell>
        </row>
        <row r="4111">
          <cell r="C4111">
            <v>8135</v>
          </cell>
          <cell r="D4111" t="str">
            <v>Sihlwald</v>
          </cell>
        </row>
        <row r="4112">
          <cell r="C4112">
            <v>8136</v>
          </cell>
          <cell r="D4112" t="str">
            <v>Thalwil</v>
          </cell>
        </row>
        <row r="4113">
          <cell r="C4113">
            <v>8136</v>
          </cell>
          <cell r="D4113" t="str">
            <v>Gattikon</v>
          </cell>
        </row>
        <row r="4114">
          <cell r="C4114">
            <v>8142</v>
          </cell>
          <cell r="D4114" t="str">
            <v>Uitikon</v>
          </cell>
        </row>
        <row r="4115">
          <cell r="C4115">
            <v>8142</v>
          </cell>
          <cell r="D4115" t="str">
            <v>Ringlikon</v>
          </cell>
        </row>
        <row r="4116">
          <cell r="C4116">
            <v>8142</v>
          </cell>
          <cell r="D4116" t="str">
            <v>Waldegg</v>
          </cell>
        </row>
        <row r="4117">
          <cell r="C4117">
            <v>8143</v>
          </cell>
          <cell r="D4117" t="str">
            <v>Stallikon</v>
          </cell>
        </row>
        <row r="4118">
          <cell r="C4118">
            <v>8143</v>
          </cell>
          <cell r="D4118" t="str">
            <v>Buechenegg</v>
          </cell>
        </row>
        <row r="4119">
          <cell r="C4119">
            <v>8143</v>
          </cell>
          <cell r="D4119" t="str">
            <v>Sellenbüren</v>
          </cell>
        </row>
        <row r="4120">
          <cell r="C4120">
            <v>8152</v>
          </cell>
          <cell r="D4120" t="str">
            <v>Opfikon</v>
          </cell>
        </row>
        <row r="4121">
          <cell r="C4121">
            <v>8152</v>
          </cell>
          <cell r="D4121" t="str">
            <v>Glattbrugg</v>
          </cell>
        </row>
        <row r="4122">
          <cell r="C4122">
            <v>8152</v>
          </cell>
          <cell r="D4122" t="str">
            <v>Glattpark</v>
          </cell>
        </row>
        <row r="4123">
          <cell r="C4123">
            <v>8153</v>
          </cell>
          <cell r="D4123" t="str">
            <v>Rümlang</v>
          </cell>
        </row>
        <row r="4124">
          <cell r="C4124">
            <v>8153</v>
          </cell>
          <cell r="D4124" t="str">
            <v>Chatzenrüti</v>
          </cell>
        </row>
        <row r="4125">
          <cell r="C4125">
            <v>8154</v>
          </cell>
          <cell r="D4125" t="str">
            <v>Oberglatt</v>
          </cell>
        </row>
        <row r="4126">
          <cell r="C4126">
            <v>8154</v>
          </cell>
          <cell r="D4126" t="str">
            <v>Hofstetten</v>
          </cell>
        </row>
        <row r="4127">
          <cell r="C4127">
            <v>8155</v>
          </cell>
          <cell r="D4127" t="str">
            <v>Niederhasli</v>
          </cell>
        </row>
        <row r="4128">
          <cell r="C4128">
            <v>8155</v>
          </cell>
          <cell r="D4128" t="str">
            <v>Hasliberg</v>
          </cell>
        </row>
        <row r="4129">
          <cell r="C4129">
            <v>8155</v>
          </cell>
          <cell r="D4129" t="str">
            <v>Mettmenhasli</v>
          </cell>
        </row>
        <row r="4130">
          <cell r="C4130">
            <v>8155</v>
          </cell>
          <cell r="D4130" t="str">
            <v>Nassenwil</v>
          </cell>
        </row>
        <row r="4131">
          <cell r="C4131">
            <v>8156</v>
          </cell>
          <cell r="D4131" t="str">
            <v>Oberhasli</v>
          </cell>
        </row>
        <row r="4132">
          <cell r="C4132">
            <v>8157</v>
          </cell>
          <cell r="D4132" t="str">
            <v>Dielsdorf</v>
          </cell>
        </row>
        <row r="4133">
          <cell r="C4133">
            <v>8158</v>
          </cell>
          <cell r="D4133" t="str">
            <v>Regensberg</v>
          </cell>
        </row>
        <row r="4134">
          <cell r="C4134">
            <v>8162</v>
          </cell>
          <cell r="D4134" t="str">
            <v>Steinmaur</v>
          </cell>
        </row>
        <row r="4135">
          <cell r="C4135">
            <v>8162</v>
          </cell>
          <cell r="D4135" t="str">
            <v>Sünikon</v>
          </cell>
        </row>
        <row r="4136">
          <cell r="C4136">
            <v>8164</v>
          </cell>
          <cell r="D4136" t="str">
            <v>Bachs</v>
          </cell>
        </row>
        <row r="4137">
          <cell r="C4137">
            <v>8165</v>
          </cell>
          <cell r="D4137" t="str">
            <v>Oberweningen</v>
          </cell>
        </row>
        <row r="4138">
          <cell r="C4138">
            <v>8165</v>
          </cell>
          <cell r="D4138" t="str">
            <v>Schleinikon</v>
          </cell>
        </row>
        <row r="4139">
          <cell r="C4139">
            <v>8165</v>
          </cell>
          <cell r="D4139" t="str">
            <v>Schöfflisdorf</v>
          </cell>
        </row>
        <row r="4140">
          <cell r="C4140">
            <v>8165</v>
          </cell>
          <cell r="D4140" t="str">
            <v>Dachsleren</v>
          </cell>
        </row>
        <row r="4141">
          <cell r="C4141">
            <v>8165</v>
          </cell>
          <cell r="D4141" t="str">
            <v>Wasen</v>
          </cell>
        </row>
        <row r="4142">
          <cell r="C4142">
            <v>8166</v>
          </cell>
          <cell r="D4142" t="str">
            <v>Niederweningen</v>
          </cell>
        </row>
        <row r="4143">
          <cell r="C4143">
            <v>8172</v>
          </cell>
          <cell r="D4143" t="str">
            <v>Niederglatt</v>
          </cell>
        </row>
        <row r="4144">
          <cell r="C4144">
            <v>8173</v>
          </cell>
          <cell r="D4144" t="str">
            <v>Neerach</v>
          </cell>
        </row>
        <row r="4145">
          <cell r="C4145">
            <v>8173</v>
          </cell>
          <cell r="D4145" t="str">
            <v>Ober Neerach</v>
          </cell>
        </row>
        <row r="4146">
          <cell r="C4146">
            <v>8173</v>
          </cell>
          <cell r="D4146" t="str">
            <v>Riedt</v>
          </cell>
        </row>
        <row r="4147">
          <cell r="C4147">
            <v>8174</v>
          </cell>
          <cell r="D4147" t="str">
            <v>Stadel</v>
          </cell>
        </row>
        <row r="4148">
          <cell r="C4148">
            <v>8174</v>
          </cell>
          <cell r="D4148" t="str">
            <v>Raat</v>
          </cell>
        </row>
        <row r="4149">
          <cell r="C4149">
            <v>8174</v>
          </cell>
          <cell r="D4149" t="str">
            <v>Schüpfheim</v>
          </cell>
        </row>
        <row r="4150">
          <cell r="C4150">
            <v>8175</v>
          </cell>
          <cell r="D4150" t="str">
            <v>Windlach</v>
          </cell>
        </row>
        <row r="4151">
          <cell r="C4151">
            <v>8180</v>
          </cell>
          <cell r="D4151" t="str">
            <v>Bülach</v>
          </cell>
        </row>
        <row r="4152">
          <cell r="C4152">
            <v>8180</v>
          </cell>
          <cell r="D4152" t="str">
            <v>Eschenmosen</v>
          </cell>
        </row>
        <row r="4153">
          <cell r="C4153">
            <v>8180</v>
          </cell>
          <cell r="D4153" t="str">
            <v>Nussbaumen</v>
          </cell>
        </row>
        <row r="4154">
          <cell r="C4154">
            <v>8181</v>
          </cell>
          <cell r="D4154" t="str">
            <v>Höri</v>
          </cell>
        </row>
        <row r="4155">
          <cell r="C4155">
            <v>8181</v>
          </cell>
          <cell r="D4155" t="str">
            <v>Niederhöri</v>
          </cell>
        </row>
        <row r="4156">
          <cell r="C4156">
            <v>8181</v>
          </cell>
          <cell r="D4156" t="str">
            <v>Oberhöri</v>
          </cell>
        </row>
        <row r="4157">
          <cell r="C4157">
            <v>8182</v>
          </cell>
          <cell r="D4157" t="str">
            <v>Hochfelden</v>
          </cell>
        </row>
        <row r="4158">
          <cell r="C4158">
            <v>8184</v>
          </cell>
          <cell r="D4158" t="str">
            <v>Bachenbülach</v>
          </cell>
        </row>
        <row r="4159">
          <cell r="C4159">
            <v>8185</v>
          </cell>
          <cell r="D4159" t="str">
            <v>Winkel</v>
          </cell>
        </row>
        <row r="4160">
          <cell r="C4160">
            <v>8185</v>
          </cell>
          <cell r="D4160" t="str">
            <v>Rüti</v>
          </cell>
        </row>
        <row r="4161">
          <cell r="C4161">
            <v>8185</v>
          </cell>
          <cell r="D4161" t="str">
            <v>Seeb</v>
          </cell>
        </row>
        <row r="4162">
          <cell r="C4162">
            <v>8187</v>
          </cell>
          <cell r="D4162" t="str">
            <v>Weiach</v>
          </cell>
        </row>
        <row r="4163">
          <cell r="C4163">
            <v>8192</v>
          </cell>
          <cell r="D4163" t="str">
            <v>Glattfelden</v>
          </cell>
        </row>
        <row r="4164">
          <cell r="C4164">
            <v>8192</v>
          </cell>
          <cell r="D4164" t="str">
            <v>Rheinsfelden</v>
          </cell>
        </row>
        <row r="4165">
          <cell r="C4165">
            <v>8192</v>
          </cell>
          <cell r="D4165" t="str">
            <v>Schachen</v>
          </cell>
        </row>
        <row r="4166">
          <cell r="C4166">
            <v>8192</v>
          </cell>
          <cell r="D4166" t="str">
            <v>Zweidlen</v>
          </cell>
        </row>
        <row r="4167">
          <cell r="C4167">
            <v>8193</v>
          </cell>
          <cell r="D4167" t="str">
            <v>Eglisau</v>
          </cell>
        </row>
        <row r="4168">
          <cell r="C4168">
            <v>8193</v>
          </cell>
          <cell r="D4168" t="str">
            <v>Seglingen</v>
          </cell>
        </row>
        <row r="4169">
          <cell r="C4169">
            <v>8193</v>
          </cell>
          <cell r="D4169" t="str">
            <v>Tössriederen</v>
          </cell>
        </row>
        <row r="4170">
          <cell r="C4170">
            <v>8194</v>
          </cell>
          <cell r="D4170" t="str">
            <v>Hüntwangen</v>
          </cell>
        </row>
        <row r="4171">
          <cell r="C4171">
            <v>8195</v>
          </cell>
          <cell r="D4171" t="str">
            <v>Wasterkingen</v>
          </cell>
        </row>
        <row r="4172">
          <cell r="C4172">
            <v>8196</v>
          </cell>
          <cell r="D4172" t="str">
            <v>Wil</v>
          </cell>
        </row>
        <row r="4173">
          <cell r="C4173">
            <v>8196</v>
          </cell>
          <cell r="D4173" t="str">
            <v>Buchenloo</v>
          </cell>
        </row>
        <row r="4174">
          <cell r="C4174">
            <v>8196</v>
          </cell>
          <cell r="D4174" t="str">
            <v>Hüslihof</v>
          </cell>
        </row>
        <row r="4175">
          <cell r="C4175">
            <v>8197</v>
          </cell>
          <cell r="D4175" t="str">
            <v>Rafz</v>
          </cell>
        </row>
        <row r="4176">
          <cell r="C4176">
            <v>8197</v>
          </cell>
          <cell r="D4176" t="str">
            <v>Solgen</v>
          </cell>
        </row>
        <row r="4177">
          <cell r="C4177">
            <v>8200</v>
          </cell>
          <cell r="D4177" t="str">
            <v>Schaffhausen</v>
          </cell>
        </row>
        <row r="4178">
          <cell r="C4178">
            <v>8200</v>
          </cell>
          <cell r="D4178" t="str">
            <v>Mühlental</v>
          </cell>
        </row>
        <row r="4179">
          <cell r="C4179">
            <v>8200</v>
          </cell>
          <cell r="D4179" t="str">
            <v>Sommerwies</v>
          </cell>
        </row>
        <row r="4180">
          <cell r="C4180">
            <v>8200</v>
          </cell>
          <cell r="D4180" t="str">
            <v>Gruben</v>
          </cell>
        </row>
        <row r="4181">
          <cell r="C4181">
            <v>8200</v>
          </cell>
          <cell r="D4181" t="str">
            <v>Breite</v>
          </cell>
        </row>
        <row r="4182">
          <cell r="C4182">
            <v>8203</v>
          </cell>
          <cell r="D4182" t="str">
            <v>Buchthalen</v>
          </cell>
        </row>
        <row r="4183">
          <cell r="C4183">
            <v>8207</v>
          </cell>
          <cell r="D4183" t="str">
            <v>Herblingen</v>
          </cell>
        </row>
        <row r="4184">
          <cell r="C4184">
            <v>8212</v>
          </cell>
          <cell r="D4184" t="str">
            <v>Laufen-Uhwiesen</v>
          </cell>
        </row>
        <row r="4185">
          <cell r="C4185">
            <v>8212</v>
          </cell>
          <cell r="D4185" t="str">
            <v>Neuhausen am Rheinfall</v>
          </cell>
        </row>
        <row r="4186">
          <cell r="C4186">
            <v>8212</v>
          </cell>
          <cell r="D4186" t="str">
            <v>Nohl</v>
          </cell>
        </row>
        <row r="4187">
          <cell r="C4187">
            <v>8213</v>
          </cell>
          <cell r="D4187" t="str">
            <v>Neunkirch</v>
          </cell>
        </row>
        <row r="4188">
          <cell r="C4188">
            <v>8214</v>
          </cell>
          <cell r="D4188" t="str">
            <v>Gächlingen</v>
          </cell>
        </row>
        <row r="4189">
          <cell r="C4189">
            <v>8215</v>
          </cell>
          <cell r="D4189" t="str">
            <v>Hallau</v>
          </cell>
        </row>
        <row r="4190">
          <cell r="C4190">
            <v>8216</v>
          </cell>
          <cell r="D4190" t="str">
            <v>Oberhallau</v>
          </cell>
        </row>
        <row r="4191">
          <cell r="C4191">
            <v>8217</v>
          </cell>
          <cell r="D4191" t="str">
            <v>Wilchingen</v>
          </cell>
        </row>
        <row r="4192">
          <cell r="C4192">
            <v>8217</v>
          </cell>
          <cell r="D4192" t="str">
            <v>Unterneuhaus</v>
          </cell>
        </row>
        <row r="4193">
          <cell r="C4193">
            <v>8218</v>
          </cell>
          <cell r="D4193" t="str">
            <v>Osterfingen</v>
          </cell>
        </row>
        <row r="4194">
          <cell r="C4194">
            <v>8219</v>
          </cell>
          <cell r="D4194" t="str">
            <v>Trasadingen</v>
          </cell>
        </row>
        <row r="4195">
          <cell r="C4195">
            <v>8222</v>
          </cell>
          <cell r="D4195" t="str">
            <v>Beringen</v>
          </cell>
        </row>
        <row r="4196">
          <cell r="C4196">
            <v>8223</v>
          </cell>
          <cell r="D4196" t="str">
            <v>Guntmadingen</v>
          </cell>
        </row>
        <row r="4197">
          <cell r="C4197">
            <v>8224</v>
          </cell>
          <cell r="D4197" t="str">
            <v>Löhningen</v>
          </cell>
        </row>
        <row r="4198">
          <cell r="C4198">
            <v>8225</v>
          </cell>
          <cell r="D4198" t="str">
            <v>Siblingen</v>
          </cell>
        </row>
        <row r="4199">
          <cell r="C4199">
            <v>8226</v>
          </cell>
          <cell r="D4199" t="str">
            <v>Schleitheim</v>
          </cell>
        </row>
        <row r="4200">
          <cell r="C4200">
            <v>8228</v>
          </cell>
          <cell r="D4200" t="str">
            <v>Beggingen</v>
          </cell>
        </row>
        <row r="4201">
          <cell r="C4201">
            <v>8231</v>
          </cell>
          <cell r="D4201" t="str">
            <v>Hemmental</v>
          </cell>
        </row>
        <row r="4202">
          <cell r="C4202">
            <v>8232</v>
          </cell>
          <cell r="D4202" t="str">
            <v>Merishausen</v>
          </cell>
        </row>
        <row r="4203">
          <cell r="C4203">
            <v>8233</v>
          </cell>
          <cell r="D4203" t="str">
            <v>Bargen</v>
          </cell>
        </row>
        <row r="4204">
          <cell r="C4204">
            <v>8234</v>
          </cell>
          <cell r="D4204" t="str">
            <v>Stetten</v>
          </cell>
        </row>
        <row r="4205">
          <cell r="C4205">
            <v>8235</v>
          </cell>
          <cell r="D4205" t="str">
            <v>Lohn</v>
          </cell>
        </row>
        <row r="4206">
          <cell r="C4206">
            <v>8236</v>
          </cell>
          <cell r="D4206" t="str">
            <v>Büttenhardt</v>
          </cell>
        </row>
        <row r="4207">
          <cell r="C4207">
            <v>8236</v>
          </cell>
          <cell r="D4207" t="str">
            <v>Opfertshofen</v>
          </cell>
        </row>
        <row r="4208">
          <cell r="C4208">
            <v>8239</v>
          </cell>
          <cell r="D4208" t="str">
            <v>Dörflingen</v>
          </cell>
        </row>
        <row r="4209">
          <cell r="C4209">
            <v>8239</v>
          </cell>
          <cell r="D4209" t="str">
            <v>Neu Dörflingen</v>
          </cell>
        </row>
        <row r="4210">
          <cell r="C4210">
            <v>8240</v>
          </cell>
          <cell r="D4210" t="str">
            <v>Thayngen</v>
          </cell>
        </row>
        <row r="4211">
          <cell r="C4211">
            <v>8241</v>
          </cell>
          <cell r="D4211" t="str">
            <v>Barzheim</v>
          </cell>
        </row>
        <row r="4212">
          <cell r="C4212">
            <v>8242</v>
          </cell>
          <cell r="D4212" t="str">
            <v>Bibern</v>
          </cell>
        </row>
        <row r="4213">
          <cell r="C4213">
            <v>8242</v>
          </cell>
          <cell r="D4213" t="str">
            <v>Hofen</v>
          </cell>
        </row>
        <row r="4214">
          <cell r="C4214">
            <v>8243</v>
          </cell>
          <cell r="D4214" t="str">
            <v>Altdorf</v>
          </cell>
        </row>
        <row r="4215">
          <cell r="C4215">
            <v>8245</v>
          </cell>
          <cell r="D4215" t="str">
            <v>Feuerthalen</v>
          </cell>
        </row>
        <row r="4216">
          <cell r="C4216">
            <v>8246</v>
          </cell>
          <cell r="D4216" t="str">
            <v>Langwiesen</v>
          </cell>
        </row>
        <row r="4217">
          <cell r="C4217">
            <v>8247</v>
          </cell>
          <cell r="D4217" t="str">
            <v>Flurlingen</v>
          </cell>
        </row>
        <row r="4218">
          <cell r="C4218">
            <v>8252</v>
          </cell>
          <cell r="D4218" t="str">
            <v>Unterschlatt</v>
          </cell>
        </row>
        <row r="4219">
          <cell r="C4219">
            <v>8252</v>
          </cell>
          <cell r="D4219" t="str">
            <v>Alt Paradies</v>
          </cell>
        </row>
        <row r="4220">
          <cell r="C4220">
            <v>8252</v>
          </cell>
          <cell r="D4220" t="str">
            <v>Dickihof</v>
          </cell>
        </row>
        <row r="4221">
          <cell r="C4221">
            <v>8252</v>
          </cell>
          <cell r="D4221" t="str">
            <v>Mett-Oberschlatt</v>
          </cell>
        </row>
        <row r="4222">
          <cell r="C4222">
            <v>8252</v>
          </cell>
          <cell r="D4222" t="str">
            <v>Oberschlatt</v>
          </cell>
        </row>
        <row r="4223">
          <cell r="C4223">
            <v>8253</v>
          </cell>
          <cell r="D4223" t="str">
            <v>Diessenhofen</v>
          </cell>
        </row>
        <row r="4224">
          <cell r="C4224">
            <v>8253</v>
          </cell>
          <cell r="D4224" t="str">
            <v>St. Katharinental</v>
          </cell>
        </row>
        <row r="4225">
          <cell r="C4225">
            <v>8253</v>
          </cell>
          <cell r="D4225" t="str">
            <v>Willisdorf</v>
          </cell>
        </row>
        <row r="4226">
          <cell r="C4226">
            <v>8254</v>
          </cell>
          <cell r="D4226" t="str">
            <v>Basadingen</v>
          </cell>
        </row>
        <row r="4227">
          <cell r="C4227">
            <v>8255</v>
          </cell>
          <cell r="D4227" t="str">
            <v>Schlattingen</v>
          </cell>
        </row>
        <row r="4228">
          <cell r="C4228">
            <v>8259</v>
          </cell>
          <cell r="D4228" t="str">
            <v>Wagenhausen</v>
          </cell>
        </row>
        <row r="4229">
          <cell r="C4229">
            <v>8259</v>
          </cell>
          <cell r="D4229" t="str">
            <v>Etzwilen</v>
          </cell>
        </row>
        <row r="4230">
          <cell r="C4230">
            <v>8259</v>
          </cell>
          <cell r="D4230" t="str">
            <v>Kaltenbach</v>
          </cell>
        </row>
        <row r="4231">
          <cell r="C4231">
            <v>8259</v>
          </cell>
          <cell r="D4231" t="str">
            <v>Rheinklingen</v>
          </cell>
        </row>
        <row r="4232">
          <cell r="C4232">
            <v>8260</v>
          </cell>
          <cell r="D4232" t="str">
            <v>Stein am Rhein</v>
          </cell>
        </row>
        <row r="4233">
          <cell r="C4233">
            <v>8260</v>
          </cell>
          <cell r="D4233" t="str">
            <v>Burg</v>
          </cell>
        </row>
        <row r="4234">
          <cell r="C4234">
            <v>8261</v>
          </cell>
          <cell r="D4234" t="str">
            <v>Hemishofen</v>
          </cell>
        </row>
        <row r="4235">
          <cell r="C4235">
            <v>8262</v>
          </cell>
          <cell r="D4235" t="str">
            <v>Ramsen</v>
          </cell>
        </row>
        <row r="4236">
          <cell r="C4236">
            <v>8262</v>
          </cell>
          <cell r="D4236" t="str">
            <v>Wiesholz</v>
          </cell>
        </row>
        <row r="4237">
          <cell r="C4237">
            <v>8262</v>
          </cell>
          <cell r="D4237" t="str">
            <v>Hofenacker</v>
          </cell>
        </row>
        <row r="4238">
          <cell r="C4238">
            <v>8263</v>
          </cell>
          <cell r="D4238" t="str">
            <v>Buch</v>
          </cell>
        </row>
        <row r="4239">
          <cell r="C4239">
            <v>8264</v>
          </cell>
          <cell r="D4239" t="str">
            <v>Eschenz</v>
          </cell>
        </row>
        <row r="4240">
          <cell r="C4240">
            <v>8264</v>
          </cell>
          <cell r="D4240" t="str">
            <v>Klingenzell</v>
          </cell>
        </row>
        <row r="4241">
          <cell r="C4241">
            <v>8265</v>
          </cell>
          <cell r="D4241" t="str">
            <v>Mammern</v>
          </cell>
        </row>
        <row r="4242">
          <cell r="C4242">
            <v>8266</v>
          </cell>
          <cell r="D4242" t="str">
            <v>Steckborn</v>
          </cell>
        </row>
        <row r="4243">
          <cell r="C4243">
            <v>8267</v>
          </cell>
          <cell r="D4243" t="str">
            <v>Berlingen</v>
          </cell>
        </row>
        <row r="4244">
          <cell r="C4244">
            <v>8268</v>
          </cell>
          <cell r="D4244" t="str">
            <v>Salenstein</v>
          </cell>
        </row>
        <row r="4245">
          <cell r="C4245">
            <v>8268</v>
          </cell>
          <cell r="D4245" t="str">
            <v>Mannenbach</v>
          </cell>
        </row>
        <row r="4246">
          <cell r="C4246">
            <v>8269</v>
          </cell>
          <cell r="D4246" t="str">
            <v>Fruthwilen</v>
          </cell>
        </row>
        <row r="4247">
          <cell r="C4247">
            <v>8272</v>
          </cell>
          <cell r="D4247" t="str">
            <v>Ermatingen</v>
          </cell>
        </row>
        <row r="4248">
          <cell r="C4248">
            <v>8273</v>
          </cell>
          <cell r="D4248" t="str">
            <v>Triboltingen</v>
          </cell>
        </row>
        <row r="4249">
          <cell r="C4249">
            <v>8274</v>
          </cell>
          <cell r="D4249" t="str">
            <v>Gottlieben</v>
          </cell>
        </row>
        <row r="4250">
          <cell r="C4250">
            <v>8274</v>
          </cell>
          <cell r="D4250" t="str">
            <v>Tägerwilen</v>
          </cell>
        </row>
        <row r="4251">
          <cell r="C4251">
            <v>8280</v>
          </cell>
          <cell r="D4251" t="str">
            <v>Kreuzlingen</v>
          </cell>
        </row>
        <row r="4252">
          <cell r="C4252">
            <v>8302</v>
          </cell>
          <cell r="D4252" t="str">
            <v>Kloten</v>
          </cell>
        </row>
        <row r="4253">
          <cell r="C4253">
            <v>8302</v>
          </cell>
          <cell r="D4253" t="str">
            <v>Bänikon</v>
          </cell>
        </row>
        <row r="4254">
          <cell r="C4254">
            <v>8302</v>
          </cell>
          <cell r="D4254" t="str">
            <v>Gerlisberg</v>
          </cell>
        </row>
        <row r="4255">
          <cell r="C4255">
            <v>8303</v>
          </cell>
          <cell r="D4255" t="str">
            <v>Bassersdorf</v>
          </cell>
        </row>
        <row r="4256">
          <cell r="C4256">
            <v>8303</v>
          </cell>
          <cell r="D4256" t="str">
            <v>Baltenswil</v>
          </cell>
        </row>
        <row r="4257">
          <cell r="C4257">
            <v>8304</v>
          </cell>
          <cell r="D4257" t="str">
            <v>Wallisellen</v>
          </cell>
        </row>
        <row r="4258">
          <cell r="C4258">
            <v>8305</v>
          </cell>
          <cell r="D4258" t="str">
            <v>Dietlikon</v>
          </cell>
        </row>
        <row r="4259">
          <cell r="C4259">
            <v>8306</v>
          </cell>
          <cell r="D4259" t="str">
            <v>Wangen-Brüttisellen</v>
          </cell>
        </row>
        <row r="4260">
          <cell r="C4260">
            <v>8306</v>
          </cell>
          <cell r="D4260" t="str">
            <v>Brüttisellen</v>
          </cell>
        </row>
        <row r="4261">
          <cell r="C4261">
            <v>8307</v>
          </cell>
          <cell r="D4261" t="str">
            <v>Bisikon</v>
          </cell>
        </row>
        <row r="4262">
          <cell r="C4262">
            <v>8307</v>
          </cell>
          <cell r="D4262" t="str">
            <v>Effretikon</v>
          </cell>
        </row>
        <row r="4263">
          <cell r="C4263">
            <v>8307</v>
          </cell>
          <cell r="D4263" t="str">
            <v>Horben</v>
          </cell>
        </row>
        <row r="4264">
          <cell r="C4264">
            <v>8307</v>
          </cell>
          <cell r="D4264" t="str">
            <v>Mesikon</v>
          </cell>
        </row>
        <row r="4265">
          <cell r="C4265">
            <v>8307</v>
          </cell>
          <cell r="D4265" t="str">
            <v>Oberillnau</v>
          </cell>
        </row>
        <row r="4266">
          <cell r="C4266">
            <v>8307</v>
          </cell>
          <cell r="D4266" t="str">
            <v>Ottikon</v>
          </cell>
        </row>
        <row r="4267">
          <cell r="C4267">
            <v>8307</v>
          </cell>
          <cell r="D4267" t="str">
            <v>First</v>
          </cell>
        </row>
        <row r="4268">
          <cell r="C4268">
            <v>8308</v>
          </cell>
          <cell r="D4268" t="str">
            <v>Agasul</v>
          </cell>
        </row>
        <row r="4269">
          <cell r="C4269">
            <v>8308</v>
          </cell>
          <cell r="D4269" t="str">
            <v>Illnau</v>
          </cell>
        </row>
        <row r="4270">
          <cell r="C4270">
            <v>8309</v>
          </cell>
          <cell r="D4270" t="str">
            <v>Nürensdorf</v>
          </cell>
        </row>
        <row r="4271">
          <cell r="C4271">
            <v>8309</v>
          </cell>
          <cell r="D4271" t="str">
            <v>Birchwil</v>
          </cell>
        </row>
        <row r="4272">
          <cell r="C4272">
            <v>8309</v>
          </cell>
          <cell r="D4272" t="str">
            <v>Breite</v>
          </cell>
        </row>
        <row r="4273">
          <cell r="C4273">
            <v>8309</v>
          </cell>
          <cell r="D4273" t="str">
            <v>Oberwil</v>
          </cell>
        </row>
        <row r="4274">
          <cell r="C4274">
            <v>8310</v>
          </cell>
          <cell r="D4274" t="str">
            <v>Lindau</v>
          </cell>
        </row>
        <row r="4275">
          <cell r="C4275">
            <v>8310</v>
          </cell>
          <cell r="D4275" t="str">
            <v>Eschikon</v>
          </cell>
        </row>
        <row r="4276">
          <cell r="C4276">
            <v>8310</v>
          </cell>
          <cell r="D4276" t="str">
            <v>Grafstal</v>
          </cell>
        </row>
        <row r="4277">
          <cell r="C4277">
            <v>8310</v>
          </cell>
          <cell r="D4277" t="str">
            <v>Kemptthal</v>
          </cell>
        </row>
        <row r="4278">
          <cell r="C4278">
            <v>8310</v>
          </cell>
          <cell r="D4278" t="str">
            <v>Kleinikon</v>
          </cell>
        </row>
        <row r="4279">
          <cell r="C4279">
            <v>8310</v>
          </cell>
          <cell r="D4279" t="str">
            <v>Rossberg</v>
          </cell>
        </row>
        <row r="4280">
          <cell r="C4280">
            <v>8311</v>
          </cell>
          <cell r="D4280" t="str">
            <v>Brütten</v>
          </cell>
        </row>
        <row r="4281">
          <cell r="C4281">
            <v>8312</v>
          </cell>
          <cell r="D4281" t="str">
            <v>Winterberg</v>
          </cell>
        </row>
        <row r="4282">
          <cell r="C4282">
            <v>8314</v>
          </cell>
          <cell r="D4282" t="str">
            <v>Kyburg</v>
          </cell>
        </row>
        <row r="4283">
          <cell r="C4283">
            <v>8314</v>
          </cell>
          <cell r="D4283" t="str">
            <v>Brünggen</v>
          </cell>
        </row>
        <row r="4284">
          <cell r="C4284">
            <v>8317</v>
          </cell>
          <cell r="D4284" t="str">
            <v>Tagelswangen</v>
          </cell>
        </row>
        <row r="4285">
          <cell r="C4285">
            <v>8320</v>
          </cell>
          <cell r="D4285" t="str">
            <v>Fehraltorf</v>
          </cell>
        </row>
        <row r="4286">
          <cell r="C4286">
            <v>8322</v>
          </cell>
          <cell r="D4286" t="str">
            <v>Russikon</v>
          </cell>
        </row>
        <row r="4287">
          <cell r="C4287">
            <v>8322</v>
          </cell>
          <cell r="D4287" t="str">
            <v>Gündisau</v>
          </cell>
        </row>
        <row r="4288">
          <cell r="C4288">
            <v>8322</v>
          </cell>
          <cell r="D4288" t="str">
            <v>Madetswil</v>
          </cell>
        </row>
        <row r="4289">
          <cell r="C4289">
            <v>8322</v>
          </cell>
          <cell r="D4289" t="str">
            <v>Rumlikon</v>
          </cell>
        </row>
        <row r="4290">
          <cell r="C4290">
            <v>8322</v>
          </cell>
          <cell r="D4290" t="str">
            <v>Wilhof</v>
          </cell>
        </row>
        <row r="4291">
          <cell r="C4291">
            <v>8330</v>
          </cell>
          <cell r="D4291" t="str">
            <v>Pfäffikon</v>
          </cell>
        </row>
        <row r="4292">
          <cell r="C4292">
            <v>8330</v>
          </cell>
          <cell r="D4292" t="str">
            <v>Hermatswil</v>
          </cell>
        </row>
        <row r="4293">
          <cell r="C4293">
            <v>8330</v>
          </cell>
          <cell r="D4293" t="str">
            <v>Humbel</v>
          </cell>
        </row>
        <row r="4294">
          <cell r="C4294">
            <v>8330</v>
          </cell>
          <cell r="D4294" t="str">
            <v>Ober Balm</v>
          </cell>
        </row>
        <row r="4295">
          <cell r="C4295">
            <v>8330</v>
          </cell>
          <cell r="D4295" t="str">
            <v>Wallikon</v>
          </cell>
        </row>
        <row r="4296">
          <cell r="C4296">
            <v>8331</v>
          </cell>
          <cell r="D4296" t="str">
            <v>Auslikon</v>
          </cell>
        </row>
        <row r="4297">
          <cell r="C4297">
            <v>8335</v>
          </cell>
          <cell r="D4297" t="str">
            <v>Hittnau</v>
          </cell>
        </row>
        <row r="4298">
          <cell r="C4298">
            <v>8335</v>
          </cell>
          <cell r="D4298" t="str">
            <v>Dürstelen</v>
          </cell>
        </row>
        <row r="4299">
          <cell r="C4299">
            <v>8335</v>
          </cell>
          <cell r="D4299" t="str">
            <v>Hasel</v>
          </cell>
        </row>
        <row r="4300">
          <cell r="C4300">
            <v>8335</v>
          </cell>
          <cell r="D4300" t="str">
            <v>Isikon</v>
          </cell>
        </row>
        <row r="4301">
          <cell r="C4301">
            <v>8335</v>
          </cell>
          <cell r="D4301" t="str">
            <v>Oberhittnau</v>
          </cell>
        </row>
        <row r="4302">
          <cell r="C4302">
            <v>8335</v>
          </cell>
          <cell r="D4302" t="str">
            <v>Schönau</v>
          </cell>
        </row>
        <row r="4303">
          <cell r="C4303">
            <v>8340</v>
          </cell>
          <cell r="D4303" t="str">
            <v>Hinwil</v>
          </cell>
        </row>
        <row r="4304">
          <cell r="C4304">
            <v>8340</v>
          </cell>
          <cell r="D4304" t="str">
            <v>Girenbad</v>
          </cell>
        </row>
        <row r="4305">
          <cell r="C4305">
            <v>8340</v>
          </cell>
          <cell r="D4305" t="str">
            <v>Hadlikon</v>
          </cell>
        </row>
        <row r="4306">
          <cell r="C4306">
            <v>8340</v>
          </cell>
          <cell r="D4306" t="str">
            <v>Lenz</v>
          </cell>
        </row>
        <row r="4307">
          <cell r="C4307">
            <v>8340</v>
          </cell>
          <cell r="D4307" t="str">
            <v>Ringwil</v>
          </cell>
        </row>
        <row r="4308">
          <cell r="C4308">
            <v>8342</v>
          </cell>
          <cell r="D4308" t="str">
            <v>Hasenstrick</v>
          </cell>
        </row>
        <row r="4309">
          <cell r="C4309">
            <v>8342</v>
          </cell>
          <cell r="D4309" t="str">
            <v>Oberdürnten</v>
          </cell>
        </row>
        <row r="4310">
          <cell r="C4310">
            <v>8342</v>
          </cell>
          <cell r="D4310" t="str">
            <v>Rothus</v>
          </cell>
        </row>
        <row r="4311">
          <cell r="C4311">
            <v>8342</v>
          </cell>
          <cell r="D4311" t="str">
            <v>Wernetshausen</v>
          </cell>
        </row>
        <row r="4312">
          <cell r="C4312">
            <v>8344</v>
          </cell>
          <cell r="D4312" t="str">
            <v>Bäretswil</v>
          </cell>
        </row>
        <row r="4313">
          <cell r="C4313">
            <v>8344</v>
          </cell>
          <cell r="D4313" t="str">
            <v>Bettswil</v>
          </cell>
        </row>
        <row r="4314">
          <cell r="C4314">
            <v>8344</v>
          </cell>
          <cell r="D4314" t="str">
            <v>Hinterburg</v>
          </cell>
        </row>
        <row r="4315">
          <cell r="C4315">
            <v>8344</v>
          </cell>
          <cell r="D4315" t="str">
            <v>Neuthal</v>
          </cell>
        </row>
        <row r="4316">
          <cell r="C4316">
            <v>8344</v>
          </cell>
          <cell r="D4316" t="str">
            <v>Oberdorf</v>
          </cell>
        </row>
        <row r="4317">
          <cell r="C4317">
            <v>8344</v>
          </cell>
          <cell r="D4317" t="str">
            <v>Wappenswil</v>
          </cell>
        </row>
        <row r="4318">
          <cell r="C4318">
            <v>8345</v>
          </cell>
          <cell r="D4318" t="str">
            <v>Adetswil</v>
          </cell>
        </row>
        <row r="4319">
          <cell r="C4319">
            <v>8352</v>
          </cell>
          <cell r="D4319" t="str">
            <v>Elsau</v>
          </cell>
        </row>
        <row r="4320">
          <cell r="C4320">
            <v>8352</v>
          </cell>
          <cell r="D4320" t="str">
            <v>Ober Schottikon</v>
          </cell>
        </row>
        <row r="4321">
          <cell r="C4321">
            <v>8352</v>
          </cell>
          <cell r="D4321" t="str">
            <v>Räterschen</v>
          </cell>
        </row>
        <row r="4322">
          <cell r="C4322">
            <v>8352</v>
          </cell>
          <cell r="D4322" t="str">
            <v>Unter Schottikon</v>
          </cell>
        </row>
        <row r="4323">
          <cell r="C4323">
            <v>8352</v>
          </cell>
          <cell r="D4323" t="str">
            <v>Ricketwil</v>
          </cell>
        </row>
        <row r="4324">
          <cell r="C4324">
            <v>8353</v>
          </cell>
          <cell r="D4324" t="str">
            <v>Elgg</v>
          </cell>
        </row>
        <row r="4325">
          <cell r="C4325">
            <v>8353</v>
          </cell>
          <cell r="D4325" t="str">
            <v>Dickbuch</v>
          </cell>
        </row>
        <row r="4326">
          <cell r="C4326">
            <v>8353</v>
          </cell>
          <cell r="D4326" t="str">
            <v>Gündlikon</v>
          </cell>
        </row>
        <row r="4327">
          <cell r="C4327">
            <v>8353</v>
          </cell>
          <cell r="D4327" t="str">
            <v>Huggenberg</v>
          </cell>
        </row>
        <row r="4328">
          <cell r="C4328">
            <v>8353</v>
          </cell>
          <cell r="D4328" t="str">
            <v>Liebensberg</v>
          </cell>
        </row>
        <row r="4329">
          <cell r="C4329">
            <v>8353</v>
          </cell>
          <cell r="D4329" t="str">
            <v>Stegen</v>
          </cell>
        </row>
        <row r="4330">
          <cell r="C4330">
            <v>8353</v>
          </cell>
          <cell r="D4330" t="str">
            <v>Wenzikon</v>
          </cell>
        </row>
        <row r="4331">
          <cell r="C4331">
            <v>8353</v>
          </cell>
          <cell r="D4331" t="str">
            <v>Zünikon</v>
          </cell>
        </row>
        <row r="4332">
          <cell r="C4332">
            <v>8354</v>
          </cell>
          <cell r="D4332" t="str">
            <v>Hofstetten</v>
          </cell>
        </row>
        <row r="4333">
          <cell r="C4333">
            <v>8355</v>
          </cell>
          <cell r="D4333" t="str">
            <v>Aadorf</v>
          </cell>
        </row>
        <row r="4334">
          <cell r="C4334">
            <v>8356</v>
          </cell>
          <cell r="D4334" t="str">
            <v>Ettenhausen</v>
          </cell>
        </row>
        <row r="4335">
          <cell r="C4335">
            <v>8357</v>
          </cell>
          <cell r="D4335" t="str">
            <v>Guntershausen</v>
          </cell>
        </row>
        <row r="4336">
          <cell r="C4336">
            <v>8360</v>
          </cell>
          <cell r="D4336" t="str">
            <v>Eschlikon</v>
          </cell>
        </row>
        <row r="4337">
          <cell r="C4337">
            <v>8360</v>
          </cell>
          <cell r="D4337" t="str">
            <v>Wallenwil</v>
          </cell>
        </row>
        <row r="4338">
          <cell r="C4338">
            <v>8360</v>
          </cell>
          <cell r="D4338" t="str">
            <v>Holpmishus</v>
          </cell>
        </row>
        <row r="4339">
          <cell r="C4339">
            <v>8360</v>
          </cell>
          <cell r="D4339" t="str">
            <v>Hurnen</v>
          </cell>
        </row>
        <row r="4340">
          <cell r="C4340">
            <v>8362</v>
          </cell>
          <cell r="D4340" t="str">
            <v>Balterswil</v>
          </cell>
        </row>
        <row r="4341">
          <cell r="C4341">
            <v>8362</v>
          </cell>
          <cell r="D4341" t="str">
            <v>Ifwil</v>
          </cell>
        </row>
        <row r="4342">
          <cell r="C4342">
            <v>8362</v>
          </cell>
          <cell r="D4342" t="str">
            <v>Itasle</v>
          </cell>
        </row>
        <row r="4343">
          <cell r="C4343">
            <v>8362</v>
          </cell>
          <cell r="D4343" t="str">
            <v>Niderhofe</v>
          </cell>
        </row>
        <row r="4344">
          <cell r="C4344">
            <v>8363</v>
          </cell>
          <cell r="D4344" t="str">
            <v>Bichelsee</v>
          </cell>
        </row>
        <row r="4345">
          <cell r="C4345">
            <v>8363</v>
          </cell>
          <cell r="D4345" t="str">
            <v>Neubrunn</v>
          </cell>
        </row>
        <row r="4346">
          <cell r="C4346">
            <v>8370</v>
          </cell>
          <cell r="D4346" t="str">
            <v>Sirnach</v>
          </cell>
        </row>
        <row r="4347">
          <cell r="C4347">
            <v>8370</v>
          </cell>
          <cell r="D4347" t="str">
            <v>Büfelden</v>
          </cell>
        </row>
        <row r="4348">
          <cell r="C4348">
            <v>8370</v>
          </cell>
          <cell r="D4348" t="str">
            <v>Busswil</v>
          </cell>
        </row>
        <row r="4349">
          <cell r="C4349">
            <v>8370</v>
          </cell>
          <cell r="D4349" t="str">
            <v>Gloten</v>
          </cell>
        </row>
        <row r="4350">
          <cell r="C4350">
            <v>8370</v>
          </cell>
          <cell r="D4350" t="str">
            <v>Hub</v>
          </cell>
        </row>
        <row r="4351">
          <cell r="C4351">
            <v>8371</v>
          </cell>
          <cell r="D4351" t="str">
            <v>Fischingen</v>
          </cell>
        </row>
        <row r="4352">
          <cell r="C4352">
            <v>8371</v>
          </cell>
          <cell r="D4352" t="str">
            <v>Aawil</v>
          </cell>
        </row>
        <row r="4353">
          <cell r="C4353">
            <v>8371</v>
          </cell>
          <cell r="D4353" t="str">
            <v>Buewil</v>
          </cell>
        </row>
        <row r="4354">
          <cell r="C4354">
            <v>8371</v>
          </cell>
          <cell r="D4354" t="str">
            <v>Schurten</v>
          </cell>
        </row>
        <row r="4355">
          <cell r="C4355">
            <v>8371</v>
          </cell>
          <cell r="D4355" t="str">
            <v>Tanegg</v>
          </cell>
        </row>
        <row r="4356">
          <cell r="C4356">
            <v>8371</v>
          </cell>
          <cell r="D4356" t="str">
            <v>Vogelsang</v>
          </cell>
        </row>
        <row r="4357">
          <cell r="C4357">
            <v>8371</v>
          </cell>
          <cell r="D4357" t="str">
            <v>Wis</v>
          </cell>
        </row>
        <row r="4358">
          <cell r="C4358">
            <v>8372</v>
          </cell>
          <cell r="D4358" t="str">
            <v>Horben</v>
          </cell>
        </row>
        <row r="4359">
          <cell r="C4359">
            <v>8372</v>
          </cell>
          <cell r="D4359" t="str">
            <v>Wiezikon</v>
          </cell>
        </row>
        <row r="4360">
          <cell r="C4360">
            <v>8374</v>
          </cell>
          <cell r="D4360" t="str">
            <v>Dussnang</v>
          </cell>
        </row>
        <row r="4361">
          <cell r="C4361">
            <v>8374</v>
          </cell>
          <cell r="D4361" t="str">
            <v>Oberwangen</v>
          </cell>
        </row>
        <row r="4362">
          <cell r="C4362">
            <v>8376</v>
          </cell>
          <cell r="D4362" t="str">
            <v>Au</v>
          </cell>
        </row>
        <row r="4363">
          <cell r="C4363">
            <v>8400</v>
          </cell>
          <cell r="D4363" t="str">
            <v>Winterthur</v>
          </cell>
        </row>
        <row r="4364">
          <cell r="C4364">
            <v>8400</v>
          </cell>
          <cell r="D4364" t="str">
            <v>Mattenbach</v>
          </cell>
        </row>
        <row r="4365">
          <cell r="C4365">
            <v>8400</v>
          </cell>
          <cell r="D4365" t="str">
            <v>Stadt</v>
          </cell>
        </row>
        <row r="4366">
          <cell r="C4366">
            <v>8400</v>
          </cell>
          <cell r="D4366" t="str">
            <v>Dättnau</v>
          </cell>
        </row>
        <row r="4367">
          <cell r="C4367">
            <v>8400</v>
          </cell>
          <cell r="D4367" t="str">
            <v>Grüze</v>
          </cell>
        </row>
        <row r="4368">
          <cell r="C4368">
            <v>8400</v>
          </cell>
          <cell r="D4368" t="str">
            <v>Heiligberg</v>
          </cell>
        </row>
        <row r="4369">
          <cell r="C4369">
            <v>8400</v>
          </cell>
          <cell r="D4369" t="str">
            <v>Neuburg</v>
          </cell>
        </row>
        <row r="4370">
          <cell r="C4370">
            <v>8400</v>
          </cell>
          <cell r="D4370" t="str">
            <v>Oberseen</v>
          </cell>
        </row>
        <row r="4371">
          <cell r="C4371">
            <v>8400</v>
          </cell>
          <cell r="D4371" t="str">
            <v>Reutlingen</v>
          </cell>
        </row>
        <row r="4372">
          <cell r="C4372">
            <v>8400</v>
          </cell>
          <cell r="D4372" t="str">
            <v>Schlosstal</v>
          </cell>
        </row>
        <row r="4373">
          <cell r="C4373">
            <v>8400</v>
          </cell>
          <cell r="D4373" t="str">
            <v>Stadel</v>
          </cell>
        </row>
        <row r="4374">
          <cell r="C4374">
            <v>8400</v>
          </cell>
          <cell r="D4374" t="str">
            <v>Deutweg</v>
          </cell>
        </row>
        <row r="4375">
          <cell r="C4375">
            <v>8400</v>
          </cell>
          <cell r="D4375" t="str">
            <v>Rosenberg</v>
          </cell>
        </row>
        <row r="4376">
          <cell r="C4376">
            <v>8400</v>
          </cell>
          <cell r="D4376" t="str">
            <v>Veltheim</v>
          </cell>
        </row>
        <row r="4377">
          <cell r="C4377">
            <v>8400</v>
          </cell>
          <cell r="D4377" t="str">
            <v>Gutschick</v>
          </cell>
        </row>
        <row r="4378">
          <cell r="C4378">
            <v>8400</v>
          </cell>
          <cell r="D4378" t="str">
            <v>Endliker</v>
          </cell>
        </row>
        <row r="4379">
          <cell r="C4379">
            <v>8400</v>
          </cell>
          <cell r="D4379" t="str">
            <v>Lind</v>
          </cell>
        </row>
        <row r="4380">
          <cell r="C4380">
            <v>8400</v>
          </cell>
          <cell r="D4380" t="str">
            <v>Altstadt</v>
          </cell>
        </row>
        <row r="4381">
          <cell r="C4381">
            <v>8400</v>
          </cell>
          <cell r="D4381" t="str">
            <v>Brühlberg</v>
          </cell>
        </row>
        <row r="4382">
          <cell r="C4382">
            <v>8400</v>
          </cell>
          <cell r="D4382" t="str">
            <v>Neuwiesen</v>
          </cell>
        </row>
        <row r="4383">
          <cell r="C4383">
            <v>8400</v>
          </cell>
          <cell r="D4383" t="str">
            <v>Blumenau</v>
          </cell>
        </row>
        <row r="4384">
          <cell r="C4384">
            <v>8404</v>
          </cell>
          <cell r="D4384" t="str">
            <v>Oberwinterthur</v>
          </cell>
        </row>
        <row r="4385">
          <cell r="C4385">
            <v>8404</v>
          </cell>
          <cell r="D4385" t="str">
            <v>Hegmatten</v>
          </cell>
        </row>
        <row r="4386">
          <cell r="C4386">
            <v>8404</v>
          </cell>
          <cell r="D4386" t="str">
            <v>Talacker</v>
          </cell>
        </row>
        <row r="4387">
          <cell r="C4387">
            <v>8404</v>
          </cell>
          <cell r="D4387" t="str">
            <v>Guggenbühl</v>
          </cell>
        </row>
        <row r="4388">
          <cell r="C4388">
            <v>8404</v>
          </cell>
          <cell r="D4388" t="str">
            <v>Zinzikon</v>
          </cell>
        </row>
        <row r="4389">
          <cell r="C4389">
            <v>8405</v>
          </cell>
          <cell r="D4389" t="str">
            <v>Seen</v>
          </cell>
        </row>
        <row r="4390">
          <cell r="C4390">
            <v>8405</v>
          </cell>
          <cell r="D4390" t="str">
            <v>Ganzenbühl</v>
          </cell>
        </row>
        <row r="4391">
          <cell r="C4391">
            <v>8405</v>
          </cell>
          <cell r="D4391" t="str">
            <v>Büelwiesen</v>
          </cell>
        </row>
        <row r="4392">
          <cell r="C4392">
            <v>8405</v>
          </cell>
          <cell r="D4392" t="str">
            <v>Sonnenberg</v>
          </cell>
        </row>
        <row r="4393">
          <cell r="C4393">
            <v>8405</v>
          </cell>
          <cell r="D4393" t="str">
            <v>Waser</v>
          </cell>
        </row>
        <row r="4394">
          <cell r="C4394">
            <v>8405</v>
          </cell>
          <cell r="D4394" t="str">
            <v>Waldegg</v>
          </cell>
        </row>
        <row r="4395">
          <cell r="C4395">
            <v>8405</v>
          </cell>
          <cell r="D4395" t="str">
            <v>Iberg</v>
          </cell>
        </row>
        <row r="4396">
          <cell r="C4396">
            <v>8405</v>
          </cell>
          <cell r="D4396" t="str">
            <v>Eidberg</v>
          </cell>
        </row>
        <row r="4397">
          <cell r="C4397">
            <v>8405</v>
          </cell>
          <cell r="D4397" t="str">
            <v>Gotzenwil</v>
          </cell>
        </row>
        <row r="4398">
          <cell r="C4398">
            <v>8406</v>
          </cell>
          <cell r="D4398" t="str">
            <v>Töss</v>
          </cell>
        </row>
        <row r="4399">
          <cell r="C4399">
            <v>8406</v>
          </cell>
          <cell r="D4399" t="str">
            <v>Eichliacker</v>
          </cell>
        </row>
        <row r="4400">
          <cell r="C4400">
            <v>8406</v>
          </cell>
          <cell r="D4400" t="str">
            <v>Tössfeld</v>
          </cell>
        </row>
        <row r="4401">
          <cell r="C4401">
            <v>8408</v>
          </cell>
          <cell r="D4401" t="str">
            <v>Wülflingen</v>
          </cell>
        </row>
        <row r="4402">
          <cell r="C4402">
            <v>8408</v>
          </cell>
          <cell r="D4402" t="str">
            <v>Oberfeld</v>
          </cell>
        </row>
        <row r="4403">
          <cell r="C4403">
            <v>8408</v>
          </cell>
          <cell r="D4403" t="str">
            <v>Lindenplatz</v>
          </cell>
        </row>
        <row r="4404">
          <cell r="C4404">
            <v>8408</v>
          </cell>
          <cell r="D4404" t="str">
            <v>Weinberg</v>
          </cell>
        </row>
        <row r="4405">
          <cell r="C4405">
            <v>8408</v>
          </cell>
          <cell r="D4405" t="str">
            <v>Taggenberg</v>
          </cell>
        </row>
        <row r="4406">
          <cell r="C4406">
            <v>8408</v>
          </cell>
          <cell r="D4406" t="str">
            <v>Härti</v>
          </cell>
        </row>
        <row r="4407">
          <cell r="C4407">
            <v>8408</v>
          </cell>
          <cell r="D4407" t="str">
            <v>Niederfeld</v>
          </cell>
        </row>
        <row r="4408">
          <cell r="C4408">
            <v>8408</v>
          </cell>
          <cell r="D4408" t="str">
            <v>Hardau</v>
          </cell>
        </row>
        <row r="4409">
          <cell r="C4409">
            <v>8409</v>
          </cell>
          <cell r="D4409" t="str">
            <v>Hegi</v>
          </cell>
        </row>
        <row r="4410">
          <cell r="C4410">
            <v>8412</v>
          </cell>
          <cell r="D4410" t="str">
            <v>Aesch</v>
          </cell>
        </row>
        <row r="4411">
          <cell r="C4411">
            <v>8412</v>
          </cell>
          <cell r="D4411" t="str">
            <v>Hünikon</v>
          </cell>
        </row>
        <row r="4412">
          <cell r="C4412">
            <v>8412</v>
          </cell>
          <cell r="D4412" t="str">
            <v>Riet</v>
          </cell>
        </row>
        <row r="4413">
          <cell r="C4413">
            <v>8413</v>
          </cell>
          <cell r="D4413" t="str">
            <v>Neftenbach</v>
          </cell>
        </row>
        <row r="4414">
          <cell r="C4414">
            <v>8414</v>
          </cell>
          <cell r="D4414" t="str">
            <v>Buch am Irchel</v>
          </cell>
        </row>
        <row r="4415">
          <cell r="C4415">
            <v>8414</v>
          </cell>
          <cell r="D4415" t="str">
            <v>Bebikon</v>
          </cell>
        </row>
        <row r="4416">
          <cell r="C4416">
            <v>8414</v>
          </cell>
          <cell r="D4416" t="str">
            <v>Desibach</v>
          </cell>
        </row>
        <row r="4417">
          <cell r="C4417">
            <v>8414</v>
          </cell>
          <cell r="D4417" t="str">
            <v>Unter Buch</v>
          </cell>
        </row>
        <row r="4418">
          <cell r="C4418">
            <v>8414</v>
          </cell>
          <cell r="D4418" t="str">
            <v>Wiler</v>
          </cell>
        </row>
        <row r="4419">
          <cell r="C4419">
            <v>8415</v>
          </cell>
          <cell r="D4419" t="str">
            <v>Berg am Irchel</v>
          </cell>
        </row>
        <row r="4420">
          <cell r="C4420">
            <v>8415</v>
          </cell>
          <cell r="D4420" t="str">
            <v>Gräslikon</v>
          </cell>
        </row>
        <row r="4421">
          <cell r="C4421">
            <v>8416</v>
          </cell>
          <cell r="D4421" t="str">
            <v>Flaach</v>
          </cell>
        </row>
        <row r="4422">
          <cell r="C4422">
            <v>8418</v>
          </cell>
          <cell r="D4422" t="str">
            <v>Nussberg</v>
          </cell>
        </row>
        <row r="4423">
          <cell r="C4423">
            <v>8418</v>
          </cell>
          <cell r="D4423" t="str">
            <v>Oberschlatt</v>
          </cell>
        </row>
        <row r="4424">
          <cell r="C4424">
            <v>8418</v>
          </cell>
          <cell r="D4424" t="str">
            <v>Schlatt</v>
          </cell>
        </row>
        <row r="4425">
          <cell r="C4425">
            <v>8418</v>
          </cell>
          <cell r="D4425" t="str">
            <v>Waltenstein</v>
          </cell>
        </row>
        <row r="4426">
          <cell r="C4426">
            <v>8421</v>
          </cell>
          <cell r="D4426" t="str">
            <v>Dättlikon</v>
          </cell>
        </row>
        <row r="4427">
          <cell r="C4427">
            <v>8422</v>
          </cell>
          <cell r="D4427" t="str">
            <v>Pfungen</v>
          </cell>
        </row>
        <row r="4428">
          <cell r="C4428">
            <v>8424</v>
          </cell>
          <cell r="D4428" t="str">
            <v>Embrach</v>
          </cell>
        </row>
        <row r="4429">
          <cell r="C4429">
            <v>8425</v>
          </cell>
          <cell r="D4429" t="str">
            <v>Oberembrach</v>
          </cell>
        </row>
        <row r="4430">
          <cell r="C4430">
            <v>8426</v>
          </cell>
          <cell r="D4430" t="str">
            <v>Lufingen</v>
          </cell>
        </row>
        <row r="4431">
          <cell r="C4431">
            <v>8426</v>
          </cell>
          <cell r="D4431" t="str">
            <v>Augwil</v>
          </cell>
        </row>
        <row r="4432">
          <cell r="C4432">
            <v>8427</v>
          </cell>
          <cell r="D4432" t="str">
            <v>Freienstein-Teufen</v>
          </cell>
        </row>
        <row r="4433">
          <cell r="C4433">
            <v>8427</v>
          </cell>
          <cell r="D4433" t="str">
            <v>Rorbas</v>
          </cell>
        </row>
        <row r="4434">
          <cell r="C4434">
            <v>8427</v>
          </cell>
          <cell r="D4434" t="str">
            <v>Teufen</v>
          </cell>
        </row>
        <row r="4435">
          <cell r="C4435">
            <v>8427</v>
          </cell>
          <cell r="D4435" t="str">
            <v>Wiler</v>
          </cell>
        </row>
        <row r="4436">
          <cell r="C4436">
            <v>8442</v>
          </cell>
          <cell r="D4436" t="str">
            <v>Hettlingen</v>
          </cell>
        </row>
        <row r="4437">
          <cell r="C4437">
            <v>8444</v>
          </cell>
          <cell r="D4437" t="str">
            <v>Henggart</v>
          </cell>
        </row>
        <row r="4438">
          <cell r="C4438">
            <v>8447</v>
          </cell>
          <cell r="D4438" t="str">
            <v>Dachsen</v>
          </cell>
        </row>
        <row r="4439">
          <cell r="C4439">
            <v>8450</v>
          </cell>
          <cell r="D4439" t="str">
            <v>Andelfingen</v>
          </cell>
        </row>
        <row r="4440">
          <cell r="C4440">
            <v>8451</v>
          </cell>
          <cell r="D4440" t="str">
            <v>Kleinandelfingen</v>
          </cell>
        </row>
        <row r="4441">
          <cell r="C4441">
            <v>8452</v>
          </cell>
          <cell r="D4441" t="str">
            <v>Adlikon</v>
          </cell>
        </row>
        <row r="4442">
          <cell r="C4442">
            <v>8452</v>
          </cell>
          <cell r="D4442" t="str">
            <v>Dätwil</v>
          </cell>
        </row>
        <row r="4443">
          <cell r="C4443">
            <v>8452</v>
          </cell>
          <cell r="D4443" t="str">
            <v>Niederwil</v>
          </cell>
        </row>
        <row r="4444">
          <cell r="C4444">
            <v>8453</v>
          </cell>
          <cell r="D4444" t="str">
            <v>Alten</v>
          </cell>
        </row>
        <row r="4445">
          <cell r="C4445">
            <v>8454</v>
          </cell>
          <cell r="D4445" t="str">
            <v>Buchberg</v>
          </cell>
        </row>
        <row r="4446">
          <cell r="C4446">
            <v>8455</v>
          </cell>
          <cell r="D4446" t="str">
            <v>Rüdlingen</v>
          </cell>
        </row>
        <row r="4447">
          <cell r="C4447">
            <v>8457</v>
          </cell>
          <cell r="D4447" t="str">
            <v>Humlikon</v>
          </cell>
        </row>
        <row r="4448">
          <cell r="C4448">
            <v>8458</v>
          </cell>
          <cell r="D4448" t="str">
            <v>Dorf</v>
          </cell>
        </row>
        <row r="4449">
          <cell r="C4449">
            <v>8459</v>
          </cell>
          <cell r="D4449" t="str">
            <v>Volken</v>
          </cell>
        </row>
        <row r="4450">
          <cell r="C4450">
            <v>8460</v>
          </cell>
          <cell r="D4450" t="str">
            <v>Marthalen</v>
          </cell>
        </row>
        <row r="4451">
          <cell r="C4451">
            <v>8460</v>
          </cell>
          <cell r="D4451" t="str">
            <v>Schilling</v>
          </cell>
        </row>
        <row r="4452">
          <cell r="C4452">
            <v>8461</v>
          </cell>
          <cell r="D4452" t="str">
            <v>Oerlingen</v>
          </cell>
        </row>
        <row r="4453">
          <cell r="C4453">
            <v>8462</v>
          </cell>
          <cell r="D4453" t="str">
            <v>Rheinau</v>
          </cell>
        </row>
        <row r="4454">
          <cell r="C4454">
            <v>8462</v>
          </cell>
          <cell r="D4454" t="str">
            <v>Neurheinau</v>
          </cell>
        </row>
        <row r="4455">
          <cell r="C4455">
            <v>8463</v>
          </cell>
          <cell r="D4455" t="str">
            <v>Benken</v>
          </cell>
        </row>
        <row r="4456">
          <cell r="C4456">
            <v>8464</v>
          </cell>
          <cell r="D4456" t="str">
            <v>Ellikon am Rhein</v>
          </cell>
        </row>
        <row r="4457">
          <cell r="C4457">
            <v>8465</v>
          </cell>
          <cell r="D4457" t="str">
            <v>Trüllikon</v>
          </cell>
        </row>
        <row r="4458">
          <cell r="C4458">
            <v>8465</v>
          </cell>
          <cell r="D4458" t="str">
            <v>Rudolfingen</v>
          </cell>
        </row>
        <row r="4459">
          <cell r="C4459">
            <v>8465</v>
          </cell>
          <cell r="D4459" t="str">
            <v>Wildensbuch</v>
          </cell>
        </row>
        <row r="4460">
          <cell r="C4460">
            <v>8467</v>
          </cell>
          <cell r="D4460" t="str">
            <v>Truttikon</v>
          </cell>
        </row>
        <row r="4461">
          <cell r="C4461">
            <v>8467</v>
          </cell>
          <cell r="D4461" t="str">
            <v>Burghof</v>
          </cell>
        </row>
        <row r="4462">
          <cell r="C4462">
            <v>8467</v>
          </cell>
          <cell r="D4462" t="str">
            <v>Gisenhard</v>
          </cell>
        </row>
        <row r="4463">
          <cell r="C4463">
            <v>8468</v>
          </cell>
          <cell r="D4463" t="str">
            <v>Waltalingen</v>
          </cell>
        </row>
        <row r="4464">
          <cell r="C4464">
            <v>8468</v>
          </cell>
          <cell r="D4464" t="str">
            <v>Guntalingen</v>
          </cell>
        </row>
        <row r="4465">
          <cell r="C4465">
            <v>8471</v>
          </cell>
          <cell r="D4465" t="str">
            <v>Dägerlen</v>
          </cell>
        </row>
        <row r="4466">
          <cell r="C4466">
            <v>8471</v>
          </cell>
          <cell r="D4466" t="str">
            <v>Bänk</v>
          </cell>
        </row>
        <row r="4467">
          <cell r="C4467">
            <v>8471</v>
          </cell>
          <cell r="D4467" t="str">
            <v>Berg</v>
          </cell>
        </row>
        <row r="4468">
          <cell r="C4468">
            <v>8471</v>
          </cell>
          <cell r="D4468" t="str">
            <v>Oberwil</v>
          </cell>
        </row>
        <row r="4469">
          <cell r="C4469">
            <v>8471</v>
          </cell>
          <cell r="D4469" t="str">
            <v>Rutschwil</v>
          </cell>
        </row>
        <row r="4470">
          <cell r="C4470">
            <v>8472</v>
          </cell>
          <cell r="D4470" t="str">
            <v>Seuzach</v>
          </cell>
        </row>
        <row r="4471">
          <cell r="C4471">
            <v>8472</v>
          </cell>
          <cell r="D4471" t="str">
            <v>Oberohringen</v>
          </cell>
        </row>
        <row r="4472">
          <cell r="C4472">
            <v>8472</v>
          </cell>
          <cell r="D4472" t="str">
            <v>Ohringen</v>
          </cell>
        </row>
        <row r="4473">
          <cell r="C4473">
            <v>8474</v>
          </cell>
          <cell r="D4473" t="str">
            <v>Dinhard</v>
          </cell>
        </row>
        <row r="4474">
          <cell r="C4474">
            <v>8474</v>
          </cell>
          <cell r="D4474" t="str">
            <v>Eschlikon</v>
          </cell>
        </row>
        <row r="4475">
          <cell r="C4475">
            <v>8474</v>
          </cell>
          <cell r="D4475" t="str">
            <v>Kirch Dinhard</v>
          </cell>
        </row>
        <row r="4476">
          <cell r="C4476">
            <v>8474</v>
          </cell>
          <cell r="D4476" t="str">
            <v>Vorder Grüt</v>
          </cell>
        </row>
        <row r="4477">
          <cell r="C4477">
            <v>8474</v>
          </cell>
          <cell r="D4477" t="str">
            <v>Welsikon</v>
          </cell>
        </row>
        <row r="4478">
          <cell r="C4478">
            <v>8475</v>
          </cell>
          <cell r="D4478" t="str">
            <v>Ossingen</v>
          </cell>
        </row>
        <row r="4479">
          <cell r="C4479">
            <v>8476</v>
          </cell>
          <cell r="D4479" t="str">
            <v>Unterstammheim</v>
          </cell>
        </row>
        <row r="4480">
          <cell r="C4480">
            <v>8477</v>
          </cell>
          <cell r="D4480" t="str">
            <v>Oberstammheim</v>
          </cell>
        </row>
        <row r="4481">
          <cell r="C4481">
            <v>8477</v>
          </cell>
          <cell r="D4481" t="str">
            <v>Wilen bei Neunforn</v>
          </cell>
        </row>
        <row r="4482">
          <cell r="C4482">
            <v>8478</v>
          </cell>
          <cell r="D4482" t="str">
            <v>Thalheim an der Thur</v>
          </cell>
        </row>
        <row r="4483">
          <cell r="C4483">
            <v>8478</v>
          </cell>
          <cell r="D4483" t="str">
            <v>Gütighausen</v>
          </cell>
        </row>
        <row r="4484">
          <cell r="C4484">
            <v>8479</v>
          </cell>
          <cell r="D4484" t="str">
            <v>Altikon</v>
          </cell>
        </row>
        <row r="4485">
          <cell r="C4485">
            <v>8479</v>
          </cell>
          <cell r="D4485" t="str">
            <v>Feldi</v>
          </cell>
        </row>
        <row r="4486">
          <cell r="C4486">
            <v>8479</v>
          </cell>
          <cell r="D4486" t="str">
            <v>Unter Herten</v>
          </cell>
        </row>
        <row r="4487">
          <cell r="C4487">
            <v>8482</v>
          </cell>
          <cell r="D4487" t="str">
            <v>Sennhof</v>
          </cell>
        </row>
        <row r="4488">
          <cell r="C4488">
            <v>8483</v>
          </cell>
          <cell r="D4488" t="str">
            <v>Zell</v>
          </cell>
        </row>
        <row r="4489">
          <cell r="C4489">
            <v>8483</v>
          </cell>
          <cell r="D4489" t="str">
            <v>Au</v>
          </cell>
        </row>
        <row r="4490">
          <cell r="C4490">
            <v>8483</v>
          </cell>
          <cell r="D4490" t="str">
            <v>Kollbrunn</v>
          </cell>
        </row>
        <row r="4491">
          <cell r="C4491">
            <v>8483</v>
          </cell>
          <cell r="D4491" t="str">
            <v>Lättenberg</v>
          </cell>
        </row>
        <row r="4492">
          <cell r="C4492">
            <v>8483</v>
          </cell>
          <cell r="D4492" t="str">
            <v>Ober Langenhard</v>
          </cell>
        </row>
        <row r="4493">
          <cell r="C4493">
            <v>8483</v>
          </cell>
          <cell r="D4493" t="str">
            <v>Unter Langenhard</v>
          </cell>
        </row>
        <row r="4494">
          <cell r="C4494">
            <v>8484</v>
          </cell>
          <cell r="D4494" t="str">
            <v>Weisslingen</v>
          </cell>
        </row>
        <row r="4495">
          <cell r="C4495">
            <v>8484</v>
          </cell>
          <cell r="D4495" t="str">
            <v>Dettenried</v>
          </cell>
        </row>
        <row r="4496">
          <cell r="C4496">
            <v>8484</v>
          </cell>
          <cell r="D4496" t="str">
            <v>Lendikon</v>
          </cell>
        </row>
        <row r="4497">
          <cell r="C4497">
            <v>8484</v>
          </cell>
          <cell r="D4497" t="str">
            <v>Neschwil</v>
          </cell>
        </row>
        <row r="4498">
          <cell r="C4498">
            <v>8484</v>
          </cell>
          <cell r="D4498" t="str">
            <v>Theilingen</v>
          </cell>
        </row>
        <row r="4499">
          <cell r="C4499">
            <v>8486</v>
          </cell>
          <cell r="D4499" t="str">
            <v>Rikon</v>
          </cell>
        </row>
        <row r="4500">
          <cell r="C4500">
            <v>8487</v>
          </cell>
          <cell r="D4500" t="str">
            <v>Rämismühle</v>
          </cell>
        </row>
        <row r="4501">
          <cell r="C4501">
            <v>8488</v>
          </cell>
          <cell r="D4501" t="str">
            <v>Turbenthal</v>
          </cell>
        </row>
        <row r="4502">
          <cell r="C4502">
            <v>8488</v>
          </cell>
          <cell r="D4502" t="str">
            <v>Oberhofen</v>
          </cell>
        </row>
        <row r="4503">
          <cell r="C4503">
            <v>8488</v>
          </cell>
          <cell r="D4503" t="str">
            <v>Seelmatten</v>
          </cell>
        </row>
        <row r="4504">
          <cell r="C4504">
            <v>8489</v>
          </cell>
          <cell r="D4504" t="str">
            <v>Wildberg</v>
          </cell>
        </row>
        <row r="4505">
          <cell r="C4505">
            <v>8489</v>
          </cell>
          <cell r="D4505" t="str">
            <v>Ehrikon</v>
          </cell>
        </row>
        <row r="4506">
          <cell r="C4506">
            <v>8492</v>
          </cell>
          <cell r="D4506" t="str">
            <v>Wila</v>
          </cell>
        </row>
        <row r="4507">
          <cell r="C4507">
            <v>8492</v>
          </cell>
          <cell r="D4507" t="str">
            <v>Au</v>
          </cell>
        </row>
        <row r="4508">
          <cell r="C4508">
            <v>8492</v>
          </cell>
          <cell r="D4508" t="str">
            <v>Manzenhueb</v>
          </cell>
        </row>
        <row r="4509">
          <cell r="C4509">
            <v>8492</v>
          </cell>
          <cell r="D4509" t="str">
            <v>Ottenhueb</v>
          </cell>
        </row>
        <row r="4510">
          <cell r="C4510">
            <v>8492</v>
          </cell>
          <cell r="D4510" t="str">
            <v>Tablat</v>
          </cell>
        </row>
        <row r="4511">
          <cell r="C4511">
            <v>8492</v>
          </cell>
          <cell r="D4511" t="str">
            <v>Schalchen</v>
          </cell>
        </row>
        <row r="4512">
          <cell r="C4512">
            <v>8493</v>
          </cell>
          <cell r="D4512" t="str">
            <v>Bauma</v>
          </cell>
        </row>
        <row r="4513">
          <cell r="C4513">
            <v>8493</v>
          </cell>
          <cell r="D4513" t="str">
            <v>Alt Landenberg</v>
          </cell>
        </row>
        <row r="4514">
          <cell r="C4514">
            <v>8493</v>
          </cell>
          <cell r="D4514" t="str">
            <v>Blitterswil</v>
          </cell>
        </row>
        <row r="4515">
          <cell r="C4515">
            <v>8493</v>
          </cell>
          <cell r="D4515" t="str">
            <v>Dillhus</v>
          </cell>
        </row>
        <row r="4516">
          <cell r="C4516">
            <v>8493</v>
          </cell>
          <cell r="D4516" t="str">
            <v>Juckern</v>
          </cell>
        </row>
        <row r="4517">
          <cell r="C4517">
            <v>8493</v>
          </cell>
          <cell r="D4517" t="str">
            <v>Lipperschwändi</v>
          </cell>
        </row>
        <row r="4518">
          <cell r="C4518">
            <v>8493</v>
          </cell>
          <cell r="D4518" t="str">
            <v>Saland</v>
          </cell>
        </row>
        <row r="4519">
          <cell r="C4519">
            <v>8493</v>
          </cell>
          <cell r="D4519" t="str">
            <v>Schindlet</v>
          </cell>
        </row>
        <row r="4520">
          <cell r="C4520">
            <v>8493</v>
          </cell>
          <cell r="D4520" t="str">
            <v>Wellenau</v>
          </cell>
        </row>
        <row r="4521">
          <cell r="C4521">
            <v>8495</v>
          </cell>
          <cell r="D4521" t="str">
            <v>Schmidrüti</v>
          </cell>
        </row>
        <row r="4522">
          <cell r="C4522">
            <v>8496</v>
          </cell>
          <cell r="D4522" t="str">
            <v>Äsch</v>
          </cell>
        </row>
        <row r="4523">
          <cell r="C4523">
            <v>8496</v>
          </cell>
          <cell r="D4523" t="str">
            <v>Bodmen</v>
          </cell>
        </row>
        <row r="4524">
          <cell r="C4524">
            <v>8496</v>
          </cell>
          <cell r="D4524" t="str">
            <v>Fischtel</v>
          </cell>
        </row>
        <row r="4525">
          <cell r="C4525">
            <v>8496</v>
          </cell>
          <cell r="D4525" t="str">
            <v>Lenzen</v>
          </cell>
        </row>
        <row r="4526">
          <cell r="C4526">
            <v>8496</v>
          </cell>
          <cell r="D4526" t="str">
            <v>Mülibach</v>
          </cell>
        </row>
        <row r="4527">
          <cell r="C4527">
            <v>8496</v>
          </cell>
          <cell r="D4527" t="str">
            <v>Schmittenbach</v>
          </cell>
        </row>
        <row r="4528">
          <cell r="C4528">
            <v>8496</v>
          </cell>
          <cell r="D4528" t="str">
            <v>Steg</v>
          </cell>
        </row>
        <row r="4529">
          <cell r="C4529">
            <v>8496</v>
          </cell>
          <cell r="D4529" t="str">
            <v>Stralegg</v>
          </cell>
        </row>
        <row r="4530">
          <cell r="C4530">
            <v>8497</v>
          </cell>
          <cell r="D4530" t="str">
            <v>Fischenthal</v>
          </cell>
        </row>
        <row r="4531">
          <cell r="C4531">
            <v>8498</v>
          </cell>
          <cell r="D4531" t="str">
            <v>Blattenbach</v>
          </cell>
        </row>
        <row r="4532">
          <cell r="C4532">
            <v>8498</v>
          </cell>
          <cell r="D4532" t="str">
            <v>Diezikon</v>
          </cell>
        </row>
        <row r="4533">
          <cell r="C4533">
            <v>8498</v>
          </cell>
          <cell r="D4533" t="str">
            <v>Gibswil</v>
          </cell>
        </row>
        <row r="4534">
          <cell r="C4534">
            <v>8498</v>
          </cell>
          <cell r="D4534" t="str">
            <v>Güntisberg</v>
          </cell>
        </row>
        <row r="4535">
          <cell r="C4535">
            <v>8498</v>
          </cell>
          <cell r="D4535" t="str">
            <v>Hischwil</v>
          </cell>
        </row>
        <row r="4536">
          <cell r="C4536">
            <v>8498</v>
          </cell>
          <cell r="D4536" t="str">
            <v>Hittenberg</v>
          </cell>
        </row>
        <row r="4537">
          <cell r="C4537">
            <v>8498</v>
          </cell>
          <cell r="D4537" t="str">
            <v>Hubwis</v>
          </cell>
        </row>
        <row r="4538">
          <cell r="C4538">
            <v>8498</v>
          </cell>
          <cell r="D4538" t="str">
            <v>Jonatal</v>
          </cell>
        </row>
        <row r="4539">
          <cell r="C4539">
            <v>8498</v>
          </cell>
          <cell r="D4539" t="str">
            <v>Kleinbäretswil</v>
          </cell>
        </row>
        <row r="4540">
          <cell r="C4540">
            <v>8498</v>
          </cell>
          <cell r="D4540" t="str">
            <v>Riet</v>
          </cell>
        </row>
        <row r="4541">
          <cell r="C4541">
            <v>8499</v>
          </cell>
          <cell r="D4541" t="str">
            <v>Sternenberg</v>
          </cell>
        </row>
        <row r="4542">
          <cell r="C4542">
            <v>8500</v>
          </cell>
          <cell r="D4542" t="str">
            <v>Frauenfeld</v>
          </cell>
        </row>
        <row r="4543">
          <cell r="C4543">
            <v>8500</v>
          </cell>
          <cell r="D4543" t="str">
            <v>Bühl</v>
          </cell>
        </row>
        <row r="4544">
          <cell r="C4544">
            <v>8500</v>
          </cell>
          <cell r="D4544" t="str">
            <v>Dingenhart</v>
          </cell>
        </row>
        <row r="4545">
          <cell r="C4545">
            <v>8500</v>
          </cell>
          <cell r="D4545" t="str">
            <v>Gerlikon</v>
          </cell>
        </row>
        <row r="4546">
          <cell r="C4546">
            <v>8500</v>
          </cell>
          <cell r="D4546" t="str">
            <v>Halingen</v>
          </cell>
        </row>
        <row r="4547">
          <cell r="C4547">
            <v>8500</v>
          </cell>
          <cell r="D4547" t="str">
            <v>Niederwil</v>
          </cell>
        </row>
        <row r="4548">
          <cell r="C4548">
            <v>8500</v>
          </cell>
          <cell r="D4548" t="str">
            <v>Oberwil</v>
          </cell>
        </row>
        <row r="4549">
          <cell r="C4549">
            <v>8500</v>
          </cell>
          <cell r="D4549" t="str">
            <v>Reuti</v>
          </cell>
        </row>
        <row r="4550">
          <cell r="C4550">
            <v>8500</v>
          </cell>
          <cell r="D4550" t="str">
            <v>Rosenhueben</v>
          </cell>
        </row>
        <row r="4551">
          <cell r="C4551">
            <v>8500</v>
          </cell>
          <cell r="D4551" t="str">
            <v>Strass</v>
          </cell>
        </row>
        <row r="4552">
          <cell r="C4552">
            <v>8500</v>
          </cell>
          <cell r="D4552" t="str">
            <v>Holiberg</v>
          </cell>
        </row>
        <row r="4553">
          <cell r="C4553">
            <v>8505</v>
          </cell>
          <cell r="D4553" t="str">
            <v>Pfyn</v>
          </cell>
        </row>
        <row r="4554">
          <cell r="C4554">
            <v>8505</v>
          </cell>
          <cell r="D4554" t="str">
            <v>Dettighofen (Lengwil)</v>
          </cell>
        </row>
        <row r="4555">
          <cell r="C4555">
            <v>8505</v>
          </cell>
          <cell r="D4555" t="str">
            <v>Dettighofen</v>
          </cell>
        </row>
        <row r="4556">
          <cell r="C4556">
            <v>8506</v>
          </cell>
          <cell r="D4556" t="str">
            <v>Herdern</v>
          </cell>
        </row>
        <row r="4557">
          <cell r="C4557">
            <v>8506</v>
          </cell>
          <cell r="D4557" t="str">
            <v>Lanzenneunforn</v>
          </cell>
        </row>
        <row r="4558">
          <cell r="C4558">
            <v>8507</v>
          </cell>
          <cell r="D4558" t="str">
            <v>Homburg</v>
          </cell>
        </row>
        <row r="4559">
          <cell r="C4559">
            <v>8507</v>
          </cell>
          <cell r="D4559" t="str">
            <v>Hörhausen</v>
          </cell>
        </row>
        <row r="4560">
          <cell r="C4560">
            <v>8507</v>
          </cell>
          <cell r="D4560" t="str">
            <v>Salen-Reutenen</v>
          </cell>
        </row>
        <row r="4561">
          <cell r="C4561">
            <v>8507</v>
          </cell>
          <cell r="D4561" t="str">
            <v>Gündelhart</v>
          </cell>
        </row>
        <row r="4562">
          <cell r="C4562">
            <v>8507</v>
          </cell>
          <cell r="D4562" t="str">
            <v>Reutenen</v>
          </cell>
        </row>
        <row r="4563">
          <cell r="C4563">
            <v>8508</v>
          </cell>
          <cell r="D4563" t="str">
            <v>Unter Hörstetten</v>
          </cell>
        </row>
        <row r="4564">
          <cell r="C4564">
            <v>8512</v>
          </cell>
          <cell r="D4564" t="str">
            <v>Thundorf</v>
          </cell>
        </row>
        <row r="4565">
          <cell r="C4565">
            <v>8512</v>
          </cell>
          <cell r="D4565" t="str">
            <v>Lustdorf</v>
          </cell>
        </row>
        <row r="4566">
          <cell r="C4566">
            <v>8512</v>
          </cell>
          <cell r="D4566" t="str">
            <v>Wetzikon</v>
          </cell>
        </row>
        <row r="4567">
          <cell r="C4567">
            <v>8514</v>
          </cell>
          <cell r="D4567" t="str">
            <v>Bissegg</v>
          </cell>
        </row>
        <row r="4568">
          <cell r="C4568">
            <v>8514</v>
          </cell>
          <cell r="D4568" t="str">
            <v>Amlikon</v>
          </cell>
        </row>
        <row r="4569">
          <cell r="C4569">
            <v>8514</v>
          </cell>
          <cell r="D4569" t="str">
            <v>Bänikon</v>
          </cell>
        </row>
        <row r="4570">
          <cell r="C4570">
            <v>8514</v>
          </cell>
          <cell r="D4570" t="str">
            <v>Fimmelsberg</v>
          </cell>
        </row>
        <row r="4571">
          <cell r="C4571">
            <v>8514</v>
          </cell>
          <cell r="D4571" t="str">
            <v>Kaltenbrunnen</v>
          </cell>
        </row>
        <row r="4572">
          <cell r="C4572">
            <v>8514</v>
          </cell>
          <cell r="D4572" t="str">
            <v>Strohwilen</v>
          </cell>
        </row>
        <row r="4573">
          <cell r="C4573">
            <v>8514</v>
          </cell>
          <cell r="D4573" t="str">
            <v>Wolfikon</v>
          </cell>
        </row>
        <row r="4574">
          <cell r="C4574">
            <v>8522</v>
          </cell>
          <cell r="D4574" t="str">
            <v>Aawangen</v>
          </cell>
        </row>
        <row r="4575">
          <cell r="C4575">
            <v>8522</v>
          </cell>
          <cell r="D4575" t="str">
            <v>Häuslenen</v>
          </cell>
        </row>
        <row r="4576">
          <cell r="C4576">
            <v>8523</v>
          </cell>
          <cell r="D4576" t="str">
            <v>Hagenbuch</v>
          </cell>
        </row>
        <row r="4577">
          <cell r="C4577">
            <v>8523</v>
          </cell>
          <cell r="D4577" t="str">
            <v>Bewangen</v>
          </cell>
        </row>
        <row r="4578">
          <cell r="C4578">
            <v>8523</v>
          </cell>
          <cell r="D4578" t="str">
            <v>Kappel</v>
          </cell>
        </row>
        <row r="4579">
          <cell r="C4579">
            <v>8523</v>
          </cell>
          <cell r="D4579" t="str">
            <v>Schneit</v>
          </cell>
        </row>
        <row r="4580">
          <cell r="C4580">
            <v>8524</v>
          </cell>
          <cell r="D4580" t="str">
            <v>Uesslingen-Buch</v>
          </cell>
        </row>
        <row r="4581">
          <cell r="C4581">
            <v>8524</v>
          </cell>
          <cell r="D4581" t="str">
            <v>Buch bei Frauenfeld</v>
          </cell>
        </row>
        <row r="4582">
          <cell r="C4582">
            <v>8524</v>
          </cell>
          <cell r="D4582" t="str">
            <v>Dietingen</v>
          </cell>
        </row>
        <row r="4583">
          <cell r="C4583">
            <v>8524</v>
          </cell>
          <cell r="D4583" t="str">
            <v>Iselisberg</v>
          </cell>
        </row>
        <row r="4584">
          <cell r="C4584">
            <v>8524</v>
          </cell>
          <cell r="D4584" t="str">
            <v>Trüttlikon</v>
          </cell>
        </row>
        <row r="4585">
          <cell r="C4585">
            <v>8525</v>
          </cell>
          <cell r="D4585" t="str">
            <v>Neunforn</v>
          </cell>
        </row>
        <row r="4586">
          <cell r="C4586">
            <v>8525</v>
          </cell>
          <cell r="D4586" t="str">
            <v>Farhof</v>
          </cell>
        </row>
        <row r="4587">
          <cell r="C4587">
            <v>8525</v>
          </cell>
          <cell r="D4587" t="str">
            <v>Niederneunforn</v>
          </cell>
        </row>
        <row r="4588">
          <cell r="C4588">
            <v>8525</v>
          </cell>
          <cell r="D4588" t="str">
            <v>Wilen b. Neunforn</v>
          </cell>
        </row>
        <row r="4589">
          <cell r="C4589">
            <v>8532</v>
          </cell>
          <cell r="D4589" t="str">
            <v>Warth-Weiningen</v>
          </cell>
        </row>
        <row r="4590">
          <cell r="C4590">
            <v>8532</v>
          </cell>
          <cell r="D4590" t="str">
            <v>Weckingen</v>
          </cell>
        </row>
        <row r="4591">
          <cell r="C4591">
            <v>8532</v>
          </cell>
          <cell r="D4591" t="str">
            <v>Weiningen</v>
          </cell>
        </row>
        <row r="4592">
          <cell r="C4592">
            <v>8536</v>
          </cell>
          <cell r="D4592" t="str">
            <v>Hüttwilen</v>
          </cell>
        </row>
        <row r="4593">
          <cell r="C4593">
            <v>8537</v>
          </cell>
          <cell r="D4593" t="str">
            <v>Nussbaumen</v>
          </cell>
        </row>
        <row r="4594">
          <cell r="C4594">
            <v>8537</v>
          </cell>
          <cell r="D4594" t="str">
            <v>Uerschhausen</v>
          </cell>
        </row>
        <row r="4595">
          <cell r="C4595">
            <v>8542</v>
          </cell>
          <cell r="D4595" t="str">
            <v>Wiesendangen</v>
          </cell>
        </row>
        <row r="4596">
          <cell r="C4596">
            <v>8542</v>
          </cell>
          <cell r="D4596" t="str">
            <v>Buch</v>
          </cell>
        </row>
        <row r="4597">
          <cell r="C4597">
            <v>8542</v>
          </cell>
          <cell r="D4597" t="str">
            <v>Steinegg</v>
          </cell>
        </row>
        <row r="4598">
          <cell r="C4598">
            <v>8543</v>
          </cell>
          <cell r="D4598" t="str">
            <v>Bertschikon</v>
          </cell>
        </row>
        <row r="4599">
          <cell r="C4599">
            <v>8543</v>
          </cell>
          <cell r="D4599" t="str">
            <v>Gundetswil</v>
          </cell>
        </row>
        <row r="4600">
          <cell r="C4600">
            <v>8543</v>
          </cell>
          <cell r="D4600" t="str">
            <v>Kefikon (Gachnang)</v>
          </cell>
        </row>
        <row r="4601">
          <cell r="C4601">
            <v>8543</v>
          </cell>
          <cell r="D4601" t="str">
            <v>Kefikon (Wiesendangen)</v>
          </cell>
        </row>
        <row r="4602">
          <cell r="C4602">
            <v>8544</v>
          </cell>
          <cell r="D4602" t="str">
            <v>Attikon</v>
          </cell>
        </row>
        <row r="4603">
          <cell r="C4603">
            <v>8544</v>
          </cell>
          <cell r="D4603" t="str">
            <v>Hinter Grüt</v>
          </cell>
        </row>
        <row r="4604">
          <cell r="C4604">
            <v>8544</v>
          </cell>
          <cell r="D4604" t="str">
            <v>Rickenbach</v>
          </cell>
        </row>
        <row r="4605">
          <cell r="C4605">
            <v>8544</v>
          </cell>
          <cell r="D4605" t="str">
            <v>Sulz</v>
          </cell>
        </row>
        <row r="4606">
          <cell r="C4606">
            <v>8546</v>
          </cell>
          <cell r="D4606" t="str">
            <v>Gachnang</v>
          </cell>
        </row>
        <row r="4607">
          <cell r="C4607">
            <v>8546</v>
          </cell>
          <cell r="D4607" t="str">
            <v>Islikon</v>
          </cell>
        </row>
        <row r="4608">
          <cell r="C4608">
            <v>8546</v>
          </cell>
          <cell r="D4608" t="str">
            <v>Menzengrüt</v>
          </cell>
        </row>
        <row r="4609">
          <cell r="C4609">
            <v>8546</v>
          </cell>
          <cell r="D4609" t="str">
            <v>Betelhuuse</v>
          </cell>
        </row>
        <row r="4610">
          <cell r="C4610">
            <v>8548</v>
          </cell>
          <cell r="D4610" t="str">
            <v>Ellikon an der Thur</v>
          </cell>
        </row>
        <row r="4611">
          <cell r="C4611">
            <v>8552</v>
          </cell>
          <cell r="D4611" t="str">
            <v>Felben-Wellhausen</v>
          </cell>
        </row>
        <row r="4612">
          <cell r="C4612">
            <v>8553</v>
          </cell>
          <cell r="D4612" t="str">
            <v>Harenwilen</v>
          </cell>
        </row>
        <row r="4613">
          <cell r="C4613">
            <v>8553</v>
          </cell>
          <cell r="D4613" t="str">
            <v>Hüttlingen</v>
          </cell>
        </row>
        <row r="4614">
          <cell r="C4614">
            <v>8553</v>
          </cell>
          <cell r="D4614" t="str">
            <v>Eschikofen</v>
          </cell>
        </row>
        <row r="4615">
          <cell r="C4615">
            <v>8553</v>
          </cell>
          <cell r="D4615" t="str">
            <v>Mettendorf</v>
          </cell>
        </row>
        <row r="4616">
          <cell r="C4616">
            <v>8554</v>
          </cell>
          <cell r="D4616" t="str">
            <v>Wigoltingen</v>
          </cell>
        </row>
        <row r="4617">
          <cell r="C4617">
            <v>8554</v>
          </cell>
          <cell r="D4617" t="str">
            <v>Bonau</v>
          </cell>
        </row>
        <row r="4618">
          <cell r="C4618">
            <v>8554</v>
          </cell>
          <cell r="D4618" t="str">
            <v>Gehrau</v>
          </cell>
        </row>
        <row r="4619">
          <cell r="C4619">
            <v>8554</v>
          </cell>
          <cell r="D4619" t="str">
            <v>Hasli</v>
          </cell>
        </row>
        <row r="4620">
          <cell r="C4620">
            <v>8554</v>
          </cell>
          <cell r="D4620" t="str">
            <v>Langenhart</v>
          </cell>
        </row>
        <row r="4621">
          <cell r="C4621">
            <v>8554</v>
          </cell>
          <cell r="D4621" t="str">
            <v>Ütwilen</v>
          </cell>
        </row>
        <row r="4622">
          <cell r="C4622">
            <v>8555</v>
          </cell>
          <cell r="D4622" t="str">
            <v>Müllheim</v>
          </cell>
        </row>
        <row r="4623">
          <cell r="C4623">
            <v>8556</v>
          </cell>
          <cell r="D4623" t="str">
            <v>Engwang</v>
          </cell>
        </row>
        <row r="4624">
          <cell r="C4624">
            <v>8556</v>
          </cell>
          <cell r="D4624" t="str">
            <v>Illhart</v>
          </cell>
        </row>
        <row r="4625">
          <cell r="C4625">
            <v>8556</v>
          </cell>
          <cell r="D4625" t="str">
            <v>Lamperswil</v>
          </cell>
        </row>
        <row r="4626">
          <cell r="C4626">
            <v>8558</v>
          </cell>
          <cell r="D4626" t="str">
            <v>Raperswilen</v>
          </cell>
        </row>
        <row r="4627">
          <cell r="C4627">
            <v>8558</v>
          </cell>
          <cell r="D4627" t="str">
            <v>Büüre</v>
          </cell>
        </row>
        <row r="4628">
          <cell r="C4628">
            <v>8558</v>
          </cell>
          <cell r="D4628" t="str">
            <v>Fischbach</v>
          </cell>
        </row>
        <row r="4629">
          <cell r="C4629">
            <v>8558</v>
          </cell>
          <cell r="D4629" t="str">
            <v>Helsighausen</v>
          </cell>
        </row>
        <row r="4630">
          <cell r="C4630">
            <v>8560</v>
          </cell>
          <cell r="D4630" t="str">
            <v>Märstetten</v>
          </cell>
        </row>
        <row r="4631">
          <cell r="C4631">
            <v>8560</v>
          </cell>
          <cell r="D4631" t="str">
            <v>Altenklingen</v>
          </cell>
        </row>
        <row r="4632">
          <cell r="C4632">
            <v>8560</v>
          </cell>
          <cell r="D4632" t="str">
            <v>Boltshausen</v>
          </cell>
        </row>
        <row r="4633">
          <cell r="C4633">
            <v>8561</v>
          </cell>
          <cell r="D4633" t="str">
            <v>Ottoberg</v>
          </cell>
        </row>
        <row r="4634">
          <cell r="C4634">
            <v>8564</v>
          </cell>
          <cell r="D4634" t="str">
            <v>Wäldi</v>
          </cell>
        </row>
        <row r="4635">
          <cell r="C4635">
            <v>8564</v>
          </cell>
          <cell r="D4635" t="str">
            <v>Engwilen</v>
          </cell>
        </row>
        <row r="4636">
          <cell r="C4636">
            <v>8564</v>
          </cell>
          <cell r="D4636" t="str">
            <v>Gunterswilen</v>
          </cell>
        </row>
        <row r="4637">
          <cell r="C4637">
            <v>8564</v>
          </cell>
          <cell r="D4637" t="str">
            <v>Hattenhausen</v>
          </cell>
        </row>
        <row r="4638">
          <cell r="C4638">
            <v>8564</v>
          </cell>
          <cell r="D4638" t="str">
            <v>Hefenhausen</v>
          </cell>
        </row>
        <row r="4639">
          <cell r="C4639">
            <v>8564</v>
          </cell>
          <cell r="D4639" t="str">
            <v>Lipperswil</v>
          </cell>
        </row>
        <row r="4640">
          <cell r="C4640">
            <v>8564</v>
          </cell>
          <cell r="D4640" t="str">
            <v>Schmidholz</v>
          </cell>
        </row>
        <row r="4641">
          <cell r="C4641">
            <v>8564</v>
          </cell>
          <cell r="D4641" t="str">
            <v>Sonterswil</v>
          </cell>
        </row>
        <row r="4642">
          <cell r="C4642">
            <v>8564</v>
          </cell>
          <cell r="D4642" t="str">
            <v>Wagerswil</v>
          </cell>
        </row>
        <row r="4643">
          <cell r="C4643">
            <v>8565</v>
          </cell>
          <cell r="D4643" t="str">
            <v>Kemmental</v>
          </cell>
        </row>
        <row r="4644">
          <cell r="C4644">
            <v>8565</v>
          </cell>
          <cell r="D4644" t="str">
            <v>Engelswilen</v>
          </cell>
        </row>
        <row r="4645">
          <cell r="C4645">
            <v>8565</v>
          </cell>
          <cell r="D4645" t="str">
            <v>Hugelshofen</v>
          </cell>
        </row>
        <row r="4646">
          <cell r="C4646">
            <v>8565</v>
          </cell>
          <cell r="D4646" t="str">
            <v>Oftershausen</v>
          </cell>
        </row>
        <row r="4647">
          <cell r="C4647">
            <v>8565</v>
          </cell>
          <cell r="D4647" t="str">
            <v>Schlatt</v>
          </cell>
        </row>
        <row r="4648">
          <cell r="C4648">
            <v>8565</v>
          </cell>
          <cell r="D4648" t="str">
            <v>Schwaderloh</v>
          </cell>
        </row>
        <row r="4649">
          <cell r="C4649">
            <v>8565</v>
          </cell>
          <cell r="D4649" t="str">
            <v>Tipishuse</v>
          </cell>
        </row>
        <row r="4650">
          <cell r="C4650">
            <v>8566</v>
          </cell>
          <cell r="D4650" t="str">
            <v>Dotnacht</v>
          </cell>
        </row>
        <row r="4651">
          <cell r="C4651">
            <v>8566</v>
          </cell>
          <cell r="D4651" t="str">
            <v>Ellighausen</v>
          </cell>
        </row>
        <row r="4652">
          <cell r="C4652">
            <v>8566</v>
          </cell>
          <cell r="D4652" t="str">
            <v>Lippoldswilen</v>
          </cell>
        </row>
        <row r="4653">
          <cell r="C4653">
            <v>8566</v>
          </cell>
          <cell r="D4653" t="str">
            <v>Neuwilen</v>
          </cell>
        </row>
        <row r="4654">
          <cell r="C4654">
            <v>8570</v>
          </cell>
          <cell r="D4654" t="str">
            <v>Weinfelden</v>
          </cell>
        </row>
        <row r="4655">
          <cell r="C4655">
            <v>8572</v>
          </cell>
          <cell r="D4655" t="str">
            <v>Berg</v>
          </cell>
        </row>
        <row r="4656">
          <cell r="C4656">
            <v>8572</v>
          </cell>
          <cell r="D4656" t="str">
            <v>Andhausen</v>
          </cell>
        </row>
        <row r="4657">
          <cell r="C4657">
            <v>8572</v>
          </cell>
          <cell r="D4657" t="str">
            <v>Graltshausen</v>
          </cell>
        </row>
        <row r="4658">
          <cell r="C4658">
            <v>8572</v>
          </cell>
          <cell r="D4658" t="str">
            <v>Guntershausen</v>
          </cell>
        </row>
        <row r="4659">
          <cell r="C4659">
            <v>8573</v>
          </cell>
          <cell r="D4659" t="str">
            <v>Altishausen</v>
          </cell>
        </row>
        <row r="4660">
          <cell r="C4660">
            <v>8573</v>
          </cell>
          <cell r="D4660" t="str">
            <v>Siegershausen</v>
          </cell>
        </row>
        <row r="4661">
          <cell r="C4661">
            <v>8574</v>
          </cell>
          <cell r="D4661" t="str">
            <v>Lengwil</v>
          </cell>
        </row>
        <row r="4662">
          <cell r="C4662">
            <v>8574</v>
          </cell>
          <cell r="D4662" t="str">
            <v>Illighausen</v>
          </cell>
        </row>
        <row r="4663">
          <cell r="C4663">
            <v>8575</v>
          </cell>
          <cell r="D4663" t="str">
            <v>Bürglen</v>
          </cell>
        </row>
        <row r="4664">
          <cell r="C4664">
            <v>8575</v>
          </cell>
          <cell r="D4664" t="str">
            <v>Istighofen</v>
          </cell>
        </row>
        <row r="4665">
          <cell r="C4665">
            <v>8575</v>
          </cell>
          <cell r="D4665" t="str">
            <v>Moos</v>
          </cell>
        </row>
        <row r="4666">
          <cell r="C4666">
            <v>8576</v>
          </cell>
          <cell r="D4666" t="str">
            <v>Mauren</v>
          </cell>
        </row>
        <row r="4667">
          <cell r="C4667">
            <v>8577</v>
          </cell>
          <cell r="D4667" t="str">
            <v>Schönholzerswilen</v>
          </cell>
        </row>
        <row r="4668">
          <cell r="C4668">
            <v>8577</v>
          </cell>
          <cell r="D4668" t="str">
            <v>Hagenbuch</v>
          </cell>
        </row>
        <row r="4669">
          <cell r="C4669">
            <v>8577</v>
          </cell>
          <cell r="D4669" t="str">
            <v>Hagenwil</v>
          </cell>
        </row>
        <row r="4670">
          <cell r="C4670">
            <v>8577</v>
          </cell>
          <cell r="D4670" t="str">
            <v>Leutenegg</v>
          </cell>
        </row>
        <row r="4671">
          <cell r="C4671">
            <v>8577</v>
          </cell>
          <cell r="D4671" t="str">
            <v>Toos</v>
          </cell>
        </row>
        <row r="4672">
          <cell r="C4672">
            <v>8580</v>
          </cell>
          <cell r="D4672" t="str">
            <v>Amriswil</v>
          </cell>
        </row>
        <row r="4673">
          <cell r="C4673">
            <v>8580</v>
          </cell>
          <cell r="D4673" t="str">
            <v>Dozwil</v>
          </cell>
        </row>
        <row r="4674">
          <cell r="C4674">
            <v>8580</v>
          </cell>
          <cell r="D4674" t="str">
            <v>Hefenhofen</v>
          </cell>
        </row>
        <row r="4675">
          <cell r="C4675">
            <v>8580</v>
          </cell>
          <cell r="D4675" t="str">
            <v>Sommeri</v>
          </cell>
        </row>
        <row r="4676">
          <cell r="C4676">
            <v>8580</v>
          </cell>
          <cell r="D4676" t="str">
            <v>Almensberg</v>
          </cell>
        </row>
        <row r="4677">
          <cell r="C4677">
            <v>8580</v>
          </cell>
          <cell r="D4677" t="str">
            <v>Auenhofen</v>
          </cell>
        </row>
        <row r="4678">
          <cell r="C4678">
            <v>8580</v>
          </cell>
          <cell r="D4678" t="str">
            <v>Biessenhofen</v>
          </cell>
        </row>
        <row r="4679">
          <cell r="C4679">
            <v>8580</v>
          </cell>
          <cell r="D4679" t="str">
            <v>Brüschwil</v>
          </cell>
        </row>
        <row r="4680">
          <cell r="C4680">
            <v>8580</v>
          </cell>
          <cell r="D4680" t="str">
            <v>Chressibuech</v>
          </cell>
        </row>
        <row r="4681">
          <cell r="C4681">
            <v>8580</v>
          </cell>
          <cell r="D4681" t="str">
            <v>Hagenwil</v>
          </cell>
        </row>
        <row r="4682">
          <cell r="C4682">
            <v>8580</v>
          </cell>
          <cell r="D4682" t="str">
            <v>Hamisfäld</v>
          </cell>
        </row>
        <row r="4683">
          <cell r="C4683">
            <v>8580</v>
          </cell>
          <cell r="D4683" t="str">
            <v>Hatswil</v>
          </cell>
        </row>
        <row r="4684">
          <cell r="C4684">
            <v>8580</v>
          </cell>
          <cell r="D4684" t="str">
            <v>Mos</v>
          </cell>
        </row>
        <row r="4685">
          <cell r="C4685">
            <v>8580</v>
          </cell>
          <cell r="D4685" t="str">
            <v>Räuchlisberg</v>
          </cell>
        </row>
        <row r="4686">
          <cell r="C4686">
            <v>8581</v>
          </cell>
          <cell r="D4686" t="str">
            <v>Schocherswil</v>
          </cell>
        </row>
        <row r="4687">
          <cell r="C4687">
            <v>8583</v>
          </cell>
          <cell r="D4687" t="str">
            <v>Sulgen</v>
          </cell>
        </row>
        <row r="4688">
          <cell r="C4688">
            <v>8583</v>
          </cell>
          <cell r="D4688" t="str">
            <v>Donzhausen</v>
          </cell>
        </row>
        <row r="4689">
          <cell r="C4689">
            <v>8583</v>
          </cell>
          <cell r="D4689" t="str">
            <v>Götighofen</v>
          </cell>
        </row>
        <row r="4690">
          <cell r="C4690">
            <v>8583</v>
          </cell>
          <cell r="D4690" t="str">
            <v>Hessenreuti</v>
          </cell>
        </row>
        <row r="4691">
          <cell r="C4691">
            <v>8584</v>
          </cell>
          <cell r="D4691" t="str">
            <v>Leimbach</v>
          </cell>
        </row>
        <row r="4692">
          <cell r="C4692">
            <v>8584</v>
          </cell>
          <cell r="D4692" t="str">
            <v>Opfershofen</v>
          </cell>
        </row>
        <row r="4693">
          <cell r="C4693">
            <v>8585</v>
          </cell>
          <cell r="D4693" t="str">
            <v>Birwinken</v>
          </cell>
        </row>
        <row r="4694">
          <cell r="C4694">
            <v>8585</v>
          </cell>
          <cell r="D4694" t="str">
            <v>Langrickenbach</v>
          </cell>
        </row>
        <row r="4695">
          <cell r="C4695">
            <v>8585</v>
          </cell>
          <cell r="D4695" t="str">
            <v>Belzstadel</v>
          </cell>
        </row>
        <row r="4696">
          <cell r="C4696">
            <v>8585</v>
          </cell>
          <cell r="D4696" t="str">
            <v>Dünnershaus</v>
          </cell>
        </row>
        <row r="4697">
          <cell r="C4697">
            <v>8585</v>
          </cell>
          <cell r="D4697" t="str">
            <v>Eggethof</v>
          </cell>
        </row>
        <row r="4698">
          <cell r="C4698">
            <v>8585</v>
          </cell>
          <cell r="D4698" t="str">
            <v>Happerswil</v>
          </cell>
        </row>
        <row r="4699">
          <cell r="C4699">
            <v>8585</v>
          </cell>
          <cell r="D4699" t="str">
            <v>Herrenhof</v>
          </cell>
        </row>
        <row r="4700">
          <cell r="C4700">
            <v>8585</v>
          </cell>
          <cell r="D4700" t="str">
            <v>Klarsreuti</v>
          </cell>
        </row>
        <row r="4701">
          <cell r="C4701">
            <v>8585</v>
          </cell>
          <cell r="D4701" t="str">
            <v>Mattwil</v>
          </cell>
        </row>
        <row r="4702">
          <cell r="C4702">
            <v>8585</v>
          </cell>
          <cell r="D4702" t="str">
            <v>Ruetischhuuse</v>
          </cell>
        </row>
        <row r="4703">
          <cell r="C4703">
            <v>8585</v>
          </cell>
          <cell r="D4703" t="str">
            <v>Schönenbaumgarten</v>
          </cell>
        </row>
        <row r="4704">
          <cell r="C4704">
            <v>8585</v>
          </cell>
          <cell r="D4704" t="str">
            <v>Zuben</v>
          </cell>
        </row>
        <row r="4705">
          <cell r="C4705">
            <v>8586</v>
          </cell>
          <cell r="D4705" t="str">
            <v>Erlen</v>
          </cell>
        </row>
        <row r="4706">
          <cell r="C4706">
            <v>8586</v>
          </cell>
          <cell r="D4706" t="str">
            <v>Andwil</v>
          </cell>
        </row>
        <row r="4707">
          <cell r="C4707">
            <v>8586</v>
          </cell>
          <cell r="D4707" t="str">
            <v>Äppishuuse</v>
          </cell>
        </row>
        <row r="4708">
          <cell r="C4708">
            <v>8586</v>
          </cell>
          <cell r="D4708" t="str">
            <v>Buch</v>
          </cell>
        </row>
        <row r="4709">
          <cell r="C4709">
            <v>8586</v>
          </cell>
          <cell r="D4709" t="str">
            <v>Buchackern</v>
          </cell>
        </row>
        <row r="4710">
          <cell r="C4710">
            <v>8586</v>
          </cell>
          <cell r="D4710" t="str">
            <v>Engishofen</v>
          </cell>
        </row>
        <row r="4711">
          <cell r="C4711">
            <v>8586</v>
          </cell>
          <cell r="D4711" t="str">
            <v>Ennetaach</v>
          </cell>
        </row>
        <row r="4712">
          <cell r="C4712">
            <v>8586</v>
          </cell>
          <cell r="D4712" t="str">
            <v>Heimenhofen</v>
          </cell>
        </row>
        <row r="4713">
          <cell r="C4713">
            <v>8586</v>
          </cell>
          <cell r="D4713" t="str">
            <v>Kümmertshausen</v>
          </cell>
        </row>
        <row r="4714">
          <cell r="C4714">
            <v>8586</v>
          </cell>
          <cell r="D4714" t="str">
            <v>Riedt b. Erlen</v>
          </cell>
        </row>
        <row r="4715">
          <cell r="C4715">
            <v>8587</v>
          </cell>
          <cell r="D4715" t="str">
            <v>Oberaach</v>
          </cell>
        </row>
        <row r="4716">
          <cell r="C4716">
            <v>8588</v>
          </cell>
          <cell r="D4716" t="str">
            <v>Sitterdorf</v>
          </cell>
        </row>
        <row r="4717">
          <cell r="C4717">
            <v>8588</v>
          </cell>
          <cell r="D4717" t="str">
            <v>Lütschwil</v>
          </cell>
        </row>
        <row r="4718">
          <cell r="C4718">
            <v>8588</v>
          </cell>
          <cell r="D4718" t="str">
            <v>Riet</v>
          </cell>
        </row>
        <row r="4719">
          <cell r="C4719">
            <v>8588</v>
          </cell>
          <cell r="D4719" t="str">
            <v>Wiile</v>
          </cell>
        </row>
        <row r="4720">
          <cell r="C4720">
            <v>8589</v>
          </cell>
          <cell r="D4720" t="str">
            <v>Zihlschlacht-Sitterdorf</v>
          </cell>
        </row>
        <row r="4721">
          <cell r="C4721">
            <v>8590</v>
          </cell>
          <cell r="D4721" t="str">
            <v>Romanshorn</v>
          </cell>
        </row>
        <row r="4722">
          <cell r="C4722">
            <v>8590</v>
          </cell>
          <cell r="D4722" t="str">
            <v>Holz</v>
          </cell>
        </row>
        <row r="4723">
          <cell r="C4723">
            <v>8590</v>
          </cell>
          <cell r="D4723" t="str">
            <v>Oberhüüsere</v>
          </cell>
        </row>
        <row r="4724">
          <cell r="C4724">
            <v>8590</v>
          </cell>
          <cell r="D4724" t="str">
            <v>Spitz</v>
          </cell>
        </row>
        <row r="4725">
          <cell r="C4725">
            <v>8592</v>
          </cell>
          <cell r="D4725" t="str">
            <v>Uttwil</v>
          </cell>
        </row>
        <row r="4726">
          <cell r="C4726">
            <v>8593</v>
          </cell>
          <cell r="D4726" t="str">
            <v>Kesswil</v>
          </cell>
        </row>
        <row r="4727">
          <cell r="C4727">
            <v>8594</v>
          </cell>
          <cell r="D4727" t="str">
            <v>Güttingen</v>
          </cell>
        </row>
        <row r="4728">
          <cell r="C4728">
            <v>8595</v>
          </cell>
          <cell r="D4728" t="str">
            <v>Altnau</v>
          </cell>
        </row>
        <row r="4729">
          <cell r="C4729">
            <v>8596</v>
          </cell>
          <cell r="D4729" t="str">
            <v>Münsterlingen</v>
          </cell>
        </row>
        <row r="4730">
          <cell r="C4730">
            <v>8597</v>
          </cell>
          <cell r="D4730" t="str">
            <v>Landschlacht</v>
          </cell>
        </row>
        <row r="4731">
          <cell r="C4731">
            <v>8598</v>
          </cell>
          <cell r="D4731" t="str">
            <v>Bottighofen</v>
          </cell>
        </row>
        <row r="4732">
          <cell r="C4732">
            <v>8599</v>
          </cell>
          <cell r="D4732" t="str">
            <v>Salmsach</v>
          </cell>
        </row>
        <row r="4733">
          <cell r="C4733">
            <v>8599</v>
          </cell>
          <cell r="D4733" t="str">
            <v>Fälwis</v>
          </cell>
        </row>
        <row r="4734">
          <cell r="C4734">
            <v>8599</v>
          </cell>
          <cell r="D4734" t="str">
            <v>Hungerbüel</v>
          </cell>
        </row>
        <row r="4735">
          <cell r="C4735">
            <v>8600</v>
          </cell>
          <cell r="D4735" t="str">
            <v>Dübendorf</v>
          </cell>
        </row>
        <row r="4736">
          <cell r="C4736">
            <v>8600</v>
          </cell>
          <cell r="D4736" t="str">
            <v>Gfenn</v>
          </cell>
        </row>
        <row r="4737">
          <cell r="C4737">
            <v>8600</v>
          </cell>
          <cell r="D4737" t="str">
            <v>Hermikon</v>
          </cell>
        </row>
        <row r="4738">
          <cell r="C4738">
            <v>8600</v>
          </cell>
          <cell r="D4738" t="str">
            <v>Stettbach</v>
          </cell>
        </row>
        <row r="4739">
          <cell r="C4739">
            <v>8603</v>
          </cell>
          <cell r="D4739" t="str">
            <v>Schwerzenbach</v>
          </cell>
        </row>
        <row r="4740">
          <cell r="C4740">
            <v>8604</v>
          </cell>
          <cell r="D4740" t="str">
            <v>Volketswil</v>
          </cell>
        </row>
        <row r="4741">
          <cell r="C4741">
            <v>8604</v>
          </cell>
          <cell r="D4741" t="str">
            <v>Kindhausen</v>
          </cell>
        </row>
        <row r="4742">
          <cell r="C4742">
            <v>8604</v>
          </cell>
          <cell r="D4742" t="str">
            <v>Tannenboden</v>
          </cell>
        </row>
        <row r="4743">
          <cell r="C4743">
            <v>8604</v>
          </cell>
          <cell r="D4743" t="str">
            <v>Zimikon</v>
          </cell>
        </row>
        <row r="4744">
          <cell r="C4744">
            <v>8605</v>
          </cell>
          <cell r="D4744" t="str">
            <v>Gutenswil</v>
          </cell>
        </row>
        <row r="4745">
          <cell r="C4745">
            <v>8606</v>
          </cell>
          <cell r="D4745" t="str">
            <v>Greifensee</v>
          </cell>
        </row>
        <row r="4746">
          <cell r="C4746">
            <v>8606</v>
          </cell>
          <cell r="D4746" t="str">
            <v>Nänikon</v>
          </cell>
        </row>
        <row r="4747">
          <cell r="C4747">
            <v>8606</v>
          </cell>
          <cell r="D4747" t="str">
            <v>Werrikon</v>
          </cell>
        </row>
        <row r="4748">
          <cell r="C4748">
            <v>8607</v>
          </cell>
          <cell r="D4748" t="str">
            <v>Seegräben</v>
          </cell>
        </row>
        <row r="4749">
          <cell r="C4749">
            <v>8607</v>
          </cell>
          <cell r="D4749" t="str">
            <v>Aathal</v>
          </cell>
        </row>
        <row r="4750">
          <cell r="C4750">
            <v>8607</v>
          </cell>
          <cell r="D4750" t="str">
            <v>Aretshalden</v>
          </cell>
        </row>
        <row r="4751">
          <cell r="C4751">
            <v>8607</v>
          </cell>
          <cell r="D4751" t="str">
            <v>Brand</v>
          </cell>
        </row>
        <row r="4752">
          <cell r="C4752">
            <v>8607</v>
          </cell>
          <cell r="D4752" t="str">
            <v>Heusberg</v>
          </cell>
        </row>
        <row r="4753">
          <cell r="C4753">
            <v>8607</v>
          </cell>
          <cell r="D4753" t="str">
            <v>Lindhof</v>
          </cell>
        </row>
        <row r="4754">
          <cell r="C4754">
            <v>8607</v>
          </cell>
          <cell r="D4754" t="str">
            <v>Ottenhusen</v>
          </cell>
        </row>
        <row r="4755">
          <cell r="C4755">
            <v>8607</v>
          </cell>
          <cell r="D4755" t="str">
            <v>Sack</v>
          </cell>
        </row>
        <row r="4756">
          <cell r="C4756">
            <v>8608</v>
          </cell>
          <cell r="D4756" t="str">
            <v>Bubikon</v>
          </cell>
        </row>
        <row r="4757">
          <cell r="C4757">
            <v>8608</v>
          </cell>
          <cell r="D4757" t="str">
            <v>Landsacher</v>
          </cell>
        </row>
        <row r="4758">
          <cell r="C4758">
            <v>8608</v>
          </cell>
          <cell r="D4758" t="str">
            <v>Ober Wolfhausen</v>
          </cell>
        </row>
        <row r="4759">
          <cell r="C4759">
            <v>8608</v>
          </cell>
          <cell r="D4759" t="str">
            <v>Wändhüslen</v>
          </cell>
        </row>
        <row r="4760">
          <cell r="C4760">
            <v>8610</v>
          </cell>
          <cell r="D4760" t="str">
            <v>Uster</v>
          </cell>
        </row>
        <row r="4761">
          <cell r="C4761">
            <v>8614</v>
          </cell>
          <cell r="D4761" t="str">
            <v>Gossau</v>
          </cell>
        </row>
        <row r="4762">
          <cell r="C4762">
            <v>8614</v>
          </cell>
          <cell r="D4762" t="str">
            <v>Bertschikon</v>
          </cell>
        </row>
        <row r="4763">
          <cell r="C4763">
            <v>8614</v>
          </cell>
          <cell r="D4763" t="str">
            <v>Hellberg</v>
          </cell>
        </row>
        <row r="4764">
          <cell r="C4764">
            <v>8614</v>
          </cell>
          <cell r="D4764" t="str">
            <v>Herschmettlen</v>
          </cell>
        </row>
        <row r="4765">
          <cell r="C4765">
            <v>8614</v>
          </cell>
          <cell r="D4765" t="str">
            <v>Ober Ottikon</v>
          </cell>
        </row>
        <row r="4766">
          <cell r="C4766">
            <v>8614</v>
          </cell>
          <cell r="D4766" t="str">
            <v>Sulzbach</v>
          </cell>
        </row>
        <row r="4767">
          <cell r="C4767">
            <v>8615</v>
          </cell>
          <cell r="D4767" t="str">
            <v>Freudwil</v>
          </cell>
        </row>
        <row r="4768">
          <cell r="C4768">
            <v>8615</v>
          </cell>
          <cell r="D4768" t="str">
            <v>Wermatswil</v>
          </cell>
        </row>
        <row r="4769">
          <cell r="C4769">
            <v>8616</v>
          </cell>
          <cell r="D4769" t="str">
            <v>Riedikon</v>
          </cell>
        </row>
        <row r="4770">
          <cell r="C4770">
            <v>8617</v>
          </cell>
          <cell r="D4770" t="str">
            <v>Mönchaltorf</v>
          </cell>
        </row>
        <row r="4771">
          <cell r="C4771">
            <v>8618</v>
          </cell>
          <cell r="D4771" t="str">
            <v>Oetwil am See</v>
          </cell>
        </row>
        <row r="4772">
          <cell r="C4772">
            <v>8618</v>
          </cell>
          <cell r="D4772" t="str">
            <v>Willikon</v>
          </cell>
        </row>
        <row r="4773">
          <cell r="C4773">
            <v>8620</v>
          </cell>
          <cell r="D4773" t="str">
            <v>Wetzikon</v>
          </cell>
        </row>
        <row r="4774">
          <cell r="C4774">
            <v>8620</v>
          </cell>
          <cell r="D4774" t="str">
            <v>Ettenhausen bei Wetzikon</v>
          </cell>
        </row>
        <row r="4775">
          <cell r="C4775">
            <v>8624</v>
          </cell>
          <cell r="D4775" t="str">
            <v>Grüt</v>
          </cell>
        </row>
        <row r="4776">
          <cell r="C4776">
            <v>8626</v>
          </cell>
          <cell r="D4776" t="str">
            <v>Ottikon</v>
          </cell>
        </row>
        <row r="4777">
          <cell r="C4777">
            <v>8627</v>
          </cell>
          <cell r="D4777" t="str">
            <v>Grüningen</v>
          </cell>
        </row>
        <row r="4778">
          <cell r="C4778">
            <v>8627</v>
          </cell>
          <cell r="D4778" t="str">
            <v>Itzikon</v>
          </cell>
        </row>
        <row r="4779">
          <cell r="C4779">
            <v>8630</v>
          </cell>
          <cell r="D4779" t="str">
            <v>Rüti (ZH)</v>
          </cell>
        </row>
        <row r="4780">
          <cell r="C4780">
            <v>8630</v>
          </cell>
          <cell r="D4780" t="str">
            <v>Fägswil</v>
          </cell>
        </row>
        <row r="4781">
          <cell r="C4781">
            <v>8632</v>
          </cell>
          <cell r="D4781" t="str">
            <v>Dürnten</v>
          </cell>
        </row>
        <row r="4782">
          <cell r="C4782">
            <v>8632</v>
          </cell>
          <cell r="D4782" t="str">
            <v>Tann</v>
          </cell>
        </row>
        <row r="4783">
          <cell r="C4783">
            <v>8633</v>
          </cell>
          <cell r="D4783" t="str">
            <v>Wolfhausen</v>
          </cell>
        </row>
        <row r="4784">
          <cell r="C4784">
            <v>8634</v>
          </cell>
          <cell r="D4784" t="str">
            <v>Hombrechtikon</v>
          </cell>
        </row>
        <row r="4785">
          <cell r="C4785">
            <v>8634</v>
          </cell>
          <cell r="D4785" t="str">
            <v>Eichwis</v>
          </cell>
        </row>
        <row r="4786">
          <cell r="C4786">
            <v>8634</v>
          </cell>
          <cell r="D4786" t="str">
            <v>Holgass</v>
          </cell>
        </row>
        <row r="4787">
          <cell r="C4787">
            <v>8634</v>
          </cell>
          <cell r="D4787" t="str">
            <v>Tobel</v>
          </cell>
        </row>
        <row r="4788">
          <cell r="C4788">
            <v>8634</v>
          </cell>
          <cell r="D4788" t="str">
            <v>Uetzikon</v>
          </cell>
        </row>
        <row r="4789">
          <cell r="C4789">
            <v>8635</v>
          </cell>
          <cell r="D4789" t="str">
            <v>Breitenmatt</v>
          </cell>
        </row>
        <row r="4790">
          <cell r="C4790">
            <v>8636</v>
          </cell>
          <cell r="D4790" t="str">
            <v>Wald</v>
          </cell>
        </row>
        <row r="4791">
          <cell r="C4791">
            <v>8637</v>
          </cell>
          <cell r="D4791" t="str">
            <v>Laupen</v>
          </cell>
        </row>
        <row r="4792">
          <cell r="C4792">
            <v>8637</v>
          </cell>
          <cell r="D4792" t="str">
            <v>Faltigberg</v>
          </cell>
        </row>
        <row r="4793">
          <cell r="C4793">
            <v>8638</v>
          </cell>
          <cell r="D4793" t="str">
            <v>Goldingen</v>
          </cell>
        </row>
        <row r="4794">
          <cell r="C4794">
            <v>8638</v>
          </cell>
          <cell r="D4794" t="str">
            <v>Hintergoldingen</v>
          </cell>
        </row>
        <row r="4795">
          <cell r="C4795">
            <v>8638</v>
          </cell>
          <cell r="D4795" t="str">
            <v>Oberholz</v>
          </cell>
        </row>
        <row r="4796">
          <cell r="C4796">
            <v>8638</v>
          </cell>
          <cell r="D4796" t="str">
            <v>Vordersagen</v>
          </cell>
        </row>
        <row r="4797">
          <cell r="C4797">
            <v>8640</v>
          </cell>
          <cell r="D4797" t="str">
            <v>Rapperswil</v>
          </cell>
        </row>
        <row r="4798">
          <cell r="C4798">
            <v>8640</v>
          </cell>
          <cell r="D4798" t="str">
            <v>Freienbach</v>
          </cell>
        </row>
        <row r="4799">
          <cell r="C4799">
            <v>8640</v>
          </cell>
          <cell r="D4799" t="str">
            <v>Hurden</v>
          </cell>
        </row>
        <row r="4800">
          <cell r="C4800">
            <v>8640</v>
          </cell>
          <cell r="D4800" t="str">
            <v>Kempraten</v>
          </cell>
        </row>
        <row r="4801">
          <cell r="C4801">
            <v>8640</v>
          </cell>
          <cell r="D4801" t="str">
            <v>Lützelau</v>
          </cell>
        </row>
        <row r="4802">
          <cell r="C4802">
            <v>8640</v>
          </cell>
          <cell r="D4802" t="str">
            <v>Ufenau</v>
          </cell>
        </row>
        <row r="4803">
          <cell r="C4803">
            <v>8640</v>
          </cell>
          <cell r="D4803" t="str">
            <v>Unterdorf</v>
          </cell>
        </row>
        <row r="4804">
          <cell r="C4804">
            <v>8645</v>
          </cell>
          <cell r="D4804" t="str">
            <v>Jona</v>
          </cell>
        </row>
        <row r="4805">
          <cell r="C4805">
            <v>8646</v>
          </cell>
          <cell r="D4805" t="str">
            <v>Wagen</v>
          </cell>
        </row>
        <row r="4806">
          <cell r="C4806">
            <v>8700</v>
          </cell>
          <cell r="D4806" t="str">
            <v>Küsnacht</v>
          </cell>
        </row>
        <row r="4807">
          <cell r="C4807">
            <v>8703</v>
          </cell>
          <cell r="D4807" t="str">
            <v>Erlenbach</v>
          </cell>
        </row>
        <row r="4808">
          <cell r="C4808">
            <v>8703</v>
          </cell>
          <cell r="D4808" t="str">
            <v>Isler</v>
          </cell>
        </row>
        <row r="4809">
          <cell r="C4809">
            <v>8703</v>
          </cell>
          <cell r="D4809" t="str">
            <v>Winkel</v>
          </cell>
        </row>
        <row r="4810">
          <cell r="C4810">
            <v>8704</v>
          </cell>
          <cell r="D4810" t="str">
            <v>Herrliberg</v>
          </cell>
        </row>
        <row r="4811">
          <cell r="C4811">
            <v>8704</v>
          </cell>
          <cell r="D4811" t="str">
            <v>Wetzwil</v>
          </cell>
        </row>
        <row r="4812">
          <cell r="C4812">
            <v>8706</v>
          </cell>
          <cell r="D4812" t="str">
            <v>Meilen</v>
          </cell>
        </row>
        <row r="4813">
          <cell r="C4813">
            <v>8706</v>
          </cell>
          <cell r="D4813" t="str">
            <v>Feldmeilen</v>
          </cell>
        </row>
        <row r="4814">
          <cell r="C4814">
            <v>8707</v>
          </cell>
          <cell r="D4814" t="str">
            <v>Uetikon am See</v>
          </cell>
        </row>
        <row r="4815">
          <cell r="C4815">
            <v>8707</v>
          </cell>
          <cell r="D4815" t="str">
            <v>Grossdorf</v>
          </cell>
        </row>
        <row r="4816">
          <cell r="C4816">
            <v>8707</v>
          </cell>
          <cell r="D4816" t="str">
            <v>Kirchbüel</v>
          </cell>
        </row>
        <row r="4817">
          <cell r="C4817">
            <v>8708</v>
          </cell>
          <cell r="D4817" t="str">
            <v>Männedorf</v>
          </cell>
        </row>
        <row r="4818">
          <cell r="C4818">
            <v>8712</v>
          </cell>
          <cell r="D4818" t="str">
            <v>Stäfa</v>
          </cell>
        </row>
        <row r="4819">
          <cell r="C4819">
            <v>8712</v>
          </cell>
          <cell r="D4819" t="str">
            <v>Dorf</v>
          </cell>
        </row>
        <row r="4820">
          <cell r="C4820">
            <v>8712</v>
          </cell>
          <cell r="D4820" t="str">
            <v>Kehlhof</v>
          </cell>
        </row>
        <row r="4821">
          <cell r="C4821">
            <v>8712</v>
          </cell>
          <cell r="D4821" t="str">
            <v>Mutzmalen</v>
          </cell>
        </row>
        <row r="4822">
          <cell r="C4822">
            <v>8712</v>
          </cell>
          <cell r="D4822" t="str">
            <v>Uelikon</v>
          </cell>
        </row>
        <row r="4823">
          <cell r="C4823">
            <v>8713</v>
          </cell>
          <cell r="D4823" t="str">
            <v>Uerikon</v>
          </cell>
        </row>
        <row r="4824">
          <cell r="C4824">
            <v>8714</v>
          </cell>
          <cell r="D4824" t="str">
            <v>Feldbach</v>
          </cell>
        </row>
        <row r="4825">
          <cell r="C4825">
            <v>8715</v>
          </cell>
          <cell r="D4825" t="str">
            <v>Bollingen</v>
          </cell>
        </row>
        <row r="4826">
          <cell r="C4826">
            <v>8716</v>
          </cell>
          <cell r="D4826" t="str">
            <v>Schmerikon</v>
          </cell>
        </row>
        <row r="4827">
          <cell r="C4827">
            <v>8717</v>
          </cell>
          <cell r="D4827" t="str">
            <v>Benken</v>
          </cell>
        </row>
        <row r="4828">
          <cell r="C4828">
            <v>8717</v>
          </cell>
          <cell r="D4828" t="str">
            <v>Sand</v>
          </cell>
        </row>
        <row r="4829">
          <cell r="C4829">
            <v>8717</v>
          </cell>
          <cell r="D4829" t="str">
            <v>Benkner Büchel</v>
          </cell>
        </row>
        <row r="4830">
          <cell r="C4830">
            <v>8718</v>
          </cell>
          <cell r="D4830" t="str">
            <v>Schänis</v>
          </cell>
        </row>
        <row r="4831">
          <cell r="C4831">
            <v>8718</v>
          </cell>
          <cell r="D4831" t="str">
            <v>Dorf</v>
          </cell>
        </row>
        <row r="4832">
          <cell r="C4832">
            <v>8718</v>
          </cell>
          <cell r="D4832" t="str">
            <v>Maseltrangen</v>
          </cell>
        </row>
        <row r="4833">
          <cell r="C4833">
            <v>8722</v>
          </cell>
          <cell r="D4833" t="str">
            <v>Kaltbrunn</v>
          </cell>
        </row>
        <row r="4834">
          <cell r="C4834">
            <v>8723</v>
          </cell>
          <cell r="D4834" t="str">
            <v>Rufi</v>
          </cell>
        </row>
        <row r="4835">
          <cell r="C4835">
            <v>8723</v>
          </cell>
          <cell r="D4835" t="str">
            <v>Solenberg</v>
          </cell>
        </row>
        <row r="4836">
          <cell r="C4836">
            <v>8725</v>
          </cell>
          <cell r="D4836" t="str">
            <v>Ernetschwil</v>
          </cell>
        </row>
        <row r="4837">
          <cell r="C4837">
            <v>8725</v>
          </cell>
          <cell r="D4837" t="str">
            <v>Gebertingen</v>
          </cell>
        </row>
        <row r="4838">
          <cell r="C4838">
            <v>8725</v>
          </cell>
          <cell r="D4838" t="str">
            <v>Hinter Schümberg</v>
          </cell>
        </row>
        <row r="4839">
          <cell r="C4839">
            <v>8725</v>
          </cell>
          <cell r="D4839" t="str">
            <v>Ricken</v>
          </cell>
        </row>
        <row r="4840">
          <cell r="C4840">
            <v>8726</v>
          </cell>
          <cell r="D4840" t="str">
            <v>Ricken</v>
          </cell>
        </row>
        <row r="4841">
          <cell r="C4841">
            <v>8727</v>
          </cell>
          <cell r="D4841" t="str">
            <v>St. Gallenkappel</v>
          </cell>
        </row>
        <row r="4842">
          <cell r="C4842">
            <v>8727</v>
          </cell>
          <cell r="D4842" t="str">
            <v>Walde</v>
          </cell>
        </row>
        <row r="4843">
          <cell r="C4843">
            <v>8730</v>
          </cell>
          <cell r="D4843" t="str">
            <v>Uznach</v>
          </cell>
        </row>
        <row r="4844">
          <cell r="C4844">
            <v>8730</v>
          </cell>
          <cell r="D4844" t="str">
            <v>Brugg</v>
          </cell>
        </row>
        <row r="4845">
          <cell r="C4845">
            <v>8730</v>
          </cell>
          <cell r="D4845" t="str">
            <v>Uznaberg</v>
          </cell>
        </row>
        <row r="4846">
          <cell r="C4846">
            <v>8732</v>
          </cell>
          <cell r="D4846" t="str">
            <v>Bürg</v>
          </cell>
        </row>
        <row r="4847">
          <cell r="C4847">
            <v>8732</v>
          </cell>
          <cell r="D4847" t="str">
            <v>Diemberg</v>
          </cell>
        </row>
        <row r="4848">
          <cell r="C4848">
            <v>8732</v>
          </cell>
          <cell r="D4848" t="str">
            <v>Fätzikon</v>
          </cell>
        </row>
        <row r="4849">
          <cell r="C4849">
            <v>8732</v>
          </cell>
          <cell r="D4849" t="str">
            <v>Lenzikon</v>
          </cell>
        </row>
        <row r="4850">
          <cell r="C4850">
            <v>8732</v>
          </cell>
          <cell r="D4850" t="str">
            <v>Lütschbach</v>
          </cell>
        </row>
        <row r="4851">
          <cell r="C4851">
            <v>8732</v>
          </cell>
          <cell r="D4851" t="str">
            <v>Neuhaus</v>
          </cell>
        </row>
        <row r="4852">
          <cell r="C4852">
            <v>8733</v>
          </cell>
          <cell r="D4852" t="str">
            <v>Eschenbach</v>
          </cell>
        </row>
        <row r="4853">
          <cell r="C4853">
            <v>8734</v>
          </cell>
          <cell r="D4853" t="str">
            <v>Ermenswil</v>
          </cell>
        </row>
        <row r="4854">
          <cell r="C4854">
            <v>8735</v>
          </cell>
          <cell r="D4854" t="str">
            <v>Rüeterswil</v>
          </cell>
        </row>
        <row r="4855">
          <cell r="C4855">
            <v>8737</v>
          </cell>
          <cell r="D4855" t="str">
            <v>Gommiswald</v>
          </cell>
        </row>
        <row r="4856">
          <cell r="C4856">
            <v>8738</v>
          </cell>
          <cell r="D4856" t="str">
            <v>Uetliburg</v>
          </cell>
        </row>
        <row r="4857">
          <cell r="C4857">
            <v>8739</v>
          </cell>
          <cell r="D4857" t="str">
            <v>Rieden</v>
          </cell>
        </row>
        <row r="4858">
          <cell r="C4858">
            <v>8739</v>
          </cell>
          <cell r="D4858" t="str">
            <v>Schauenberg</v>
          </cell>
        </row>
        <row r="4859">
          <cell r="C4859">
            <v>8750</v>
          </cell>
          <cell r="D4859" t="str">
            <v>Glarus</v>
          </cell>
        </row>
        <row r="4860">
          <cell r="C4860">
            <v>8750</v>
          </cell>
          <cell r="D4860" t="str">
            <v>Riedern</v>
          </cell>
        </row>
        <row r="4861">
          <cell r="C4861">
            <v>8752</v>
          </cell>
          <cell r="D4861" t="str">
            <v>Näfels</v>
          </cell>
        </row>
        <row r="4862">
          <cell r="C4862">
            <v>8753</v>
          </cell>
          <cell r="D4862" t="str">
            <v>Mollis</v>
          </cell>
        </row>
        <row r="4863">
          <cell r="C4863">
            <v>8754</v>
          </cell>
          <cell r="D4863" t="str">
            <v>Netstal</v>
          </cell>
        </row>
        <row r="4864">
          <cell r="C4864">
            <v>8755</v>
          </cell>
          <cell r="D4864" t="str">
            <v>Ennenda</v>
          </cell>
        </row>
        <row r="4865">
          <cell r="C4865">
            <v>8755</v>
          </cell>
          <cell r="D4865" t="str">
            <v>Ennetbühls</v>
          </cell>
        </row>
        <row r="4866">
          <cell r="C4866">
            <v>8756</v>
          </cell>
          <cell r="D4866" t="str">
            <v>Mitlödi</v>
          </cell>
        </row>
        <row r="4867">
          <cell r="C4867">
            <v>8757</v>
          </cell>
          <cell r="D4867" t="str">
            <v>Filzbach</v>
          </cell>
        </row>
        <row r="4868">
          <cell r="C4868">
            <v>8758</v>
          </cell>
          <cell r="D4868" t="str">
            <v>Obstalden</v>
          </cell>
        </row>
        <row r="4869">
          <cell r="C4869">
            <v>8758</v>
          </cell>
          <cell r="D4869" t="str">
            <v>Mülital</v>
          </cell>
        </row>
        <row r="4870">
          <cell r="C4870">
            <v>8762</v>
          </cell>
          <cell r="D4870" t="str">
            <v>Schwanden</v>
          </cell>
        </row>
        <row r="4871">
          <cell r="C4871">
            <v>8762</v>
          </cell>
          <cell r="D4871" t="str">
            <v>Schwändi</v>
          </cell>
        </row>
        <row r="4872">
          <cell r="C4872">
            <v>8762</v>
          </cell>
          <cell r="D4872" t="str">
            <v>Sool</v>
          </cell>
        </row>
        <row r="4873">
          <cell r="C4873">
            <v>8765</v>
          </cell>
          <cell r="D4873" t="str">
            <v>Engi</v>
          </cell>
        </row>
        <row r="4874">
          <cell r="C4874">
            <v>8765</v>
          </cell>
          <cell r="D4874" t="str">
            <v>Vorderdorf</v>
          </cell>
        </row>
        <row r="4875">
          <cell r="C4875">
            <v>8766</v>
          </cell>
          <cell r="D4875" t="str">
            <v>Matt</v>
          </cell>
        </row>
        <row r="4876">
          <cell r="C4876">
            <v>8767</v>
          </cell>
          <cell r="D4876" t="str">
            <v>Elm</v>
          </cell>
        </row>
        <row r="4877">
          <cell r="C4877">
            <v>8772</v>
          </cell>
          <cell r="D4877" t="str">
            <v>Leuggelbach</v>
          </cell>
        </row>
        <row r="4878">
          <cell r="C4878">
            <v>8772</v>
          </cell>
          <cell r="D4878" t="str">
            <v>Nidfurn</v>
          </cell>
        </row>
        <row r="4879">
          <cell r="C4879">
            <v>8773</v>
          </cell>
          <cell r="D4879" t="str">
            <v>Haslen</v>
          </cell>
        </row>
        <row r="4880">
          <cell r="C4880">
            <v>8775</v>
          </cell>
          <cell r="D4880" t="str">
            <v>Hätzingen</v>
          </cell>
        </row>
        <row r="4881">
          <cell r="C4881">
            <v>8775</v>
          </cell>
          <cell r="D4881" t="str">
            <v>Luchsingen</v>
          </cell>
        </row>
        <row r="4882">
          <cell r="C4882">
            <v>8775</v>
          </cell>
          <cell r="D4882" t="str">
            <v>Schlatt</v>
          </cell>
        </row>
        <row r="4883">
          <cell r="C4883">
            <v>8777</v>
          </cell>
          <cell r="D4883" t="str">
            <v>Betschwanden</v>
          </cell>
        </row>
        <row r="4884">
          <cell r="C4884">
            <v>8777</v>
          </cell>
          <cell r="D4884" t="str">
            <v>Diesbach</v>
          </cell>
        </row>
        <row r="4885">
          <cell r="C4885">
            <v>8777</v>
          </cell>
          <cell r="D4885" t="str">
            <v>Dornhaus</v>
          </cell>
        </row>
        <row r="4886">
          <cell r="C4886">
            <v>8782</v>
          </cell>
          <cell r="D4886" t="str">
            <v>Rüti</v>
          </cell>
        </row>
        <row r="4887">
          <cell r="C4887">
            <v>8783</v>
          </cell>
          <cell r="D4887" t="str">
            <v>Linthal</v>
          </cell>
        </row>
        <row r="4888">
          <cell r="C4888">
            <v>8784</v>
          </cell>
          <cell r="D4888" t="str">
            <v>Braunwald</v>
          </cell>
        </row>
        <row r="4889">
          <cell r="C4889">
            <v>8802</v>
          </cell>
          <cell r="D4889" t="str">
            <v>Kilchberg</v>
          </cell>
        </row>
        <row r="4890">
          <cell r="C4890">
            <v>8803</v>
          </cell>
          <cell r="D4890" t="str">
            <v>Rüschlikon</v>
          </cell>
        </row>
        <row r="4891">
          <cell r="C4891">
            <v>8804</v>
          </cell>
          <cell r="D4891" t="str">
            <v>Wädenswil</v>
          </cell>
        </row>
        <row r="4892">
          <cell r="C4892">
            <v>8804</v>
          </cell>
          <cell r="D4892" t="str">
            <v>Au (Wädenswil)</v>
          </cell>
        </row>
        <row r="4893">
          <cell r="C4893">
            <v>8804</v>
          </cell>
          <cell r="D4893" t="str">
            <v>Unter Ort</v>
          </cell>
        </row>
        <row r="4894">
          <cell r="C4894">
            <v>8805</v>
          </cell>
          <cell r="D4894" t="str">
            <v>Richterswil</v>
          </cell>
        </row>
        <row r="4895">
          <cell r="C4895">
            <v>8805</v>
          </cell>
          <cell r="D4895" t="str">
            <v>Grüenfeld</v>
          </cell>
        </row>
        <row r="4896">
          <cell r="C4896">
            <v>8806</v>
          </cell>
          <cell r="D4896" t="str">
            <v>Wollerau</v>
          </cell>
        </row>
        <row r="4897">
          <cell r="C4897">
            <v>8806</v>
          </cell>
          <cell r="D4897" t="str">
            <v>Bäch (Freienbach)</v>
          </cell>
        </row>
        <row r="4898">
          <cell r="C4898">
            <v>8806</v>
          </cell>
          <cell r="D4898" t="str">
            <v>Bächau</v>
          </cell>
        </row>
        <row r="4899">
          <cell r="C4899">
            <v>8806</v>
          </cell>
          <cell r="D4899" t="str">
            <v>Erlen</v>
          </cell>
        </row>
        <row r="4900">
          <cell r="C4900">
            <v>8806</v>
          </cell>
          <cell r="D4900" t="str">
            <v>Hinterbäch</v>
          </cell>
        </row>
        <row r="4901">
          <cell r="C4901">
            <v>8806</v>
          </cell>
          <cell r="D4901" t="str">
            <v>Roos</v>
          </cell>
        </row>
        <row r="4902">
          <cell r="C4902">
            <v>8808</v>
          </cell>
          <cell r="D4902" t="str">
            <v>Pfäffikon</v>
          </cell>
        </row>
        <row r="4903">
          <cell r="C4903">
            <v>8808</v>
          </cell>
          <cell r="D4903" t="str">
            <v>Luegeten</v>
          </cell>
        </row>
        <row r="4904">
          <cell r="C4904">
            <v>8815</v>
          </cell>
          <cell r="D4904" t="str">
            <v>Horgenberg</v>
          </cell>
        </row>
        <row r="4905">
          <cell r="C4905">
            <v>8816</v>
          </cell>
          <cell r="D4905" t="str">
            <v>Hirzel</v>
          </cell>
        </row>
        <row r="4906">
          <cell r="C4906">
            <v>8824</v>
          </cell>
          <cell r="D4906" t="str">
            <v>Schönenberg</v>
          </cell>
        </row>
        <row r="4907">
          <cell r="C4907">
            <v>8824</v>
          </cell>
          <cell r="D4907" t="str">
            <v>Tanne</v>
          </cell>
        </row>
        <row r="4908">
          <cell r="C4908">
            <v>8825</v>
          </cell>
          <cell r="D4908" t="str">
            <v>Hütten</v>
          </cell>
        </row>
        <row r="4909">
          <cell r="C4909">
            <v>8832</v>
          </cell>
          <cell r="D4909" t="str">
            <v>Wilen</v>
          </cell>
        </row>
        <row r="4910">
          <cell r="C4910">
            <v>8833</v>
          </cell>
          <cell r="D4910" t="str">
            <v>Samstagern</v>
          </cell>
        </row>
        <row r="4911">
          <cell r="C4911">
            <v>8834</v>
          </cell>
          <cell r="D4911" t="str">
            <v>Feusisberg</v>
          </cell>
        </row>
        <row r="4912">
          <cell r="C4912">
            <v>8834</v>
          </cell>
          <cell r="D4912" t="str">
            <v>Biberbrugg</v>
          </cell>
        </row>
        <row r="4913">
          <cell r="C4913">
            <v>8834</v>
          </cell>
          <cell r="D4913" t="str">
            <v>Schindellegi</v>
          </cell>
        </row>
        <row r="4914">
          <cell r="C4914">
            <v>8836</v>
          </cell>
          <cell r="D4914" t="str">
            <v>Einsiedeln</v>
          </cell>
        </row>
        <row r="4915">
          <cell r="C4915">
            <v>8836</v>
          </cell>
          <cell r="D4915" t="str">
            <v>Bennau</v>
          </cell>
        </row>
        <row r="4916">
          <cell r="C4916">
            <v>8836</v>
          </cell>
          <cell r="D4916" t="str">
            <v>Birchli</v>
          </cell>
        </row>
        <row r="4917">
          <cell r="C4917">
            <v>8836</v>
          </cell>
          <cell r="D4917" t="str">
            <v>Egg</v>
          </cell>
        </row>
        <row r="4918">
          <cell r="C4918">
            <v>8836</v>
          </cell>
          <cell r="D4918" t="str">
            <v>Horgenberg</v>
          </cell>
        </row>
        <row r="4919">
          <cell r="C4919">
            <v>8836</v>
          </cell>
          <cell r="D4919" t="str">
            <v>Schlapprig</v>
          </cell>
        </row>
        <row r="4920">
          <cell r="C4920">
            <v>8836</v>
          </cell>
          <cell r="D4920" t="str">
            <v>Schnabelsberg</v>
          </cell>
        </row>
        <row r="4921">
          <cell r="C4921">
            <v>8836</v>
          </cell>
          <cell r="D4921" t="str">
            <v>Schwyzerbrugg</v>
          </cell>
        </row>
        <row r="4922">
          <cell r="C4922">
            <v>8840</v>
          </cell>
          <cell r="D4922" t="str">
            <v>Trachslau</v>
          </cell>
        </row>
        <row r="4923">
          <cell r="C4923">
            <v>8841</v>
          </cell>
          <cell r="D4923" t="str">
            <v>Gross</v>
          </cell>
        </row>
        <row r="4924">
          <cell r="C4924">
            <v>8842</v>
          </cell>
          <cell r="D4924" t="str">
            <v>Unteriberg</v>
          </cell>
        </row>
        <row r="4925">
          <cell r="C4925">
            <v>8842</v>
          </cell>
          <cell r="D4925" t="str">
            <v>Hoch-Ybrig</v>
          </cell>
        </row>
        <row r="4926">
          <cell r="C4926">
            <v>8843</v>
          </cell>
          <cell r="D4926" t="str">
            <v>Oberiberg</v>
          </cell>
        </row>
        <row r="4927">
          <cell r="C4927">
            <v>8844</v>
          </cell>
          <cell r="D4927" t="str">
            <v>Euthal</v>
          </cell>
        </row>
        <row r="4928">
          <cell r="C4928">
            <v>8845</v>
          </cell>
          <cell r="D4928" t="str">
            <v>Studen</v>
          </cell>
        </row>
        <row r="4929">
          <cell r="C4929">
            <v>8846</v>
          </cell>
          <cell r="D4929" t="str">
            <v>Willerzell</v>
          </cell>
        </row>
        <row r="4930">
          <cell r="C4930">
            <v>8849</v>
          </cell>
          <cell r="D4930" t="str">
            <v>Alpthal</v>
          </cell>
        </row>
        <row r="4931">
          <cell r="C4931">
            <v>8852</v>
          </cell>
          <cell r="D4931" t="str">
            <v>Altendorf</v>
          </cell>
        </row>
        <row r="4932">
          <cell r="C4932">
            <v>8853</v>
          </cell>
          <cell r="D4932" t="str">
            <v>Lachen</v>
          </cell>
        </row>
        <row r="4933">
          <cell r="C4933">
            <v>8854</v>
          </cell>
          <cell r="D4933" t="str">
            <v>Galgenen</v>
          </cell>
        </row>
        <row r="4934">
          <cell r="C4934">
            <v>8854</v>
          </cell>
          <cell r="D4934" t="str">
            <v>Schübelbach</v>
          </cell>
        </row>
        <row r="4935">
          <cell r="C4935">
            <v>8854</v>
          </cell>
          <cell r="D4935" t="str">
            <v>Bettnau</v>
          </cell>
        </row>
        <row r="4936">
          <cell r="C4936">
            <v>8854</v>
          </cell>
          <cell r="D4936" t="str">
            <v>Nuolen</v>
          </cell>
        </row>
        <row r="4937">
          <cell r="C4937">
            <v>8854</v>
          </cell>
          <cell r="D4937" t="str">
            <v>Siebnen (Wangen)</v>
          </cell>
        </row>
        <row r="4938">
          <cell r="C4938">
            <v>8854</v>
          </cell>
          <cell r="D4938" t="str">
            <v>Wangen</v>
          </cell>
        </row>
        <row r="4939">
          <cell r="C4939">
            <v>8854</v>
          </cell>
          <cell r="D4939" t="str">
            <v>Siebnen (Schübelbach)</v>
          </cell>
        </row>
        <row r="4940">
          <cell r="C4940">
            <v>8854</v>
          </cell>
          <cell r="D4940" t="str">
            <v>Siebnen (Galgenen)</v>
          </cell>
        </row>
        <row r="4941">
          <cell r="C4941">
            <v>8856</v>
          </cell>
          <cell r="D4941" t="str">
            <v>Tuggen</v>
          </cell>
        </row>
        <row r="4942">
          <cell r="C4942">
            <v>8857</v>
          </cell>
          <cell r="D4942" t="str">
            <v>Vorderthal</v>
          </cell>
        </row>
        <row r="4943">
          <cell r="C4943">
            <v>8858</v>
          </cell>
          <cell r="D4943" t="str">
            <v>Innerthal</v>
          </cell>
        </row>
        <row r="4944">
          <cell r="C4944">
            <v>8863</v>
          </cell>
          <cell r="D4944" t="str">
            <v>Buttikon</v>
          </cell>
        </row>
        <row r="4945">
          <cell r="C4945">
            <v>8864</v>
          </cell>
          <cell r="D4945" t="str">
            <v>Reichenburg</v>
          </cell>
        </row>
        <row r="4946">
          <cell r="C4946">
            <v>8865</v>
          </cell>
          <cell r="D4946" t="str">
            <v>Bilten</v>
          </cell>
        </row>
        <row r="4947">
          <cell r="C4947">
            <v>8866</v>
          </cell>
          <cell r="D4947" t="str">
            <v>Niederurnen</v>
          </cell>
        </row>
        <row r="4948">
          <cell r="C4948">
            <v>8866</v>
          </cell>
          <cell r="D4948" t="str">
            <v>Ziegelbrücke</v>
          </cell>
        </row>
        <row r="4949">
          <cell r="C4949">
            <v>8868</v>
          </cell>
          <cell r="D4949" t="str">
            <v>Oberurnen</v>
          </cell>
        </row>
        <row r="4950">
          <cell r="C4950">
            <v>8872</v>
          </cell>
          <cell r="D4950" t="str">
            <v>Weesen</v>
          </cell>
        </row>
        <row r="4951">
          <cell r="C4951">
            <v>8872</v>
          </cell>
          <cell r="D4951" t="str">
            <v>Arvenbüel</v>
          </cell>
        </row>
        <row r="4952">
          <cell r="C4952">
            <v>8872</v>
          </cell>
          <cell r="D4952" t="str">
            <v>Betlis</v>
          </cell>
        </row>
        <row r="4953">
          <cell r="C4953">
            <v>8872</v>
          </cell>
          <cell r="D4953" t="str">
            <v>Fly</v>
          </cell>
        </row>
        <row r="4954">
          <cell r="C4954">
            <v>8873</v>
          </cell>
          <cell r="D4954" t="str">
            <v>Amden</v>
          </cell>
        </row>
        <row r="4955">
          <cell r="C4955">
            <v>8874</v>
          </cell>
          <cell r="D4955" t="str">
            <v>Mühlehorn</v>
          </cell>
        </row>
        <row r="4956">
          <cell r="C4956">
            <v>8877</v>
          </cell>
          <cell r="D4956" t="str">
            <v>Quarten</v>
          </cell>
        </row>
        <row r="4957">
          <cell r="C4957">
            <v>8877</v>
          </cell>
          <cell r="D4957" t="str">
            <v>Murg</v>
          </cell>
        </row>
        <row r="4958">
          <cell r="C4958">
            <v>8878</v>
          </cell>
          <cell r="D4958" t="str">
            <v>Quinten</v>
          </cell>
        </row>
        <row r="4959">
          <cell r="C4959">
            <v>8879</v>
          </cell>
          <cell r="D4959" t="str">
            <v>Pizolpark</v>
          </cell>
        </row>
        <row r="4960">
          <cell r="C4960">
            <v>8880</v>
          </cell>
          <cell r="D4960" t="str">
            <v>Walenstadt</v>
          </cell>
        </row>
        <row r="4961">
          <cell r="C4961">
            <v>8880</v>
          </cell>
          <cell r="D4961" t="str">
            <v>Lüsis</v>
          </cell>
        </row>
        <row r="4962">
          <cell r="C4962">
            <v>8881</v>
          </cell>
          <cell r="D4962" t="str">
            <v>Tscherlach</v>
          </cell>
        </row>
        <row r="4963">
          <cell r="C4963">
            <v>8881</v>
          </cell>
          <cell r="D4963" t="str">
            <v>Walenstadtberg</v>
          </cell>
        </row>
        <row r="4964">
          <cell r="C4964">
            <v>8882</v>
          </cell>
          <cell r="D4964" t="str">
            <v>Unterterzen</v>
          </cell>
        </row>
        <row r="4965">
          <cell r="C4965">
            <v>8884</v>
          </cell>
          <cell r="D4965" t="str">
            <v>Oberterzen</v>
          </cell>
        </row>
        <row r="4966">
          <cell r="C4966">
            <v>8885</v>
          </cell>
          <cell r="D4966" t="str">
            <v>Mols</v>
          </cell>
        </row>
        <row r="4967">
          <cell r="C4967">
            <v>8886</v>
          </cell>
          <cell r="D4967" t="str">
            <v>Mädris-Vermol</v>
          </cell>
        </row>
        <row r="4968">
          <cell r="C4968">
            <v>8888</v>
          </cell>
          <cell r="D4968" t="str">
            <v>Heiligkreuz</v>
          </cell>
        </row>
        <row r="4969">
          <cell r="C4969">
            <v>8889</v>
          </cell>
          <cell r="D4969" t="str">
            <v>Plons</v>
          </cell>
        </row>
        <row r="4970">
          <cell r="C4970">
            <v>8890</v>
          </cell>
          <cell r="D4970" t="str">
            <v>Flums</v>
          </cell>
        </row>
        <row r="4971">
          <cell r="C4971">
            <v>8892</v>
          </cell>
          <cell r="D4971" t="str">
            <v>Berschis</v>
          </cell>
        </row>
        <row r="4972">
          <cell r="C4972">
            <v>8893</v>
          </cell>
          <cell r="D4972" t="str">
            <v>Flums Hochwiese</v>
          </cell>
        </row>
        <row r="4973">
          <cell r="C4973">
            <v>8894</v>
          </cell>
          <cell r="D4973" t="str">
            <v>Flumserberg</v>
          </cell>
        </row>
        <row r="4974">
          <cell r="C4974">
            <v>8894</v>
          </cell>
          <cell r="D4974" t="str">
            <v>Saxli</v>
          </cell>
        </row>
        <row r="4975">
          <cell r="C4975">
            <v>8895</v>
          </cell>
          <cell r="D4975" t="str">
            <v>Portels</v>
          </cell>
        </row>
        <row r="4976">
          <cell r="C4976">
            <v>8896</v>
          </cell>
          <cell r="D4976" t="str">
            <v>Bergheim</v>
          </cell>
        </row>
        <row r="4977">
          <cell r="C4977">
            <v>8898</v>
          </cell>
          <cell r="D4977" t="str">
            <v>Tannenboden</v>
          </cell>
        </row>
        <row r="4978">
          <cell r="C4978">
            <v>8902</v>
          </cell>
          <cell r="D4978" t="str">
            <v>Urdorf</v>
          </cell>
        </row>
        <row r="4979">
          <cell r="C4979">
            <v>8903</v>
          </cell>
          <cell r="D4979" t="str">
            <v>Birmensdorf</v>
          </cell>
        </row>
        <row r="4980">
          <cell r="C4980">
            <v>8903</v>
          </cell>
          <cell r="D4980" t="str">
            <v>Bemer</v>
          </cell>
        </row>
        <row r="4981">
          <cell r="C4981">
            <v>8903</v>
          </cell>
          <cell r="D4981" t="str">
            <v>Landikon</v>
          </cell>
        </row>
        <row r="4982">
          <cell r="C4982">
            <v>8903</v>
          </cell>
          <cell r="D4982" t="str">
            <v>Risi</v>
          </cell>
        </row>
        <row r="4983">
          <cell r="C4983">
            <v>8903</v>
          </cell>
          <cell r="D4983" t="str">
            <v>Waldegg</v>
          </cell>
        </row>
        <row r="4984">
          <cell r="C4984">
            <v>8904</v>
          </cell>
          <cell r="D4984" t="str">
            <v>Aesch</v>
          </cell>
        </row>
        <row r="4985">
          <cell r="C4985">
            <v>8905</v>
          </cell>
          <cell r="D4985" t="str">
            <v>Arni</v>
          </cell>
        </row>
        <row r="4986">
          <cell r="C4986">
            <v>8905</v>
          </cell>
          <cell r="D4986" t="str">
            <v>Islisberg</v>
          </cell>
        </row>
        <row r="4987">
          <cell r="C4987">
            <v>8906</v>
          </cell>
          <cell r="D4987" t="str">
            <v>Bonstetten</v>
          </cell>
        </row>
        <row r="4988">
          <cell r="C4988">
            <v>8906</v>
          </cell>
          <cell r="D4988" t="str">
            <v>Schachen</v>
          </cell>
        </row>
        <row r="4989">
          <cell r="C4989">
            <v>8907</v>
          </cell>
          <cell r="D4989" t="str">
            <v>Wettswil am Albis</v>
          </cell>
        </row>
        <row r="4990">
          <cell r="C4990">
            <v>8908</v>
          </cell>
          <cell r="D4990" t="str">
            <v>Hedingen</v>
          </cell>
        </row>
        <row r="4991">
          <cell r="C4991">
            <v>8909</v>
          </cell>
          <cell r="D4991" t="str">
            <v>Affoltern am Albis</v>
          </cell>
        </row>
        <row r="4992">
          <cell r="C4992">
            <v>8909</v>
          </cell>
          <cell r="D4992" t="str">
            <v>Ferenbach</v>
          </cell>
        </row>
        <row r="4993">
          <cell r="C4993">
            <v>8909</v>
          </cell>
          <cell r="D4993" t="str">
            <v>Loh</v>
          </cell>
        </row>
        <row r="4994">
          <cell r="C4994">
            <v>8909</v>
          </cell>
          <cell r="D4994" t="str">
            <v>Zwillikon</v>
          </cell>
        </row>
        <row r="4995">
          <cell r="C4995">
            <v>8911</v>
          </cell>
          <cell r="D4995" t="str">
            <v>Rifferswil</v>
          </cell>
        </row>
        <row r="4996">
          <cell r="C4996">
            <v>8912</v>
          </cell>
          <cell r="D4996" t="str">
            <v>Obfelden</v>
          </cell>
        </row>
        <row r="4997">
          <cell r="C4997">
            <v>8913</v>
          </cell>
          <cell r="D4997" t="str">
            <v>Ottenbach</v>
          </cell>
        </row>
        <row r="4998">
          <cell r="C4998">
            <v>8913</v>
          </cell>
          <cell r="D4998" t="str">
            <v>Rickenbach</v>
          </cell>
        </row>
        <row r="4999">
          <cell r="C4999">
            <v>8914</v>
          </cell>
          <cell r="D4999" t="str">
            <v>Aeugst am Albis</v>
          </cell>
        </row>
        <row r="5000">
          <cell r="C5000">
            <v>8914</v>
          </cell>
          <cell r="D5000" t="str">
            <v>Aeugstertal</v>
          </cell>
        </row>
        <row r="5001">
          <cell r="C5001">
            <v>8915</v>
          </cell>
          <cell r="D5001" t="str">
            <v>Hausen am Albis</v>
          </cell>
        </row>
        <row r="5002">
          <cell r="C5002">
            <v>8916</v>
          </cell>
          <cell r="D5002" t="str">
            <v>Jonen</v>
          </cell>
        </row>
        <row r="5003">
          <cell r="C5003">
            <v>8917</v>
          </cell>
          <cell r="D5003" t="str">
            <v>Oberlunkhofen</v>
          </cell>
        </row>
        <row r="5004">
          <cell r="C5004">
            <v>8918</v>
          </cell>
          <cell r="D5004" t="str">
            <v>Unterlunkhofen</v>
          </cell>
        </row>
        <row r="5005">
          <cell r="C5005">
            <v>8919</v>
          </cell>
          <cell r="D5005" t="str">
            <v>Rottenschwil</v>
          </cell>
        </row>
        <row r="5006">
          <cell r="C5006">
            <v>8925</v>
          </cell>
          <cell r="D5006" t="str">
            <v>Ebertswil</v>
          </cell>
        </row>
        <row r="5007">
          <cell r="C5007">
            <v>8926</v>
          </cell>
          <cell r="D5007" t="str">
            <v>Kappel am Albis</v>
          </cell>
        </row>
        <row r="5008">
          <cell r="C5008">
            <v>8926</v>
          </cell>
          <cell r="D5008" t="str">
            <v>Hauptikon</v>
          </cell>
        </row>
        <row r="5009">
          <cell r="C5009">
            <v>8926</v>
          </cell>
          <cell r="D5009" t="str">
            <v>Näfenhüser</v>
          </cell>
        </row>
        <row r="5010">
          <cell r="C5010">
            <v>8926</v>
          </cell>
          <cell r="D5010" t="str">
            <v>Uerzlikon</v>
          </cell>
        </row>
        <row r="5011">
          <cell r="C5011">
            <v>8932</v>
          </cell>
          <cell r="D5011" t="str">
            <v>Mettmenstetten</v>
          </cell>
        </row>
        <row r="5012">
          <cell r="C5012">
            <v>8932</v>
          </cell>
          <cell r="D5012" t="str">
            <v>Dachlissen</v>
          </cell>
        </row>
        <row r="5013">
          <cell r="C5013">
            <v>8932</v>
          </cell>
          <cell r="D5013" t="str">
            <v>Grossholz</v>
          </cell>
        </row>
        <row r="5014">
          <cell r="C5014">
            <v>8932</v>
          </cell>
          <cell r="D5014" t="str">
            <v>Herferswil</v>
          </cell>
        </row>
        <row r="5015">
          <cell r="C5015">
            <v>8932</v>
          </cell>
          <cell r="D5015" t="str">
            <v>Rossau</v>
          </cell>
        </row>
        <row r="5016">
          <cell r="C5016">
            <v>8933</v>
          </cell>
          <cell r="D5016" t="str">
            <v>Maschwanden</v>
          </cell>
        </row>
        <row r="5017">
          <cell r="C5017">
            <v>8934</v>
          </cell>
          <cell r="D5017" t="str">
            <v>Knonau</v>
          </cell>
        </row>
        <row r="5018">
          <cell r="C5018">
            <v>8942</v>
          </cell>
          <cell r="D5018" t="str">
            <v>Oberrieden</v>
          </cell>
        </row>
        <row r="5019">
          <cell r="C5019">
            <v>8951</v>
          </cell>
          <cell r="D5019" t="str">
            <v>Au</v>
          </cell>
        </row>
        <row r="5020">
          <cell r="C5020">
            <v>8951</v>
          </cell>
          <cell r="D5020" t="str">
            <v>Fahrweid (Weiningen)</v>
          </cell>
        </row>
        <row r="5021">
          <cell r="C5021">
            <v>8952</v>
          </cell>
          <cell r="D5021" t="str">
            <v>Schlieren</v>
          </cell>
        </row>
        <row r="5022">
          <cell r="C5022">
            <v>8953</v>
          </cell>
          <cell r="D5022" t="str">
            <v>Dietikon</v>
          </cell>
        </row>
        <row r="5023">
          <cell r="C5023">
            <v>8954</v>
          </cell>
          <cell r="D5023" t="str">
            <v>Geroldswil</v>
          </cell>
        </row>
        <row r="5024">
          <cell r="C5024">
            <v>8955</v>
          </cell>
          <cell r="D5024" t="str">
            <v>Oetwil an der Limmat</v>
          </cell>
        </row>
        <row r="5025">
          <cell r="C5025">
            <v>8956</v>
          </cell>
          <cell r="D5025" t="str">
            <v>Killwangen</v>
          </cell>
        </row>
        <row r="5026">
          <cell r="C5026">
            <v>8957</v>
          </cell>
          <cell r="D5026" t="str">
            <v>Spreitenbach</v>
          </cell>
        </row>
        <row r="5027">
          <cell r="C5027">
            <v>8957</v>
          </cell>
          <cell r="D5027" t="str">
            <v>Heitersberg</v>
          </cell>
        </row>
        <row r="5028">
          <cell r="C5028">
            <v>8957</v>
          </cell>
          <cell r="D5028" t="str">
            <v>Neuhard</v>
          </cell>
        </row>
        <row r="5029">
          <cell r="C5029">
            <v>8962</v>
          </cell>
          <cell r="D5029" t="str">
            <v>Bergdietikon</v>
          </cell>
        </row>
        <row r="5030">
          <cell r="C5030">
            <v>8962</v>
          </cell>
          <cell r="D5030" t="str">
            <v>Kindhausen</v>
          </cell>
        </row>
        <row r="5031">
          <cell r="C5031">
            <v>8964</v>
          </cell>
          <cell r="D5031" t="str">
            <v>Friedlisberg</v>
          </cell>
        </row>
        <row r="5032">
          <cell r="C5032">
            <v>8964</v>
          </cell>
          <cell r="D5032" t="str">
            <v>Rudolfstetten</v>
          </cell>
        </row>
        <row r="5033">
          <cell r="C5033">
            <v>8965</v>
          </cell>
          <cell r="D5033" t="str">
            <v>Berikon</v>
          </cell>
        </row>
        <row r="5034">
          <cell r="C5034">
            <v>8965</v>
          </cell>
          <cell r="D5034" t="str">
            <v>Hasenberg</v>
          </cell>
        </row>
        <row r="5035">
          <cell r="C5035">
            <v>8966</v>
          </cell>
          <cell r="D5035" t="str">
            <v>Oberwil-Lieli</v>
          </cell>
        </row>
        <row r="5036">
          <cell r="C5036">
            <v>8967</v>
          </cell>
          <cell r="D5036" t="str">
            <v>Widen</v>
          </cell>
        </row>
        <row r="5037">
          <cell r="C5037">
            <v>9000</v>
          </cell>
          <cell r="D5037" t="str">
            <v>St. Gallen</v>
          </cell>
        </row>
        <row r="5038">
          <cell r="C5038">
            <v>9000</v>
          </cell>
          <cell r="D5038" t="str">
            <v>Rechen</v>
          </cell>
        </row>
        <row r="5039">
          <cell r="C5039">
            <v>9000</v>
          </cell>
          <cell r="D5039" t="str">
            <v>Südostquartier</v>
          </cell>
        </row>
        <row r="5040">
          <cell r="C5040">
            <v>9000</v>
          </cell>
          <cell r="D5040" t="str">
            <v>St. Fiden</v>
          </cell>
        </row>
        <row r="5041">
          <cell r="C5041">
            <v>9000</v>
          </cell>
          <cell r="D5041" t="str">
            <v>Rosenberg</v>
          </cell>
        </row>
        <row r="5042">
          <cell r="C5042">
            <v>9000</v>
          </cell>
          <cell r="D5042" t="str">
            <v>Nordostquartier</v>
          </cell>
        </row>
        <row r="5043">
          <cell r="C5043">
            <v>9000</v>
          </cell>
          <cell r="D5043" t="str">
            <v>Lachen</v>
          </cell>
        </row>
        <row r="5044">
          <cell r="C5044">
            <v>9000</v>
          </cell>
          <cell r="D5044" t="str">
            <v>Innenstadt</v>
          </cell>
        </row>
        <row r="5045">
          <cell r="C5045">
            <v>9008</v>
          </cell>
          <cell r="D5045" t="str">
            <v>Langgass-Heiligkreuz</v>
          </cell>
        </row>
        <row r="5046">
          <cell r="C5046">
            <v>9008</v>
          </cell>
          <cell r="D5046" t="str">
            <v>Bruggbach</v>
          </cell>
        </row>
        <row r="5047">
          <cell r="C5047">
            <v>9008</v>
          </cell>
          <cell r="D5047" t="str">
            <v>Unterlören</v>
          </cell>
        </row>
        <row r="5048">
          <cell r="C5048">
            <v>9010</v>
          </cell>
          <cell r="D5048" t="str">
            <v>Rotmonten</v>
          </cell>
        </row>
        <row r="5049">
          <cell r="C5049">
            <v>9010</v>
          </cell>
          <cell r="D5049" t="str">
            <v>St. Gallen Nord</v>
          </cell>
        </row>
        <row r="5050">
          <cell r="C5050">
            <v>9011</v>
          </cell>
          <cell r="D5050" t="str">
            <v>St. Georgen</v>
          </cell>
        </row>
        <row r="5051">
          <cell r="C5051">
            <v>9011</v>
          </cell>
          <cell r="D5051" t="str">
            <v>St. Gallen Zentrum</v>
          </cell>
        </row>
        <row r="5052">
          <cell r="C5052">
            <v>9012</v>
          </cell>
          <cell r="D5052" t="str">
            <v>Riethüsli</v>
          </cell>
        </row>
        <row r="5053">
          <cell r="C5053">
            <v>9014</v>
          </cell>
          <cell r="D5053" t="str">
            <v>Bruggen</v>
          </cell>
        </row>
        <row r="5054">
          <cell r="C5054">
            <v>9014</v>
          </cell>
          <cell r="D5054" t="str">
            <v>St. Gallen West</v>
          </cell>
        </row>
        <row r="5055">
          <cell r="C5055">
            <v>9015</v>
          </cell>
          <cell r="D5055" t="str">
            <v>Winkeln</v>
          </cell>
        </row>
        <row r="5056">
          <cell r="C5056">
            <v>9016</v>
          </cell>
          <cell r="D5056" t="str">
            <v>Neudorf</v>
          </cell>
        </row>
        <row r="5057">
          <cell r="C5057">
            <v>9016</v>
          </cell>
          <cell r="D5057" t="str">
            <v>Notkersegg</v>
          </cell>
        </row>
        <row r="5058">
          <cell r="C5058">
            <v>9030</v>
          </cell>
          <cell r="D5058" t="str">
            <v>Gaiserwald</v>
          </cell>
        </row>
        <row r="5059">
          <cell r="C5059">
            <v>9030</v>
          </cell>
          <cell r="D5059" t="str">
            <v>Abtwil</v>
          </cell>
        </row>
        <row r="5060">
          <cell r="C5060">
            <v>9032</v>
          </cell>
          <cell r="D5060" t="str">
            <v>Engelburg</v>
          </cell>
        </row>
        <row r="5061">
          <cell r="C5061">
            <v>9033</v>
          </cell>
          <cell r="D5061" t="str">
            <v>Untereggen</v>
          </cell>
        </row>
        <row r="5062">
          <cell r="C5062">
            <v>9033</v>
          </cell>
          <cell r="D5062" t="str">
            <v>Hinterhof</v>
          </cell>
        </row>
        <row r="5063">
          <cell r="C5063">
            <v>9034</v>
          </cell>
          <cell r="D5063" t="str">
            <v>Eggersriet</v>
          </cell>
        </row>
        <row r="5064">
          <cell r="C5064">
            <v>9035</v>
          </cell>
          <cell r="D5064" t="str">
            <v>Grub</v>
          </cell>
        </row>
        <row r="5065">
          <cell r="C5065">
            <v>9036</v>
          </cell>
          <cell r="D5065" t="str">
            <v>Grub</v>
          </cell>
        </row>
        <row r="5066">
          <cell r="C5066">
            <v>9037</v>
          </cell>
          <cell r="D5066" t="str">
            <v>Speicher</v>
          </cell>
        </row>
        <row r="5067">
          <cell r="C5067">
            <v>9037</v>
          </cell>
          <cell r="D5067" t="str">
            <v>Speicherschwendi</v>
          </cell>
        </row>
        <row r="5068">
          <cell r="C5068">
            <v>9038</v>
          </cell>
          <cell r="D5068" t="str">
            <v>Rehetobel</v>
          </cell>
        </row>
        <row r="5069">
          <cell r="C5069">
            <v>9043</v>
          </cell>
          <cell r="D5069" t="str">
            <v>Trogen</v>
          </cell>
        </row>
        <row r="5070">
          <cell r="C5070">
            <v>9043</v>
          </cell>
          <cell r="D5070" t="str">
            <v>Bleichi</v>
          </cell>
        </row>
        <row r="5071">
          <cell r="C5071">
            <v>9043</v>
          </cell>
          <cell r="D5071" t="str">
            <v>Gfeld</v>
          </cell>
        </row>
        <row r="5072">
          <cell r="C5072">
            <v>9043</v>
          </cell>
          <cell r="D5072" t="str">
            <v>Neuschwendi</v>
          </cell>
        </row>
        <row r="5073">
          <cell r="C5073">
            <v>9044</v>
          </cell>
          <cell r="D5073" t="str">
            <v>Wald</v>
          </cell>
        </row>
        <row r="5074">
          <cell r="C5074">
            <v>9050</v>
          </cell>
          <cell r="D5074" t="str">
            <v>Appenzell</v>
          </cell>
        </row>
        <row r="5075">
          <cell r="C5075">
            <v>9050</v>
          </cell>
          <cell r="D5075" t="str">
            <v>Appenzell (Rüte)</v>
          </cell>
        </row>
        <row r="5076">
          <cell r="C5076">
            <v>9050</v>
          </cell>
          <cell r="D5076" t="str">
            <v>Eggerstanden</v>
          </cell>
        </row>
        <row r="5077">
          <cell r="C5077">
            <v>9050</v>
          </cell>
          <cell r="D5077" t="str">
            <v>Steinegg</v>
          </cell>
        </row>
        <row r="5078">
          <cell r="C5078">
            <v>9050</v>
          </cell>
          <cell r="D5078" t="str">
            <v>Meisterrüte</v>
          </cell>
        </row>
        <row r="5079">
          <cell r="C5079">
            <v>9050</v>
          </cell>
          <cell r="D5079" t="str">
            <v>Appenzell (Schwende)</v>
          </cell>
        </row>
        <row r="5080">
          <cell r="C5080">
            <v>9050</v>
          </cell>
          <cell r="D5080" t="str">
            <v>Schlatt</v>
          </cell>
        </row>
        <row r="5081">
          <cell r="C5081">
            <v>9050</v>
          </cell>
          <cell r="D5081" t="str">
            <v>Enggenhütten</v>
          </cell>
        </row>
        <row r="5082">
          <cell r="C5082">
            <v>9052</v>
          </cell>
          <cell r="D5082" t="str">
            <v>Niederteufen</v>
          </cell>
        </row>
        <row r="5083">
          <cell r="C5083">
            <v>9052</v>
          </cell>
          <cell r="D5083" t="str">
            <v>Teufen</v>
          </cell>
        </row>
        <row r="5084">
          <cell r="C5084">
            <v>9054</v>
          </cell>
          <cell r="D5084" t="str">
            <v>Haslen</v>
          </cell>
        </row>
        <row r="5085">
          <cell r="C5085">
            <v>9055</v>
          </cell>
          <cell r="D5085" t="str">
            <v>Bühler</v>
          </cell>
        </row>
        <row r="5086">
          <cell r="C5086">
            <v>9056</v>
          </cell>
          <cell r="D5086" t="str">
            <v>Gais</v>
          </cell>
        </row>
        <row r="5087">
          <cell r="C5087">
            <v>9056</v>
          </cell>
          <cell r="D5087" t="str">
            <v>Strahlholz</v>
          </cell>
        </row>
        <row r="5088">
          <cell r="C5088">
            <v>9057</v>
          </cell>
          <cell r="D5088" t="str">
            <v>Schwende</v>
          </cell>
        </row>
        <row r="5089">
          <cell r="C5089">
            <v>9057</v>
          </cell>
          <cell r="D5089" t="str">
            <v>Weissbad (Rüte)</v>
          </cell>
        </row>
        <row r="5090">
          <cell r="C5090">
            <v>9057</v>
          </cell>
          <cell r="D5090" t="str">
            <v>Wasserauen</v>
          </cell>
        </row>
        <row r="5091">
          <cell r="C5091">
            <v>9057</v>
          </cell>
          <cell r="D5091" t="str">
            <v>Weissbad (Schwende)</v>
          </cell>
        </row>
        <row r="5092">
          <cell r="C5092">
            <v>9058</v>
          </cell>
          <cell r="D5092" t="str">
            <v>Brülisau</v>
          </cell>
        </row>
        <row r="5093">
          <cell r="C5093">
            <v>9062</v>
          </cell>
          <cell r="D5093" t="str">
            <v>Lustmühle</v>
          </cell>
        </row>
        <row r="5094">
          <cell r="C5094">
            <v>9063</v>
          </cell>
          <cell r="D5094" t="str">
            <v>Stein</v>
          </cell>
        </row>
        <row r="5095">
          <cell r="C5095">
            <v>9064</v>
          </cell>
          <cell r="D5095" t="str">
            <v>Hundwil</v>
          </cell>
        </row>
        <row r="5096">
          <cell r="C5096">
            <v>9100</v>
          </cell>
          <cell r="D5096" t="str">
            <v>Herisau</v>
          </cell>
        </row>
        <row r="5097">
          <cell r="C5097">
            <v>9100</v>
          </cell>
          <cell r="D5097" t="str">
            <v>Schwänberg</v>
          </cell>
        </row>
        <row r="5098">
          <cell r="C5098">
            <v>9103</v>
          </cell>
          <cell r="D5098" t="str">
            <v>Schwellbrunn</v>
          </cell>
        </row>
        <row r="5099">
          <cell r="C5099">
            <v>9104</v>
          </cell>
          <cell r="D5099" t="str">
            <v>Waldstatt</v>
          </cell>
        </row>
        <row r="5100">
          <cell r="C5100">
            <v>9104</v>
          </cell>
          <cell r="D5100" t="str">
            <v>Ober Waldstatt</v>
          </cell>
        </row>
        <row r="5101">
          <cell r="C5101">
            <v>9104</v>
          </cell>
          <cell r="D5101" t="str">
            <v>Unter Waldstatt</v>
          </cell>
        </row>
        <row r="5102">
          <cell r="C5102">
            <v>9105</v>
          </cell>
          <cell r="D5102" t="str">
            <v>Schönengrund</v>
          </cell>
        </row>
        <row r="5103">
          <cell r="C5103">
            <v>9105</v>
          </cell>
          <cell r="D5103" t="str">
            <v>Wald</v>
          </cell>
        </row>
        <row r="5104">
          <cell r="C5104">
            <v>9107</v>
          </cell>
          <cell r="D5104" t="str">
            <v>Urnäsch</v>
          </cell>
        </row>
        <row r="5105">
          <cell r="C5105">
            <v>9107</v>
          </cell>
          <cell r="D5105" t="str">
            <v>Schwägalp</v>
          </cell>
        </row>
        <row r="5106">
          <cell r="C5106">
            <v>9108</v>
          </cell>
          <cell r="D5106" t="str">
            <v>Gonten</v>
          </cell>
        </row>
        <row r="5107">
          <cell r="C5107">
            <v>9108</v>
          </cell>
          <cell r="D5107" t="str">
            <v>Gontenbad</v>
          </cell>
        </row>
        <row r="5108">
          <cell r="C5108">
            <v>9108</v>
          </cell>
          <cell r="D5108" t="str">
            <v>Jakobsbad</v>
          </cell>
        </row>
        <row r="5109">
          <cell r="C5109">
            <v>9112</v>
          </cell>
          <cell r="D5109" t="str">
            <v>Schachen bei Herisau</v>
          </cell>
        </row>
        <row r="5110">
          <cell r="C5110">
            <v>9113</v>
          </cell>
          <cell r="D5110" t="str">
            <v>Degersheim</v>
          </cell>
        </row>
        <row r="5111">
          <cell r="C5111">
            <v>9113</v>
          </cell>
          <cell r="D5111" t="str">
            <v>Magdenau</v>
          </cell>
        </row>
        <row r="5112">
          <cell r="C5112">
            <v>9113</v>
          </cell>
          <cell r="D5112" t="str">
            <v>Obergampen</v>
          </cell>
        </row>
        <row r="5113">
          <cell r="C5113">
            <v>9114</v>
          </cell>
          <cell r="D5113" t="str">
            <v>Mogelsberg</v>
          </cell>
        </row>
        <row r="5114">
          <cell r="C5114">
            <v>9114</v>
          </cell>
          <cell r="D5114" t="str">
            <v>Hoffeld</v>
          </cell>
        </row>
        <row r="5115">
          <cell r="C5115">
            <v>9115</v>
          </cell>
          <cell r="D5115" t="str">
            <v>Dicken</v>
          </cell>
        </row>
        <row r="5116">
          <cell r="C5116">
            <v>9116</v>
          </cell>
          <cell r="D5116" t="str">
            <v>Wolfertswil</v>
          </cell>
        </row>
        <row r="5117">
          <cell r="C5117">
            <v>9122</v>
          </cell>
          <cell r="D5117" t="str">
            <v>Ebersol</v>
          </cell>
        </row>
        <row r="5118">
          <cell r="C5118">
            <v>9123</v>
          </cell>
          <cell r="D5118" t="str">
            <v>Nassen</v>
          </cell>
        </row>
        <row r="5119">
          <cell r="C5119">
            <v>9125</v>
          </cell>
          <cell r="D5119" t="str">
            <v>Brunnadern</v>
          </cell>
        </row>
        <row r="5120">
          <cell r="C5120">
            <v>9126</v>
          </cell>
          <cell r="D5120" t="str">
            <v>Oberhelfenschwil</v>
          </cell>
        </row>
        <row r="5121">
          <cell r="C5121">
            <v>9126</v>
          </cell>
          <cell r="D5121" t="str">
            <v>Necker</v>
          </cell>
        </row>
        <row r="5122">
          <cell r="C5122">
            <v>9126</v>
          </cell>
          <cell r="D5122" t="str">
            <v>Rennen</v>
          </cell>
        </row>
        <row r="5123">
          <cell r="C5123">
            <v>9126</v>
          </cell>
          <cell r="D5123" t="str">
            <v>Wasserfluh</v>
          </cell>
        </row>
        <row r="5124">
          <cell r="C5124">
            <v>9126</v>
          </cell>
          <cell r="D5124" t="str">
            <v>Wigetshof</v>
          </cell>
        </row>
        <row r="5125">
          <cell r="C5125">
            <v>9127</v>
          </cell>
          <cell r="D5125" t="str">
            <v>St. Peterzell</v>
          </cell>
        </row>
        <row r="5126">
          <cell r="C5126">
            <v>9200</v>
          </cell>
          <cell r="D5126" t="str">
            <v>Gossau</v>
          </cell>
        </row>
        <row r="5127">
          <cell r="C5127">
            <v>9200</v>
          </cell>
          <cell r="D5127" t="str">
            <v>Oberdorf</v>
          </cell>
        </row>
        <row r="5128">
          <cell r="C5128">
            <v>9200</v>
          </cell>
          <cell r="D5128" t="str">
            <v>Wilen</v>
          </cell>
        </row>
        <row r="5129">
          <cell r="C5129">
            <v>9200</v>
          </cell>
          <cell r="D5129" t="str">
            <v>Neuchlen</v>
          </cell>
        </row>
        <row r="5130">
          <cell r="C5130">
            <v>9203</v>
          </cell>
          <cell r="D5130" t="str">
            <v>Oberbüren</v>
          </cell>
        </row>
        <row r="5131">
          <cell r="C5131">
            <v>9203</v>
          </cell>
          <cell r="D5131" t="str">
            <v>Brübach</v>
          </cell>
        </row>
        <row r="5132">
          <cell r="C5132">
            <v>9203</v>
          </cell>
          <cell r="D5132" t="str">
            <v>Harschwil</v>
          </cell>
        </row>
        <row r="5133">
          <cell r="C5133">
            <v>9203</v>
          </cell>
          <cell r="D5133" t="str">
            <v>Neudorf</v>
          </cell>
        </row>
        <row r="5134">
          <cell r="C5134">
            <v>9203</v>
          </cell>
          <cell r="D5134" t="str">
            <v>Niederwil</v>
          </cell>
        </row>
        <row r="5135">
          <cell r="C5135">
            <v>9203</v>
          </cell>
          <cell r="D5135" t="str">
            <v>Sonnental</v>
          </cell>
        </row>
        <row r="5136">
          <cell r="C5136">
            <v>9203</v>
          </cell>
          <cell r="D5136" t="str">
            <v>Ufhofen</v>
          </cell>
        </row>
        <row r="5137">
          <cell r="C5137">
            <v>9203</v>
          </cell>
          <cell r="D5137" t="str">
            <v>Hertenberg</v>
          </cell>
        </row>
        <row r="5138">
          <cell r="C5138">
            <v>9204</v>
          </cell>
          <cell r="D5138" t="str">
            <v>Andwil</v>
          </cell>
        </row>
        <row r="5139">
          <cell r="C5139">
            <v>9205</v>
          </cell>
          <cell r="D5139" t="str">
            <v>Waldkirch</v>
          </cell>
        </row>
        <row r="5140">
          <cell r="C5140">
            <v>9205</v>
          </cell>
          <cell r="D5140" t="str">
            <v>Ronwil</v>
          </cell>
        </row>
        <row r="5141">
          <cell r="C5141">
            <v>9212</v>
          </cell>
          <cell r="D5141" t="str">
            <v>Arnegg</v>
          </cell>
        </row>
        <row r="5142">
          <cell r="C5142">
            <v>9212</v>
          </cell>
          <cell r="D5142" t="str">
            <v>Oberarnegg</v>
          </cell>
        </row>
        <row r="5143">
          <cell r="C5143">
            <v>9213</v>
          </cell>
          <cell r="D5143" t="str">
            <v>Hauptwil-Gottshaus</v>
          </cell>
        </row>
        <row r="5144">
          <cell r="C5144">
            <v>9213</v>
          </cell>
          <cell r="D5144" t="str">
            <v>Eberswil</v>
          </cell>
        </row>
        <row r="5145">
          <cell r="C5145">
            <v>9213</v>
          </cell>
          <cell r="D5145" t="str">
            <v>Wilen</v>
          </cell>
        </row>
        <row r="5146">
          <cell r="C5146">
            <v>9214</v>
          </cell>
          <cell r="D5146" t="str">
            <v>Schönenberg</v>
          </cell>
        </row>
        <row r="5147">
          <cell r="C5147">
            <v>9214</v>
          </cell>
          <cell r="D5147" t="str">
            <v>Breitenloo</v>
          </cell>
        </row>
        <row r="5148">
          <cell r="C5148">
            <v>9214</v>
          </cell>
          <cell r="D5148" t="str">
            <v>Kradolf</v>
          </cell>
        </row>
        <row r="5149">
          <cell r="C5149">
            <v>9215</v>
          </cell>
          <cell r="D5149" t="str">
            <v>Buhwil</v>
          </cell>
        </row>
        <row r="5150">
          <cell r="C5150">
            <v>9216</v>
          </cell>
          <cell r="D5150" t="str">
            <v>Heldswil</v>
          </cell>
        </row>
        <row r="5151">
          <cell r="C5151">
            <v>9216</v>
          </cell>
          <cell r="D5151" t="str">
            <v>Hohentannen</v>
          </cell>
        </row>
        <row r="5152">
          <cell r="C5152">
            <v>9217</v>
          </cell>
          <cell r="D5152" t="str">
            <v>Neukirch</v>
          </cell>
        </row>
        <row r="5153">
          <cell r="C5153">
            <v>9220</v>
          </cell>
          <cell r="D5153" t="str">
            <v>Bischofszell</v>
          </cell>
        </row>
        <row r="5154">
          <cell r="C5154">
            <v>9223</v>
          </cell>
          <cell r="D5154" t="str">
            <v>Halden</v>
          </cell>
        </row>
        <row r="5155">
          <cell r="C5155">
            <v>9223</v>
          </cell>
          <cell r="D5155" t="str">
            <v>Schweizersholz</v>
          </cell>
        </row>
        <row r="5156">
          <cell r="C5156">
            <v>9225</v>
          </cell>
          <cell r="D5156" t="str">
            <v>Gottshaus</v>
          </cell>
        </row>
        <row r="5157">
          <cell r="C5157">
            <v>9225</v>
          </cell>
          <cell r="D5157" t="str">
            <v>St. Pelagiberg</v>
          </cell>
        </row>
        <row r="5158">
          <cell r="C5158">
            <v>9230</v>
          </cell>
          <cell r="D5158" t="str">
            <v>Flawil</v>
          </cell>
        </row>
        <row r="5159">
          <cell r="C5159">
            <v>9230</v>
          </cell>
          <cell r="D5159" t="str">
            <v>Alterswil</v>
          </cell>
        </row>
        <row r="5160">
          <cell r="C5160">
            <v>9230</v>
          </cell>
          <cell r="D5160" t="str">
            <v>Egg</v>
          </cell>
        </row>
        <row r="5161">
          <cell r="C5161">
            <v>9230</v>
          </cell>
          <cell r="D5161" t="str">
            <v>Ober Botsberg</v>
          </cell>
        </row>
        <row r="5162">
          <cell r="C5162">
            <v>9230</v>
          </cell>
          <cell r="D5162" t="str">
            <v>Raaschberg</v>
          </cell>
        </row>
        <row r="5163">
          <cell r="C5163">
            <v>9230</v>
          </cell>
          <cell r="D5163" t="str">
            <v>Sägen</v>
          </cell>
        </row>
        <row r="5164">
          <cell r="C5164">
            <v>9230</v>
          </cell>
          <cell r="D5164" t="str">
            <v>Grobenetschwil</v>
          </cell>
        </row>
        <row r="5165">
          <cell r="C5165">
            <v>9230</v>
          </cell>
          <cell r="D5165" t="str">
            <v>Städeli</v>
          </cell>
        </row>
        <row r="5166">
          <cell r="C5166">
            <v>9230</v>
          </cell>
          <cell r="D5166" t="str">
            <v>Langenetschwil</v>
          </cell>
        </row>
        <row r="5167">
          <cell r="C5167">
            <v>9230</v>
          </cell>
          <cell r="D5167" t="str">
            <v>Buebental</v>
          </cell>
        </row>
        <row r="5168">
          <cell r="C5168">
            <v>9231</v>
          </cell>
          <cell r="D5168" t="str">
            <v>Burgau</v>
          </cell>
        </row>
        <row r="5169">
          <cell r="C5169">
            <v>9240</v>
          </cell>
          <cell r="D5169" t="str">
            <v>Uzwil</v>
          </cell>
        </row>
        <row r="5170">
          <cell r="C5170">
            <v>9240</v>
          </cell>
          <cell r="D5170" t="str">
            <v>Felsegg</v>
          </cell>
        </row>
        <row r="5171">
          <cell r="C5171">
            <v>9240</v>
          </cell>
          <cell r="D5171" t="str">
            <v>Niederglatt</v>
          </cell>
        </row>
        <row r="5172">
          <cell r="C5172">
            <v>9240</v>
          </cell>
          <cell r="D5172" t="str">
            <v>Stolzenberg</v>
          </cell>
        </row>
        <row r="5173">
          <cell r="C5173">
            <v>9240</v>
          </cell>
          <cell r="D5173" t="str">
            <v>Watt</v>
          </cell>
        </row>
        <row r="5174">
          <cell r="C5174">
            <v>9240</v>
          </cell>
          <cell r="D5174" t="str">
            <v>Wilen</v>
          </cell>
        </row>
        <row r="5175">
          <cell r="C5175">
            <v>9242</v>
          </cell>
          <cell r="D5175" t="str">
            <v>Oberuzwil</v>
          </cell>
        </row>
        <row r="5176">
          <cell r="C5176">
            <v>9243</v>
          </cell>
          <cell r="D5176" t="str">
            <v>Jonschwil</v>
          </cell>
        </row>
        <row r="5177">
          <cell r="C5177">
            <v>9244</v>
          </cell>
          <cell r="D5177" t="str">
            <v>Niederuzwil</v>
          </cell>
        </row>
        <row r="5178">
          <cell r="C5178">
            <v>9246</v>
          </cell>
          <cell r="D5178" t="str">
            <v>Niederbüren</v>
          </cell>
        </row>
        <row r="5179">
          <cell r="C5179">
            <v>9246</v>
          </cell>
          <cell r="D5179" t="str">
            <v>Mutwil</v>
          </cell>
        </row>
        <row r="5180">
          <cell r="C5180">
            <v>9246</v>
          </cell>
          <cell r="D5180" t="str">
            <v>Ober Ratenberg</v>
          </cell>
        </row>
        <row r="5181">
          <cell r="C5181">
            <v>9247</v>
          </cell>
          <cell r="D5181" t="str">
            <v>Henau</v>
          </cell>
        </row>
        <row r="5182">
          <cell r="C5182">
            <v>9248</v>
          </cell>
          <cell r="D5182" t="str">
            <v>Bichwil</v>
          </cell>
        </row>
        <row r="5183">
          <cell r="C5183">
            <v>9249</v>
          </cell>
          <cell r="D5183" t="str">
            <v>Algetshausen</v>
          </cell>
        </row>
        <row r="5184">
          <cell r="C5184">
            <v>9249</v>
          </cell>
          <cell r="D5184" t="str">
            <v>Niederstetten</v>
          </cell>
        </row>
        <row r="5185">
          <cell r="C5185">
            <v>9249</v>
          </cell>
          <cell r="D5185" t="str">
            <v>Oberstetten</v>
          </cell>
        </row>
        <row r="5186">
          <cell r="C5186">
            <v>9300</v>
          </cell>
          <cell r="D5186" t="str">
            <v>Wittenbach</v>
          </cell>
        </row>
        <row r="5187">
          <cell r="C5187">
            <v>9300</v>
          </cell>
          <cell r="D5187" t="str">
            <v>Kronbühl</v>
          </cell>
        </row>
        <row r="5188">
          <cell r="C5188">
            <v>9304</v>
          </cell>
          <cell r="D5188" t="str">
            <v>Bernhardzell</v>
          </cell>
        </row>
        <row r="5189">
          <cell r="C5189">
            <v>9305</v>
          </cell>
          <cell r="D5189" t="str">
            <v>Berg</v>
          </cell>
        </row>
        <row r="5190">
          <cell r="C5190">
            <v>9306</v>
          </cell>
          <cell r="D5190" t="str">
            <v>Esserswil</v>
          </cell>
        </row>
        <row r="5191">
          <cell r="C5191">
            <v>9306</v>
          </cell>
          <cell r="D5191" t="str">
            <v>Freidorf</v>
          </cell>
        </row>
        <row r="5192">
          <cell r="C5192">
            <v>9306</v>
          </cell>
          <cell r="D5192" t="str">
            <v>Roggwil</v>
          </cell>
        </row>
        <row r="5193">
          <cell r="C5193">
            <v>9306</v>
          </cell>
          <cell r="D5193" t="str">
            <v>Steineloh</v>
          </cell>
        </row>
        <row r="5194">
          <cell r="C5194">
            <v>9306</v>
          </cell>
          <cell r="D5194" t="str">
            <v>Watt</v>
          </cell>
        </row>
        <row r="5195">
          <cell r="C5195">
            <v>9306</v>
          </cell>
          <cell r="D5195" t="str">
            <v>Zwingensteinhub</v>
          </cell>
        </row>
        <row r="5196">
          <cell r="C5196">
            <v>9308</v>
          </cell>
          <cell r="D5196" t="str">
            <v>Häggenschwil</v>
          </cell>
        </row>
        <row r="5197">
          <cell r="C5197">
            <v>9308</v>
          </cell>
          <cell r="D5197" t="str">
            <v>Lömmenschwil</v>
          </cell>
        </row>
        <row r="5198">
          <cell r="C5198">
            <v>9313</v>
          </cell>
          <cell r="D5198" t="str">
            <v>Muolen</v>
          </cell>
        </row>
        <row r="5199">
          <cell r="C5199">
            <v>9313</v>
          </cell>
          <cell r="D5199" t="str">
            <v>Hueb</v>
          </cell>
        </row>
        <row r="5200">
          <cell r="C5200">
            <v>9313</v>
          </cell>
          <cell r="D5200" t="str">
            <v>Rotzenwil</v>
          </cell>
        </row>
        <row r="5201">
          <cell r="C5201">
            <v>9313</v>
          </cell>
          <cell r="D5201" t="str">
            <v>Winkensteig</v>
          </cell>
        </row>
        <row r="5202">
          <cell r="C5202">
            <v>9314</v>
          </cell>
          <cell r="D5202" t="str">
            <v>Egnach</v>
          </cell>
        </row>
        <row r="5203">
          <cell r="C5203">
            <v>9314</v>
          </cell>
          <cell r="D5203" t="str">
            <v>Steinebrunn</v>
          </cell>
        </row>
        <row r="5204">
          <cell r="C5204">
            <v>9315</v>
          </cell>
          <cell r="D5204" t="str">
            <v>Neukirch</v>
          </cell>
        </row>
        <row r="5205">
          <cell r="C5205">
            <v>9315</v>
          </cell>
          <cell r="D5205" t="str">
            <v>Winden</v>
          </cell>
        </row>
        <row r="5206">
          <cell r="C5206">
            <v>9315</v>
          </cell>
          <cell r="D5206" t="str">
            <v>Ärdhuuse</v>
          </cell>
        </row>
        <row r="5207">
          <cell r="C5207">
            <v>9320</v>
          </cell>
          <cell r="D5207" t="str">
            <v>Arbon</v>
          </cell>
        </row>
        <row r="5208">
          <cell r="C5208">
            <v>9320</v>
          </cell>
          <cell r="D5208" t="str">
            <v>Frasnacht</v>
          </cell>
        </row>
        <row r="5209">
          <cell r="C5209">
            <v>9320</v>
          </cell>
          <cell r="D5209" t="str">
            <v>Stachen</v>
          </cell>
        </row>
        <row r="5210">
          <cell r="C5210">
            <v>9322</v>
          </cell>
          <cell r="D5210" t="str">
            <v>Fetzisloo</v>
          </cell>
        </row>
        <row r="5211">
          <cell r="C5211">
            <v>9322</v>
          </cell>
          <cell r="D5211" t="str">
            <v>Langgrüüt</v>
          </cell>
        </row>
        <row r="5212">
          <cell r="C5212">
            <v>9322</v>
          </cell>
          <cell r="D5212" t="str">
            <v>Widihorn</v>
          </cell>
        </row>
        <row r="5213">
          <cell r="C5213">
            <v>9322</v>
          </cell>
          <cell r="D5213" t="str">
            <v>Buech</v>
          </cell>
        </row>
        <row r="5214">
          <cell r="C5214">
            <v>9323</v>
          </cell>
          <cell r="D5214" t="str">
            <v>Steinach</v>
          </cell>
        </row>
        <row r="5215">
          <cell r="C5215">
            <v>9323</v>
          </cell>
          <cell r="D5215" t="str">
            <v>Obersteinach</v>
          </cell>
        </row>
        <row r="5216">
          <cell r="C5216">
            <v>9326</v>
          </cell>
          <cell r="D5216" t="str">
            <v>Horn</v>
          </cell>
        </row>
        <row r="5217">
          <cell r="C5217">
            <v>9327</v>
          </cell>
          <cell r="D5217" t="str">
            <v>Tübach</v>
          </cell>
        </row>
        <row r="5218">
          <cell r="C5218">
            <v>9400</v>
          </cell>
          <cell r="D5218" t="str">
            <v>Rorschach</v>
          </cell>
        </row>
        <row r="5219">
          <cell r="C5219">
            <v>9400</v>
          </cell>
          <cell r="D5219" t="str">
            <v>Rorschacherberg</v>
          </cell>
        </row>
        <row r="5220">
          <cell r="C5220">
            <v>9400</v>
          </cell>
          <cell r="D5220" t="str">
            <v>Eschlen</v>
          </cell>
        </row>
        <row r="5221">
          <cell r="C5221">
            <v>9400</v>
          </cell>
          <cell r="D5221" t="str">
            <v>Hof</v>
          </cell>
        </row>
        <row r="5222">
          <cell r="C5222">
            <v>9400</v>
          </cell>
          <cell r="D5222" t="str">
            <v>Hohriet</v>
          </cell>
        </row>
        <row r="5223">
          <cell r="C5223">
            <v>9402</v>
          </cell>
          <cell r="D5223" t="str">
            <v>Mörschwil</v>
          </cell>
        </row>
        <row r="5224">
          <cell r="C5224">
            <v>9402</v>
          </cell>
          <cell r="D5224" t="str">
            <v>Fahrn</v>
          </cell>
        </row>
        <row r="5225">
          <cell r="C5225">
            <v>9402</v>
          </cell>
          <cell r="D5225" t="str">
            <v>Horchental</v>
          </cell>
        </row>
        <row r="5226">
          <cell r="C5226">
            <v>9402</v>
          </cell>
          <cell r="D5226" t="str">
            <v>Hueb</v>
          </cell>
        </row>
        <row r="5227">
          <cell r="C5227">
            <v>9402</v>
          </cell>
          <cell r="D5227" t="str">
            <v>Beggetwil</v>
          </cell>
        </row>
        <row r="5228">
          <cell r="C5228">
            <v>9402</v>
          </cell>
          <cell r="D5228" t="str">
            <v>Näppenschwil</v>
          </cell>
        </row>
        <row r="5229">
          <cell r="C5229">
            <v>9402</v>
          </cell>
          <cell r="D5229" t="str">
            <v>Alberenberg</v>
          </cell>
        </row>
        <row r="5230">
          <cell r="C5230">
            <v>9402</v>
          </cell>
          <cell r="D5230" t="str">
            <v>Vorderstaag</v>
          </cell>
        </row>
        <row r="5231">
          <cell r="C5231">
            <v>9403</v>
          </cell>
          <cell r="D5231" t="str">
            <v>Goldach</v>
          </cell>
        </row>
        <row r="5232">
          <cell r="C5232">
            <v>9404</v>
          </cell>
          <cell r="D5232" t="str">
            <v>Wartensee</v>
          </cell>
        </row>
        <row r="5233">
          <cell r="C5233">
            <v>9405</v>
          </cell>
          <cell r="D5233" t="str">
            <v>Lutzenberg</v>
          </cell>
        </row>
        <row r="5234">
          <cell r="C5234">
            <v>9405</v>
          </cell>
          <cell r="D5234" t="str">
            <v>Hof</v>
          </cell>
        </row>
        <row r="5235">
          <cell r="C5235">
            <v>9405</v>
          </cell>
          <cell r="D5235" t="str">
            <v>Tobel</v>
          </cell>
        </row>
        <row r="5236">
          <cell r="C5236">
            <v>9405</v>
          </cell>
          <cell r="D5236" t="str">
            <v>Wienacht-Tobel</v>
          </cell>
        </row>
        <row r="5237">
          <cell r="C5237">
            <v>9410</v>
          </cell>
          <cell r="D5237" t="str">
            <v>Heiden</v>
          </cell>
        </row>
        <row r="5238">
          <cell r="C5238">
            <v>9410</v>
          </cell>
          <cell r="D5238" t="str">
            <v>Schwendi</v>
          </cell>
        </row>
        <row r="5239">
          <cell r="C5239">
            <v>9410</v>
          </cell>
          <cell r="D5239" t="str">
            <v>Stöckli</v>
          </cell>
        </row>
        <row r="5240">
          <cell r="C5240">
            <v>9411</v>
          </cell>
          <cell r="D5240" t="str">
            <v>Reute</v>
          </cell>
        </row>
        <row r="5241">
          <cell r="C5241">
            <v>9411</v>
          </cell>
          <cell r="D5241" t="str">
            <v>Mohren</v>
          </cell>
        </row>
        <row r="5242">
          <cell r="C5242">
            <v>9413</v>
          </cell>
          <cell r="D5242" t="str">
            <v>Oberegg</v>
          </cell>
        </row>
        <row r="5243">
          <cell r="C5243">
            <v>9413</v>
          </cell>
          <cell r="D5243" t="str">
            <v>St. Anton</v>
          </cell>
        </row>
        <row r="5244">
          <cell r="C5244">
            <v>9414</v>
          </cell>
          <cell r="D5244" t="str">
            <v>Hirschberg</v>
          </cell>
        </row>
        <row r="5245">
          <cell r="C5245">
            <v>9414</v>
          </cell>
          <cell r="D5245" t="str">
            <v>Schachen b. Reute</v>
          </cell>
        </row>
        <row r="5246">
          <cell r="C5246">
            <v>9422</v>
          </cell>
          <cell r="D5246" t="str">
            <v>Thal</v>
          </cell>
        </row>
        <row r="5247">
          <cell r="C5247">
            <v>9422</v>
          </cell>
          <cell r="D5247" t="str">
            <v>Buchen</v>
          </cell>
        </row>
        <row r="5248">
          <cell r="C5248">
            <v>9422</v>
          </cell>
          <cell r="D5248" t="str">
            <v>Buriet</v>
          </cell>
        </row>
        <row r="5249">
          <cell r="C5249">
            <v>9422</v>
          </cell>
          <cell r="D5249" t="str">
            <v>Staad</v>
          </cell>
        </row>
        <row r="5250">
          <cell r="C5250">
            <v>9422</v>
          </cell>
          <cell r="D5250" t="str">
            <v>Buechstig</v>
          </cell>
        </row>
        <row r="5251">
          <cell r="C5251">
            <v>9423</v>
          </cell>
          <cell r="D5251" t="str">
            <v>Altenrhein</v>
          </cell>
        </row>
        <row r="5252">
          <cell r="C5252">
            <v>9424</v>
          </cell>
          <cell r="D5252" t="str">
            <v>Rheineck</v>
          </cell>
        </row>
        <row r="5253">
          <cell r="C5253">
            <v>9424</v>
          </cell>
          <cell r="D5253" t="str">
            <v>Buhof</v>
          </cell>
        </row>
        <row r="5254">
          <cell r="C5254">
            <v>9425</v>
          </cell>
          <cell r="D5254" t="str">
            <v>Schueler</v>
          </cell>
        </row>
        <row r="5255">
          <cell r="C5255">
            <v>9425</v>
          </cell>
          <cell r="D5255" t="str">
            <v>Loch</v>
          </cell>
        </row>
        <row r="5256">
          <cell r="C5256">
            <v>9425</v>
          </cell>
          <cell r="D5256" t="str">
            <v>Fuchsloch</v>
          </cell>
        </row>
        <row r="5257">
          <cell r="C5257">
            <v>9427</v>
          </cell>
          <cell r="D5257" t="str">
            <v>Wolfhalden</v>
          </cell>
        </row>
        <row r="5258">
          <cell r="C5258">
            <v>9427</v>
          </cell>
          <cell r="D5258" t="str">
            <v>Hinterlochen</v>
          </cell>
        </row>
        <row r="5259">
          <cell r="C5259">
            <v>9427</v>
          </cell>
          <cell r="D5259" t="str">
            <v>Zelg</v>
          </cell>
        </row>
        <row r="5260">
          <cell r="C5260">
            <v>9428</v>
          </cell>
          <cell r="D5260" t="str">
            <v>Walzenhausen</v>
          </cell>
        </row>
        <row r="5261">
          <cell r="C5261">
            <v>9428</v>
          </cell>
          <cell r="D5261" t="str">
            <v>Lachen</v>
          </cell>
        </row>
        <row r="5262">
          <cell r="C5262">
            <v>9428</v>
          </cell>
          <cell r="D5262" t="str">
            <v>Platz</v>
          </cell>
        </row>
        <row r="5263">
          <cell r="C5263">
            <v>9430</v>
          </cell>
          <cell r="D5263" t="str">
            <v>St. Margrethen</v>
          </cell>
        </row>
        <row r="5264">
          <cell r="C5264">
            <v>9430</v>
          </cell>
          <cell r="D5264" t="str">
            <v>Nebengraben</v>
          </cell>
        </row>
        <row r="5265">
          <cell r="C5265">
            <v>9434</v>
          </cell>
          <cell r="D5265" t="str">
            <v>Au</v>
          </cell>
        </row>
        <row r="5266">
          <cell r="C5266">
            <v>9435</v>
          </cell>
          <cell r="D5266" t="str">
            <v>Heerbrugg</v>
          </cell>
        </row>
        <row r="5267">
          <cell r="C5267">
            <v>9436</v>
          </cell>
          <cell r="D5267" t="str">
            <v>Balgach</v>
          </cell>
        </row>
        <row r="5268">
          <cell r="C5268">
            <v>9436</v>
          </cell>
          <cell r="D5268" t="str">
            <v>Eichholz</v>
          </cell>
        </row>
        <row r="5269">
          <cell r="C5269">
            <v>9437</v>
          </cell>
          <cell r="D5269" t="str">
            <v>Marbach</v>
          </cell>
        </row>
        <row r="5270">
          <cell r="C5270">
            <v>9442</v>
          </cell>
          <cell r="D5270" t="str">
            <v>Berneck</v>
          </cell>
        </row>
        <row r="5271">
          <cell r="C5271">
            <v>9442</v>
          </cell>
          <cell r="D5271" t="str">
            <v>Kobel</v>
          </cell>
        </row>
        <row r="5272">
          <cell r="C5272">
            <v>9442</v>
          </cell>
          <cell r="D5272" t="str">
            <v>Büriswilen</v>
          </cell>
        </row>
        <row r="5273">
          <cell r="C5273">
            <v>9443</v>
          </cell>
          <cell r="D5273" t="str">
            <v>Widnau</v>
          </cell>
        </row>
        <row r="5274">
          <cell r="C5274">
            <v>9444</v>
          </cell>
          <cell r="D5274" t="str">
            <v>Diepoldsau</v>
          </cell>
        </row>
        <row r="5275">
          <cell r="C5275">
            <v>9444</v>
          </cell>
          <cell r="D5275" t="str">
            <v>Schmitter</v>
          </cell>
        </row>
        <row r="5276">
          <cell r="C5276">
            <v>9445</v>
          </cell>
          <cell r="D5276" t="str">
            <v>Rebstein</v>
          </cell>
        </row>
        <row r="5277">
          <cell r="C5277">
            <v>9450</v>
          </cell>
          <cell r="D5277" t="str">
            <v>Altstätten</v>
          </cell>
        </row>
        <row r="5278">
          <cell r="C5278">
            <v>9450</v>
          </cell>
          <cell r="D5278" t="str">
            <v>Lüchingen</v>
          </cell>
        </row>
        <row r="5279">
          <cell r="C5279">
            <v>9450</v>
          </cell>
          <cell r="D5279" t="str">
            <v>Ruppen</v>
          </cell>
        </row>
        <row r="5280">
          <cell r="C5280">
            <v>9450</v>
          </cell>
          <cell r="D5280" t="str">
            <v>Warmesberg</v>
          </cell>
        </row>
        <row r="5281">
          <cell r="C5281">
            <v>9451</v>
          </cell>
          <cell r="D5281" t="str">
            <v>Hard</v>
          </cell>
        </row>
        <row r="5282">
          <cell r="C5282">
            <v>9451</v>
          </cell>
          <cell r="D5282" t="str">
            <v>Kobelwald</v>
          </cell>
        </row>
        <row r="5283">
          <cell r="C5283">
            <v>9451</v>
          </cell>
          <cell r="D5283" t="str">
            <v>Kriessern</v>
          </cell>
        </row>
        <row r="5284">
          <cell r="C5284">
            <v>9451</v>
          </cell>
          <cell r="D5284" t="str">
            <v>Moos</v>
          </cell>
        </row>
        <row r="5285">
          <cell r="C5285">
            <v>9452</v>
          </cell>
          <cell r="D5285" t="str">
            <v>Eichberg</v>
          </cell>
        </row>
        <row r="5286">
          <cell r="C5286">
            <v>9452</v>
          </cell>
          <cell r="D5286" t="str">
            <v>Hinterforst</v>
          </cell>
        </row>
        <row r="5287">
          <cell r="C5287">
            <v>9452</v>
          </cell>
          <cell r="D5287" t="str">
            <v>Bächis</v>
          </cell>
        </row>
        <row r="5288">
          <cell r="C5288">
            <v>9462</v>
          </cell>
          <cell r="D5288" t="str">
            <v>Montlingen</v>
          </cell>
        </row>
        <row r="5289">
          <cell r="C5289">
            <v>9462</v>
          </cell>
          <cell r="D5289" t="str">
            <v>Oberriet</v>
          </cell>
        </row>
        <row r="5290">
          <cell r="C5290">
            <v>9464</v>
          </cell>
          <cell r="D5290" t="str">
            <v>Rüthi</v>
          </cell>
        </row>
        <row r="5291">
          <cell r="C5291">
            <v>9464</v>
          </cell>
          <cell r="D5291" t="str">
            <v>Büchel</v>
          </cell>
        </row>
        <row r="5292">
          <cell r="C5292">
            <v>9464</v>
          </cell>
          <cell r="D5292" t="str">
            <v>Hirschensprung</v>
          </cell>
        </row>
        <row r="5293">
          <cell r="C5293">
            <v>9464</v>
          </cell>
          <cell r="D5293" t="str">
            <v>Lienz</v>
          </cell>
        </row>
        <row r="5294">
          <cell r="C5294">
            <v>9464</v>
          </cell>
          <cell r="D5294" t="str">
            <v>Plona</v>
          </cell>
        </row>
        <row r="5295">
          <cell r="C5295">
            <v>9465</v>
          </cell>
          <cell r="D5295" t="str">
            <v>Sennwald</v>
          </cell>
        </row>
        <row r="5296">
          <cell r="C5296">
            <v>9465</v>
          </cell>
          <cell r="D5296" t="str">
            <v>Salez</v>
          </cell>
        </row>
        <row r="5297">
          <cell r="C5297">
            <v>9467</v>
          </cell>
          <cell r="D5297" t="str">
            <v>Frümsen</v>
          </cell>
        </row>
        <row r="5298">
          <cell r="C5298">
            <v>9468</v>
          </cell>
          <cell r="D5298" t="str">
            <v>Sax</v>
          </cell>
        </row>
        <row r="5299">
          <cell r="C5299">
            <v>9469</v>
          </cell>
          <cell r="D5299" t="str">
            <v>Haag</v>
          </cell>
        </row>
        <row r="5300">
          <cell r="C5300">
            <v>9470</v>
          </cell>
          <cell r="D5300" t="str">
            <v>Buchs</v>
          </cell>
        </row>
        <row r="5301">
          <cell r="C5301">
            <v>9470</v>
          </cell>
          <cell r="D5301" t="str">
            <v>Burgerau</v>
          </cell>
        </row>
        <row r="5302">
          <cell r="C5302">
            <v>9470</v>
          </cell>
          <cell r="D5302" t="str">
            <v>Räfis</v>
          </cell>
        </row>
        <row r="5303">
          <cell r="C5303">
            <v>9470</v>
          </cell>
          <cell r="D5303" t="str">
            <v>Werdenberg</v>
          </cell>
        </row>
        <row r="5304">
          <cell r="C5304">
            <v>9472</v>
          </cell>
          <cell r="D5304" t="str">
            <v>Grabs</v>
          </cell>
        </row>
        <row r="5305">
          <cell r="C5305">
            <v>9472</v>
          </cell>
          <cell r="D5305" t="str">
            <v>Grabserberg</v>
          </cell>
        </row>
        <row r="5306">
          <cell r="C5306">
            <v>9473</v>
          </cell>
          <cell r="D5306" t="str">
            <v>Gams</v>
          </cell>
        </row>
        <row r="5307">
          <cell r="C5307">
            <v>9473</v>
          </cell>
          <cell r="D5307" t="str">
            <v>Gasenzen</v>
          </cell>
        </row>
        <row r="5308">
          <cell r="C5308">
            <v>9475</v>
          </cell>
          <cell r="D5308" t="str">
            <v>Sevelen</v>
          </cell>
        </row>
        <row r="5309">
          <cell r="C5309">
            <v>9475</v>
          </cell>
          <cell r="D5309" t="str">
            <v>Rans</v>
          </cell>
        </row>
        <row r="5310">
          <cell r="C5310">
            <v>9475</v>
          </cell>
          <cell r="D5310" t="str">
            <v>St. Ulrich</v>
          </cell>
        </row>
        <row r="5311">
          <cell r="C5311">
            <v>9476</v>
          </cell>
          <cell r="D5311" t="str">
            <v>Wartau</v>
          </cell>
        </row>
        <row r="5312">
          <cell r="C5312">
            <v>9476</v>
          </cell>
          <cell r="D5312" t="str">
            <v>Fontnas</v>
          </cell>
        </row>
        <row r="5313">
          <cell r="C5313">
            <v>9476</v>
          </cell>
          <cell r="D5313" t="str">
            <v>Weite</v>
          </cell>
        </row>
        <row r="5314">
          <cell r="C5314">
            <v>9477</v>
          </cell>
          <cell r="D5314" t="str">
            <v>Trübbach</v>
          </cell>
        </row>
        <row r="5315">
          <cell r="C5315">
            <v>9478</v>
          </cell>
          <cell r="D5315" t="str">
            <v>Azmoos</v>
          </cell>
        </row>
        <row r="5316">
          <cell r="C5316">
            <v>9479</v>
          </cell>
          <cell r="D5316" t="str">
            <v>Gretschins</v>
          </cell>
        </row>
        <row r="5317">
          <cell r="C5317">
            <v>9479</v>
          </cell>
          <cell r="D5317" t="str">
            <v>Oberschan</v>
          </cell>
        </row>
        <row r="5318">
          <cell r="C5318">
            <v>9500</v>
          </cell>
          <cell r="D5318" t="str">
            <v>Wil</v>
          </cell>
        </row>
        <row r="5319">
          <cell r="C5319">
            <v>9502</v>
          </cell>
          <cell r="D5319" t="str">
            <v>Braunau</v>
          </cell>
        </row>
        <row r="5320">
          <cell r="C5320">
            <v>9502</v>
          </cell>
          <cell r="D5320" t="str">
            <v>Hittingen</v>
          </cell>
        </row>
        <row r="5321">
          <cell r="C5321">
            <v>9502</v>
          </cell>
          <cell r="D5321" t="str">
            <v>Oberhuusen</v>
          </cell>
        </row>
        <row r="5322">
          <cell r="C5322">
            <v>9503</v>
          </cell>
          <cell r="D5322" t="str">
            <v>Bussnang</v>
          </cell>
        </row>
        <row r="5323">
          <cell r="C5323">
            <v>9503</v>
          </cell>
          <cell r="D5323" t="str">
            <v>Lanterswil</v>
          </cell>
        </row>
        <row r="5324">
          <cell r="C5324">
            <v>9503</v>
          </cell>
          <cell r="D5324" t="str">
            <v>Reuti</v>
          </cell>
        </row>
        <row r="5325">
          <cell r="C5325">
            <v>9503</v>
          </cell>
          <cell r="D5325" t="str">
            <v>Stehrenberg</v>
          </cell>
        </row>
        <row r="5326">
          <cell r="C5326">
            <v>9504</v>
          </cell>
          <cell r="D5326" t="str">
            <v>Friltschen</v>
          </cell>
        </row>
        <row r="5327">
          <cell r="C5327">
            <v>9506</v>
          </cell>
          <cell r="D5327" t="str">
            <v>Lommis</v>
          </cell>
        </row>
        <row r="5328">
          <cell r="C5328">
            <v>9507</v>
          </cell>
          <cell r="D5328" t="str">
            <v>Stettfurt</v>
          </cell>
        </row>
        <row r="5329">
          <cell r="C5329">
            <v>9508</v>
          </cell>
          <cell r="D5329" t="str">
            <v>Kalthäusern</v>
          </cell>
        </row>
        <row r="5330">
          <cell r="C5330">
            <v>9508</v>
          </cell>
          <cell r="D5330" t="str">
            <v>Weingarten</v>
          </cell>
        </row>
        <row r="5331">
          <cell r="C5331">
            <v>9512</v>
          </cell>
          <cell r="D5331" t="str">
            <v>Bronschhofen</v>
          </cell>
        </row>
        <row r="5332">
          <cell r="C5332">
            <v>9512</v>
          </cell>
          <cell r="D5332" t="str">
            <v>Maugwil</v>
          </cell>
        </row>
        <row r="5333">
          <cell r="C5333">
            <v>9512</v>
          </cell>
          <cell r="D5333" t="str">
            <v>Rossrüti</v>
          </cell>
        </row>
        <row r="5334">
          <cell r="C5334">
            <v>9512</v>
          </cell>
          <cell r="D5334" t="str">
            <v>Trungen</v>
          </cell>
        </row>
        <row r="5335">
          <cell r="C5335">
            <v>9514</v>
          </cell>
          <cell r="D5335" t="str">
            <v>Wuppenau</v>
          </cell>
        </row>
        <row r="5336">
          <cell r="C5336">
            <v>9515</v>
          </cell>
          <cell r="D5336" t="str">
            <v>Hosenruck</v>
          </cell>
        </row>
        <row r="5337">
          <cell r="C5337">
            <v>9517</v>
          </cell>
          <cell r="D5337" t="str">
            <v>Mettlen</v>
          </cell>
        </row>
        <row r="5338">
          <cell r="C5338">
            <v>9523</v>
          </cell>
          <cell r="D5338" t="str">
            <v>Zuzwil</v>
          </cell>
        </row>
        <row r="5339">
          <cell r="C5339">
            <v>9523</v>
          </cell>
          <cell r="D5339" t="str">
            <v>Weieren</v>
          </cell>
        </row>
        <row r="5340">
          <cell r="C5340">
            <v>9523</v>
          </cell>
          <cell r="D5340" t="str">
            <v>Züberwangen</v>
          </cell>
        </row>
        <row r="5341">
          <cell r="C5341">
            <v>9525</v>
          </cell>
          <cell r="D5341" t="str">
            <v>Niederhelfenschwil</v>
          </cell>
        </row>
        <row r="5342">
          <cell r="C5342">
            <v>9525</v>
          </cell>
          <cell r="D5342" t="str">
            <v>Dägetschwil</v>
          </cell>
        </row>
        <row r="5343">
          <cell r="C5343">
            <v>9525</v>
          </cell>
          <cell r="D5343" t="str">
            <v>Dietenwil</v>
          </cell>
        </row>
        <row r="5344">
          <cell r="C5344">
            <v>9525</v>
          </cell>
          <cell r="D5344" t="str">
            <v>Enkhüseren</v>
          </cell>
        </row>
        <row r="5345">
          <cell r="C5345">
            <v>9525</v>
          </cell>
          <cell r="D5345" t="str">
            <v>Lenggenwil</v>
          </cell>
        </row>
        <row r="5346">
          <cell r="C5346">
            <v>9526</v>
          </cell>
          <cell r="D5346" t="str">
            <v>Zuckenriet</v>
          </cell>
        </row>
        <row r="5347">
          <cell r="C5347">
            <v>9532</v>
          </cell>
          <cell r="D5347" t="str">
            <v>Rickenbach</v>
          </cell>
        </row>
        <row r="5348">
          <cell r="C5348">
            <v>9533</v>
          </cell>
          <cell r="D5348" t="str">
            <v>Kirchberg</v>
          </cell>
        </row>
        <row r="5349">
          <cell r="C5349">
            <v>9533</v>
          </cell>
          <cell r="D5349" t="str">
            <v>Albikon</v>
          </cell>
        </row>
        <row r="5350">
          <cell r="C5350">
            <v>9533</v>
          </cell>
          <cell r="D5350" t="str">
            <v>Altenriet</v>
          </cell>
        </row>
        <row r="5351">
          <cell r="C5351">
            <v>9533</v>
          </cell>
          <cell r="D5351" t="str">
            <v>Bäbikon</v>
          </cell>
        </row>
        <row r="5352">
          <cell r="C5352">
            <v>9533</v>
          </cell>
          <cell r="D5352" t="str">
            <v>Buomberg</v>
          </cell>
        </row>
        <row r="5353">
          <cell r="C5353">
            <v>9533</v>
          </cell>
          <cell r="D5353" t="str">
            <v>Dietschwil</v>
          </cell>
        </row>
        <row r="5354">
          <cell r="C5354">
            <v>9533</v>
          </cell>
          <cell r="D5354" t="str">
            <v>Gauchen</v>
          </cell>
        </row>
        <row r="5355">
          <cell r="C5355">
            <v>9533</v>
          </cell>
          <cell r="D5355" t="str">
            <v>Hintersenis</v>
          </cell>
        </row>
        <row r="5356">
          <cell r="C5356">
            <v>9533</v>
          </cell>
          <cell r="D5356" t="str">
            <v>Müttlingen</v>
          </cell>
        </row>
        <row r="5357">
          <cell r="C5357">
            <v>9533</v>
          </cell>
          <cell r="D5357" t="str">
            <v>Ötwil</v>
          </cell>
        </row>
        <row r="5358">
          <cell r="C5358">
            <v>9533</v>
          </cell>
          <cell r="D5358" t="str">
            <v>Rupperswil</v>
          </cell>
        </row>
        <row r="5359">
          <cell r="C5359">
            <v>9533</v>
          </cell>
          <cell r="D5359" t="str">
            <v>Schalkhusen</v>
          </cell>
        </row>
        <row r="5360">
          <cell r="C5360">
            <v>9533</v>
          </cell>
          <cell r="D5360" t="str">
            <v>Tüfrüti</v>
          </cell>
        </row>
        <row r="5361">
          <cell r="C5361">
            <v>9533</v>
          </cell>
          <cell r="D5361" t="str">
            <v>Wald</v>
          </cell>
        </row>
        <row r="5362">
          <cell r="C5362">
            <v>9534</v>
          </cell>
          <cell r="D5362" t="str">
            <v>Gähwil</v>
          </cell>
        </row>
        <row r="5363">
          <cell r="C5363">
            <v>9534</v>
          </cell>
          <cell r="D5363" t="str">
            <v>Tannen</v>
          </cell>
        </row>
        <row r="5364">
          <cell r="C5364">
            <v>9534</v>
          </cell>
          <cell r="D5364" t="str">
            <v>Längenwis</v>
          </cell>
        </row>
        <row r="5365">
          <cell r="C5365">
            <v>9535</v>
          </cell>
          <cell r="D5365" t="str">
            <v>Wilen</v>
          </cell>
        </row>
        <row r="5366">
          <cell r="C5366">
            <v>9536</v>
          </cell>
          <cell r="D5366" t="str">
            <v>Schwarzenbach</v>
          </cell>
        </row>
        <row r="5367">
          <cell r="C5367">
            <v>9542</v>
          </cell>
          <cell r="D5367" t="str">
            <v>Münchwilen</v>
          </cell>
        </row>
        <row r="5368">
          <cell r="C5368">
            <v>9542</v>
          </cell>
          <cell r="D5368" t="str">
            <v>Freudebärg</v>
          </cell>
        </row>
        <row r="5369">
          <cell r="C5369">
            <v>9542</v>
          </cell>
          <cell r="D5369" t="str">
            <v>Mezike</v>
          </cell>
        </row>
        <row r="5370">
          <cell r="C5370">
            <v>9542</v>
          </cell>
          <cell r="D5370" t="str">
            <v>Sädel</v>
          </cell>
        </row>
        <row r="5371">
          <cell r="C5371">
            <v>9543</v>
          </cell>
          <cell r="D5371" t="str">
            <v>St. Margarethen</v>
          </cell>
        </row>
        <row r="5372">
          <cell r="C5372">
            <v>9545</v>
          </cell>
          <cell r="D5372" t="str">
            <v>Wängi</v>
          </cell>
        </row>
        <row r="5373">
          <cell r="C5373">
            <v>9546</v>
          </cell>
          <cell r="D5373" t="str">
            <v>Anetswil</v>
          </cell>
        </row>
        <row r="5374">
          <cell r="C5374">
            <v>9546</v>
          </cell>
          <cell r="D5374" t="str">
            <v>Eggetschbüel</v>
          </cell>
        </row>
        <row r="5375">
          <cell r="C5375">
            <v>9546</v>
          </cell>
          <cell r="D5375" t="str">
            <v>Hunzike</v>
          </cell>
        </row>
        <row r="5376">
          <cell r="C5376">
            <v>9546</v>
          </cell>
          <cell r="D5376" t="str">
            <v>Under Tuttwil</v>
          </cell>
        </row>
        <row r="5377">
          <cell r="C5377">
            <v>9547</v>
          </cell>
          <cell r="D5377" t="str">
            <v>Heitersche</v>
          </cell>
        </row>
        <row r="5378">
          <cell r="C5378">
            <v>9547</v>
          </cell>
          <cell r="D5378" t="str">
            <v>Wittenwil</v>
          </cell>
        </row>
        <row r="5379">
          <cell r="C5379">
            <v>9548</v>
          </cell>
          <cell r="D5379" t="str">
            <v>Matzingen</v>
          </cell>
        </row>
        <row r="5380">
          <cell r="C5380">
            <v>9553</v>
          </cell>
          <cell r="D5380" t="str">
            <v>Bettwiesen</v>
          </cell>
        </row>
        <row r="5381">
          <cell r="C5381">
            <v>9554</v>
          </cell>
          <cell r="D5381" t="str">
            <v>Tobel-Tägerschen</v>
          </cell>
        </row>
        <row r="5382">
          <cell r="C5382">
            <v>9554</v>
          </cell>
          <cell r="D5382" t="str">
            <v>Tägerschen</v>
          </cell>
        </row>
        <row r="5383">
          <cell r="C5383">
            <v>9556</v>
          </cell>
          <cell r="D5383" t="str">
            <v>Affeltrangen</v>
          </cell>
        </row>
        <row r="5384">
          <cell r="C5384">
            <v>9556</v>
          </cell>
          <cell r="D5384" t="str">
            <v>Zezikon</v>
          </cell>
        </row>
        <row r="5385">
          <cell r="C5385">
            <v>9562</v>
          </cell>
          <cell r="D5385" t="str">
            <v>Buch b. Märwil</v>
          </cell>
        </row>
        <row r="5386">
          <cell r="C5386">
            <v>9562</v>
          </cell>
          <cell r="D5386" t="str">
            <v>Märwil</v>
          </cell>
        </row>
        <row r="5387">
          <cell r="C5387">
            <v>9565</v>
          </cell>
          <cell r="D5387" t="str">
            <v>Oberbussnang</v>
          </cell>
        </row>
        <row r="5388">
          <cell r="C5388">
            <v>9565</v>
          </cell>
          <cell r="D5388" t="str">
            <v>Oppikon</v>
          </cell>
        </row>
        <row r="5389">
          <cell r="C5389">
            <v>9565</v>
          </cell>
          <cell r="D5389" t="str">
            <v>Rothenhausen</v>
          </cell>
        </row>
        <row r="5390">
          <cell r="C5390">
            <v>9565</v>
          </cell>
          <cell r="D5390" t="str">
            <v>Schmidshof</v>
          </cell>
        </row>
        <row r="5391">
          <cell r="C5391">
            <v>9573</v>
          </cell>
          <cell r="D5391" t="str">
            <v>Littenheid</v>
          </cell>
        </row>
        <row r="5392">
          <cell r="C5392">
            <v>9601</v>
          </cell>
          <cell r="D5392" t="str">
            <v>Lütisburg</v>
          </cell>
        </row>
        <row r="5393">
          <cell r="C5393">
            <v>9601</v>
          </cell>
          <cell r="D5393" t="str">
            <v>Grämigen</v>
          </cell>
        </row>
        <row r="5394">
          <cell r="C5394">
            <v>9601</v>
          </cell>
          <cell r="D5394" t="str">
            <v>Hasenbach</v>
          </cell>
        </row>
        <row r="5395">
          <cell r="C5395">
            <v>9601</v>
          </cell>
          <cell r="D5395" t="str">
            <v>Kengelbach</v>
          </cell>
        </row>
        <row r="5396">
          <cell r="C5396">
            <v>9601</v>
          </cell>
          <cell r="D5396" t="str">
            <v>Tierhag</v>
          </cell>
        </row>
        <row r="5397">
          <cell r="C5397">
            <v>9601</v>
          </cell>
          <cell r="D5397" t="str">
            <v>Gonzenbach</v>
          </cell>
        </row>
        <row r="5398">
          <cell r="C5398">
            <v>9602</v>
          </cell>
          <cell r="D5398" t="str">
            <v>Bazenheid</v>
          </cell>
        </row>
        <row r="5399">
          <cell r="C5399">
            <v>9602</v>
          </cell>
          <cell r="D5399" t="str">
            <v>Müselbach</v>
          </cell>
        </row>
        <row r="5400">
          <cell r="C5400">
            <v>9602</v>
          </cell>
          <cell r="D5400" t="str">
            <v>Mülau</v>
          </cell>
        </row>
        <row r="5401">
          <cell r="C5401">
            <v>9604</v>
          </cell>
          <cell r="D5401" t="str">
            <v>Oberrindal</v>
          </cell>
        </row>
        <row r="5402">
          <cell r="C5402">
            <v>9604</v>
          </cell>
          <cell r="D5402" t="str">
            <v>Unterrindal</v>
          </cell>
        </row>
        <row r="5403">
          <cell r="C5403">
            <v>9604</v>
          </cell>
          <cell r="D5403" t="str">
            <v>Rindal</v>
          </cell>
        </row>
        <row r="5404">
          <cell r="C5404">
            <v>9604</v>
          </cell>
          <cell r="D5404" t="str">
            <v>Tufertschwil</v>
          </cell>
        </row>
        <row r="5405">
          <cell r="C5405">
            <v>9604</v>
          </cell>
          <cell r="D5405" t="str">
            <v>Winzenberg</v>
          </cell>
        </row>
        <row r="5406">
          <cell r="C5406">
            <v>9604</v>
          </cell>
          <cell r="D5406" t="str">
            <v>Oberrindal</v>
          </cell>
        </row>
        <row r="5407">
          <cell r="C5407">
            <v>9606</v>
          </cell>
          <cell r="D5407" t="str">
            <v>Bütschwil</v>
          </cell>
        </row>
        <row r="5408">
          <cell r="C5408">
            <v>9607</v>
          </cell>
          <cell r="D5408" t="str">
            <v>Mosnang</v>
          </cell>
        </row>
        <row r="5409">
          <cell r="C5409">
            <v>9608</v>
          </cell>
          <cell r="D5409" t="str">
            <v>Ganterschwil</v>
          </cell>
        </row>
        <row r="5410">
          <cell r="C5410">
            <v>9608</v>
          </cell>
          <cell r="D5410" t="str">
            <v>Anzenwil</v>
          </cell>
        </row>
        <row r="5411">
          <cell r="C5411">
            <v>9608</v>
          </cell>
          <cell r="D5411" t="str">
            <v>Äwil</v>
          </cell>
        </row>
        <row r="5412">
          <cell r="C5412">
            <v>9608</v>
          </cell>
          <cell r="D5412" t="str">
            <v>Ötschwil</v>
          </cell>
        </row>
        <row r="5413">
          <cell r="C5413">
            <v>9612</v>
          </cell>
          <cell r="D5413" t="str">
            <v>Dreien</v>
          </cell>
        </row>
        <row r="5414">
          <cell r="C5414">
            <v>9613</v>
          </cell>
          <cell r="D5414" t="str">
            <v>Mühlrüti</v>
          </cell>
        </row>
        <row r="5415">
          <cell r="C5415">
            <v>9614</v>
          </cell>
          <cell r="D5415" t="str">
            <v>Libingen</v>
          </cell>
        </row>
        <row r="5416">
          <cell r="C5416">
            <v>9615</v>
          </cell>
          <cell r="D5416" t="str">
            <v>Dietfurt</v>
          </cell>
        </row>
        <row r="5417">
          <cell r="C5417">
            <v>9620</v>
          </cell>
          <cell r="D5417" t="str">
            <v>Lichtensteig</v>
          </cell>
        </row>
        <row r="5418">
          <cell r="C5418">
            <v>9620</v>
          </cell>
          <cell r="D5418" t="str">
            <v>St. Loretto</v>
          </cell>
        </row>
        <row r="5419">
          <cell r="C5419">
            <v>9622</v>
          </cell>
          <cell r="D5419" t="str">
            <v>Krinau</v>
          </cell>
        </row>
        <row r="5420">
          <cell r="C5420">
            <v>9630</v>
          </cell>
          <cell r="D5420" t="str">
            <v>Wattwil</v>
          </cell>
        </row>
        <row r="5421">
          <cell r="C5421">
            <v>9630</v>
          </cell>
          <cell r="D5421" t="str">
            <v>Wattwil</v>
          </cell>
        </row>
        <row r="5422">
          <cell r="C5422">
            <v>9631</v>
          </cell>
          <cell r="D5422" t="str">
            <v>Ulisbach</v>
          </cell>
        </row>
        <row r="5423">
          <cell r="C5423">
            <v>9633</v>
          </cell>
          <cell r="D5423" t="str">
            <v>Hemberg</v>
          </cell>
        </row>
        <row r="5424">
          <cell r="C5424">
            <v>9633</v>
          </cell>
          <cell r="D5424" t="str">
            <v>Bächli</v>
          </cell>
        </row>
        <row r="5425">
          <cell r="C5425">
            <v>9633</v>
          </cell>
          <cell r="D5425" t="str">
            <v>Halden</v>
          </cell>
        </row>
        <row r="5426">
          <cell r="C5426">
            <v>9642</v>
          </cell>
          <cell r="D5426" t="str">
            <v>Ebnat-Kappel</v>
          </cell>
        </row>
        <row r="5427">
          <cell r="C5427">
            <v>9643</v>
          </cell>
          <cell r="D5427" t="str">
            <v>Krummenau</v>
          </cell>
        </row>
        <row r="5428">
          <cell r="C5428">
            <v>9650</v>
          </cell>
          <cell r="D5428" t="str">
            <v>Nesslau</v>
          </cell>
        </row>
        <row r="5429">
          <cell r="C5429">
            <v>9651</v>
          </cell>
          <cell r="D5429" t="str">
            <v>Ennetbühl</v>
          </cell>
        </row>
        <row r="5430">
          <cell r="C5430">
            <v>9652</v>
          </cell>
          <cell r="D5430" t="str">
            <v>Neu St. Johann</v>
          </cell>
        </row>
        <row r="5431">
          <cell r="C5431">
            <v>9655</v>
          </cell>
          <cell r="D5431" t="str">
            <v>Stein</v>
          </cell>
        </row>
        <row r="5432">
          <cell r="C5432">
            <v>9656</v>
          </cell>
          <cell r="D5432" t="str">
            <v>Alt St. Johann</v>
          </cell>
        </row>
        <row r="5433">
          <cell r="C5433">
            <v>9657</v>
          </cell>
          <cell r="D5433" t="str">
            <v>Unterwasser</v>
          </cell>
        </row>
        <row r="5434">
          <cell r="C5434">
            <v>9658</v>
          </cell>
          <cell r="D5434" t="str">
            <v>Wildhaus</v>
          </cell>
        </row>
      </sheetData>
      <sheetData sheetId="35"/>
      <sheetData sheetId="36"/>
      <sheetData sheetId="37"/>
      <sheetData sheetId="38"/>
      <sheetData sheetId="39"/>
      <sheetData sheetId="40"/>
      <sheetData sheetId="41"/>
      <sheetData sheetId="42"/>
      <sheetData sheetId="43"/>
      <sheetData sheetId="44"/>
      <sheetData sheetId="45"/>
      <sheetData sheetId="46">
        <row r="4">
          <cell r="AX4">
            <v>28335962.365618899</v>
          </cell>
        </row>
      </sheetData>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NT_CONFIG"/>
      <sheetName val="te_costumize"/>
      <sheetName val="TITEL"/>
      <sheetName val="MAKTXT"/>
      <sheetName val="OnePager"/>
      <sheetName val="BZ_ALLG"/>
      <sheetName val="BZ_ALLG2"/>
      <sheetName val="BZ_SEKT"/>
      <sheetName val="BZ_BRAN"/>
      <sheetName val="BZ_BOXP"/>
      <sheetName val="BEV1"/>
      <sheetName val="BEV2"/>
      <sheetName val="BEV3"/>
      <sheetName val="STEU"/>
      <sheetName val="PREIS"/>
      <sheetName val="PREIS2"/>
      <sheetName val="FAHRZ"/>
      <sheetName val="PROSP"/>
      <sheetName val="te"/>
      <sheetName val="te_noga"/>
      <sheetName val="te_noga2"/>
      <sheetName val="Update"/>
      <sheetName val="hi"/>
      <sheetName val="hi_MakLT"/>
      <sheetName val="plzgem"/>
      <sheetName val="d_bev"/>
      <sheetName val="d_polit"/>
      <sheetName val="d_wand"/>
      <sheetName val="d_steu"/>
      <sheetName val="d_fahrz"/>
      <sheetName val="d_prosp"/>
      <sheetName val="d_polit_kreis"/>
      <sheetName val="d_kreis"/>
      <sheetName val="d_kreis2"/>
      <sheetName val="d_Bundesland"/>
      <sheetName val="d_branchen"/>
      <sheetName val="d_besch_Gem"/>
      <sheetName val="d_bs10_WZ08_2"/>
      <sheetName val="d_bs17_WZ08_2"/>
      <sheetName val="d_bs18_WZ08_2"/>
      <sheetName val="d_bs19_WZ08_2"/>
      <sheetName val="d_preis_hi"/>
      <sheetName val="hi_Bundesland"/>
      <sheetName val="hi_kreistyp"/>
      <sheetName val="hi_Grundtyp"/>
      <sheetName val="hi_reg"/>
    </sheetNames>
    <sheetDataSet>
      <sheetData sheetId="0"/>
      <sheetData sheetId="1"/>
      <sheetData sheetId="2"/>
      <sheetData sheetId="3"/>
      <sheetData sheetId="4">
        <row r="88">
          <cell r="BC88" t="str">
            <v>Büroflächen</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NT_CONFIG"/>
      <sheetName val="te_costumize"/>
      <sheetName val="TITEL"/>
      <sheetName val="OnePager"/>
      <sheetName val="MAKTXT"/>
      <sheetName val="BZ_ALLG"/>
      <sheetName val="BZ_ALLG2"/>
      <sheetName val="BZ_SEKT"/>
      <sheetName val="BZ_BRAN"/>
      <sheetName val="BZ_BOXP"/>
      <sheetName val="BEV1"/>
      <sheetName val="BEV2"/>
      <sheetName val="BEV3"/>
      <sheetName val="STEU"/>
      <sheetName val="PREIS"/>
      <sheetName val="PREIS2"/>
      <sheetName val="FAHRZ"/>
      <sheetName val="PROSP"/>
      <sheetName val="te"/>
      <sheetName val="te_noga"/>
      <sheetName val="te_noga2"/>
      <sheetName val="Update"/>
      <sheetName val="hi"/>
      <sheetName val="hi_MakLT"/>
      <sheetName val="plzgem"/>
      <sheetName val="d_bev"/>
      <sheetName val="d_polit"/>
      <sheetName val="d_wand"/>
      <sheetName val="d_steu"/>
      <sheetName val="d_fahrz"/>
      <sheetName val="d_prosp"/>
      <sheetName val="d_polit_kreis"/>
      <sheetName val="d_kreis"/>
      <sheetName val="d_kreis2"/>
      <sheetName val="d_Bundesland"/>
      <sheetName val="d_branchen"/>
      <sheetName val="d_besch_Gem"/>
      <sheetName val="d_bs10_WZ08_2"/>
      <sheetName val="d_bs17_WZ08_2"/>
      <sheetName val="d_bs18_WZ08_2"/>
      <sheetName val="d_bs19_WZ08_2"/>
      <sheetName val="d_preis_hi"/>
      <sheetName val="hi_Bundesland"/>
      <sheetName val="hi_kreistyp"/>
      <sheetName val="hi_Grundtyp"/>
      <sheetName val="hi_reg"/>
    </sheetNames>
    <sheetDataSet>
      <sheetData sheetId="0"/>
      <sheetData sheetId="1"/>
      <sheetData sheetId="2">
        <row r="43">
          <cell r="AA43" t="str">
            <v>Gemeindecheck Gewerbe: Kreisfreie Stadt Darmstadt</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25">
          <cell r="A25" t="str">
            <v>Gemeinde</v>
          </cell>
        </row>
      </sheetData>
      <sheetData sheetId="19"/>
      <sheetData sheetId="20">
        <row r="8">
          <cell r="H8" t="str">
            <v>Nogacode</v>
          </cell>
        </row>
      </sheetData>
      <sheetData sheetId="21"/>
      <sheetData sheetId="22">
        <row r="4">
          <cell r="B4" t="str">
            <v>1. Quartal 2021</v>
          </cell>
        </row>
      </sheetData>
      <sheetData sheetId="23"/>
      <sheetData sheetId="24">
        <row r="2">
          <cell r="J2" t="str">
            <v>Kreisfreie Stadt</v>
          </cell>
        </row>
      </sheetData>
      <sheetData sheetId="25"/>
      <sheetData sheetId="26"/>
      <sheetData sheetId="27"/>
      <sheetData sheetId="28">
        <row r="4">
          <cell r="F4">
            <v>454</v>
          </cell>
        </row>
      </sheetData>
      <sheetData sheetId="29"/>
      <sheetData sheetId="30">
        <row r="3">
          <cell r="E3">
            <v>2017</v>
          </cell>
        </row>
      </sheetData>
      <sheetData sheetId="31"/>
      <sheetData sheetId="32">
        <row r="9">
          <cell r="BC9">
            <v>6836</v>
          </cell>
        </row>
      </sheetData>
      <sheetData sheetId="33"/>
      <sheetData sheetId="34"/>
      <sheetData sheetId="35">
        <row r="4">
          <cell r="E4">
            <v>6701.6972252387104</v>
          </cell>
        </row>
      </sheetData>
      <sheetData sheetId="36"/>
      <sheetData sheetId="37"/>
      <sheetData sheetId="38"/>
      <sheetData sheetId="39"/>
      <sheetData sheetId="40">
        <row r="3">
          <cell r="G3" t="str">
            <v>A0</v>
          </cell>
        </row>
      </sheetData>
      <sheetData sheetId="41"/>
      <sheetData sheetId="42"/>
      <sheetData sheetId="43"/>
      <sheetData sheetId="44"/>
      <sheetData sheetId="45"/>
    </sheetDataSet>
  </externalBook>
</externalLink>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hyperlink" Target="https://fahrlaenderpartner.de/tools/imbas/standortanalyse/" TargetMode="External"/><Relationship Id="rId7" Type="http://schemas.openxmlformats.org/officeDocument/2006/relationships/ctrlProp" Target="../ctrlProps/ctrlProp7.xml"/><Relationship Id="rId2" Type="http://schemas.openxmlformats.org/officeDocument/2006/relationships/hyperlink" Target="mailto:info@fahrlaenderpartner.de" TargetMode="External"/><Relationship Id="rId1" Type="http://schemas.openxmlformats.org/officeDocument/2006/relationships/hyperlink" Target="http://www.fahrlaenderpartner.ch/" TargetMode="External"/><Relationship Id="rId6" Type="http://schemas.openxmlformats.org/officeDocument/2006/relationships/vmlDrawing" Target="../drawings/vmlDrawing6.vml"/><Relationship Id="rId5" Type="http://schemas.openxmlformats.org/officeDocument/2006/relationships/drawing" Target="../drawings/drawing17.xml"/><Relationship Id="rId4"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trlProp" Target="../ctrlProps/ctrlProp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4.bin"/><Relationship Id="rId4" Type="http://schemas.openxmlformats.org/officeDocument/2006/relationships/ctrlProp" Target="../ctrlProps/ctrlProp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7.xml"/><Relationship Id="rId1" Type="http://schemas.openxmlformats.org/officeDocument/2006/relationships/printerSettings" Target="../printerSettings/printerSettings5.bin"/><Relationship Id="rId4" Type="http://schemas.openxmlformats.org/officeDocument/2006/relationships/ctrlProp" Target="../ctrlProps/ctrlProp5.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9.xml"/><Relationship Id="rId1" Type="http://schemas.openxmlformats.org/officeDocument/2006/relationships/printerSettings" Target="../printerSettings/printerSettings6.bin"/><Relationship Id="rId4" Type="http://schemas.openxmlformats.org/officeDocument/2006/relationships/ctrlProp" Target="../ctrlProps/ctrlProp6.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E7816F-01B9-4B77-B744-4811B6F72DCC}">
  <sheetPr codeName="Tabelle25"/>
  <dimension ref="A1:AN48"/>
  <sheetViews>
    <sheetView tabSelected="1" workbookViewId="0"/>
  </sheetViews>
  <sheetFormatPr baseColWidth="10" defaultColWidth="11" defaultRowHeight="14.25"/>
  <cols>
    <col min="1" max="1" width="4.625" style="30" customWidth="1"/>
    <col min="2" max="2" width="2.625" style="30" customWidth="1"/>
    <col min="3" max="3" width="10.625" style="30" customWidth="1"/>
    <col min="4" max="4" width="1.625" style="30" customWidth="1"/>
    <col min="5" max="5" width="12.875" style="30" customWidth="1"/>
    <col min="6" max="6" width="1.625" style="30" customWidth="1"/>
    <col min="7" max="7" width="2.375" style="30" customWidth="1"/>
    <col min="8" max="8" width="5.25" style="30" customWidth="1"/>
    <col min="9" max="12" width="7" style="30" customWidth="1"/>
    <col min="13" max="13" width="2.375" style="30" customWidth="1"/>
    <col min="14" max="14" width="5.25" style="30" customWidth="1"/>
    <col min="15" max="15" width="7" style="30" customWidth="1"/>
    <col min="16" max="16" width="6.875" style="30" customWidth="1"/>
    <col min="17" max="17" width="6.5" style="30" customWidth="1"/>
    <col min="18" max="18" width="6.375" style="30" customWidth="1"/>
    <col min="19" max="20" width="2.625" style="30" customWidth="1"/>
    <col min="21" max="23" width="11" style="30"/>
    <col min="24" max="24" width="2.625" style="30" hidden="1" customWidth="1"/>
    <col min="25" max="25" width="14.25" style="30" hidden="1" customWidth="1"/>
    <col min="26" max="26" width="3.625" style="30" hidden="1" customWidth="1"/>
    <col min="27" max="27" width="49.125" style="30" hidden="1" customWidth="1"/>
    <col min="28" max="28" width="2.625" style="30" hidden="1" customWidth="1"/>
    <col min="29" max="29" width="47.625" style="30" hidden="1" customWidth="1"/>
    <col min="30" max="30" width="2.625" style="30" hidden="1" customWidth="1"/>
    <col min="31" max="16384" width="11" style="30"/>
  </cols>
  <sheetData>
    <row r="1" spans="1:35" ht="4.5" customHeight="1">
      <c r="A1" s="13"/>
      <c r="B1" s="14"/>
      <c r="C1" s="945" t="s">
        <v>14</v>
      </c>
      <c r="D1" s="945"/>
      <c r="E1" s="945"/>
      <c r="F1" s="945"/>
      <c r="G1" s="945"/>
      <c r="H1" s="945"/>
      <c r="I1" s="945"/>
      <c r="J1" s="945"/>
      <c r="K1" s="945"/>
      <c r="L1" s="46"/>
      <c r="M1" s="46"/>
      <c r="N1" s="46"/>
      <c r="O1" s="46"/>
      <c r="P1" s="46"/>
      <c r="Q1" s="46"/>
      <c r="R1" s="46"/>
      <c r="S1" s="15"/>
      <c r="T1" s="13"/>
      <c r="U1" s="13"/>
      <c r="V1" s="13"/>
      <c r="W1" s="13"/>
      <c r="X1" s="16"/>
      <c r="Y1" s="16"/>
      <c r="Z1" s="16"/>
      <c r="AA1" s="38"/>
      <c r="AB1" s="38"/>
      <c r="AC1" s="24"/>
      <c r="AD1" s="17"/>
      <c r="AE1" s="13"/>
      <c r="AF1" s="13"/>
      <c r="AG1" s="13"/>
    </row>
    <row r="2" spans="1:35" ht="4.5" customHeight="1">
      <c r="A2" s="13"/>
      <c r="B2" s="14"/>
      <c r="C2" s="33"/>
      <c r="D2" s="34"/>
      <c r="E2" s="34"/>
      <c r="F2" s="34"/>
      <c r="G2" s="34"/>
      <c r="I2" s="60"/>
      <c r="J2" s="60"/>
      <c r="K2" s="60"/>
      <c r="L2" s="60"/>
      <c r="M2" s="60"/>
      <c r="N2" s="60"/>
      <c r="O2" s="60"/>
      <c r="P2" s="60"/>
      <c r="Q2" s="60"/>
      <c r="R2" s="60"/>
      <c r="S2" s="15"/>
      <c r="T2" s="13"/>
      <c r="U2" s="13"/>
      <c r="V2" s="13"/>
      <c r="W2" s="13"/>
      <c r="X2" s="16"/>
      <c r="Y2" s="16"/>
      <c r="Z2" s="16"/>
      <c r="AA2" s="38"/>
      <c r="AB2" s="38"/>
      <c r="AC2" s="24"/>
      <c r="AD2" s="17"/>
      <c r="AE2" s="13"/>
      <c r="AF2" s="13"/>
      <c r="AG2" s="13"/>
    </row>
    <row r="3" spans="1:35" ht="24.95" customHeight="1">
      <c r="A3" s="13"/>
      <c r="B3" s="14"/>
      <c r="C3" s="33"/>
      <c r="D3" s="34"/>
      <c r="E3" s="34"/>
      <c r="F3" s="34"/>
      <c r="G3" s="952" t="str">
        <f>Y3</f>
        <v>Standortanalyse</v>
      </c>
      <c r="H3" s="952"/>
      <c r="I3" s="952"/>
      <c r="J3" s="952"/>
      <c r="K3" s="952"/>
      <c r="L3" s="952"/>
      <c r="M3" s="952"/>
      <c r="N3" s="952"/>
      <c r="O3" s="952"/>
      <c r="P3" s="952"/>
      <c r="Q3" s="952"/>
      <c r="R3" s="952"/>
      <c r="S3" s="15"/>
      <c r="T3" s="13"/>
      <c r="U3" s="13"/>
      <c r="V3" s="13"/>
      <c r="W3" s="13"/>
      <c r="X3" s="16"/>
      <c r="Y3" s="955" t="s">
        <v>149</v>
      </c>
      <c r="Z3" s="955"/>
      <c r="AA3" s="955"/>
      <c r="AB3" s="635"/>
      <c r="AC3" s="636" t="s">
        <v>356</v>
      </c>
      <c r="AD3" s="17"/>
      <c r="AE3" s="13"/>
      <c r="AF3" s="13"/>
      <c r="AG3" s="13"/>
    </row>
    <row r="4" spans="1:35" ht="4.5" customHeight="1">
      <c r="A4" s="13"/>
      <c r="B4" s="14"/>
      <c r="C4" s="33"/>
      <c r="D4" s="34"/>
      <c r="E4" s="34"/>
      <c r="F4" s="34"/>
      <c r="G4" s="952"/>
      <c r="H4" s="952"/>
      <c r="I4" s="952"/>
      <c r="J4" s="952"/>
      <c r="K4" s="952"/>
      <c r="L4" s="952"/>
      <c r="M4" s="952"/>
      <c r="N4" s="952"/>
      <c r="O4" s="952"/>
      <c r="P4" s="952"/>
      <c r="Q4" s="952"/>
      <c r="R4" s="952"/>
      <c r="S4" s="15"/>
      <c r="T4" s="13"/>
      <c r="U4" s="13"/>
      <c r="V4" s="13"/>
      <c r="W4" s="13"/>
      <c r="X4" s="16"/>
      <c r="Y4" s="955"/>
      <c r="Z4" s="955"/>
      <c r="AA4" s="955"/>
      <c r="AB4" s="635"/>
      <c r="AC4" s="24"/>
      <c r="AD4" s="17"/>
      <c r="AE4" s="13"/>
      <c r="AF4" s="13"/>
      <c r="AG4" s="13"/>
    </row>
    <row r="5" spans="1:35" ht="24.95" customHeight="1">
      <c r="A5" s="13"/>
      <c r="B5" s="14"/>
      <c r="C5" s="33"/>
      <c r="D5" s="34"/>
      <c r="E5" s="34"/>
      <c r="F5" s="34"/>
      <c r="G5" s="950" t="str">
        <f>Y5</f>
        <v>Barckhausstraße 1, 60325 Frankfurt am Main</v>
      </c>
      <c r="H5" s="950"/>
      <c r="I5" s="950"/>
      <c r="J5" s="950"/>
      <c r="K5" s="950"/>
      <c r="L5" s="950"/>
      <c r="M5" s="950"/>
      <c r="N5" s="950"/>
      <c r="O5" s="950"/>
      <c r="P5" s="950"/>
      <c r="Q5" s="950"/>
      <c r="R5" s="950"/>
      <c r="S5" s="15"/>
      <c r="T5" s="13"/>
      <c r="U5" s="13"/>
      <c r="V5" s="13"/>
      <c r="W5" s="13"/>
      <c r="X5" s="16"/>
      <c r="Y5" s="953" t="s">
        <v>354</v>
      </c>
      <c r="Z5" s="953"/>
      <c r="AA5" s="953"/>
      <c r="AB5" s="953"/>
      <c r="AC5" s="873">
        <v>44596</v>
      </c>
      <c r="AD5" s="17"/>
      <c r="AE5" s="13"/>
      <c r="AF5" s="13"/>
      <c r="AG5" s="13"/>
    </row>
    <row r="6" spans="1:35" ht="75" customHeight="1">
      <c r="A6" s="13"/>
      <c r="B6" s="14"/>
      <c r="C6" s="33"/>
      <c r="D6" s="34"/>
      <c r="E6" s="34"/>
      <c r="F6" s="34"/>
      <c r="G6" s="950"/>
      <c r="H6" s="950"/>
      <c r="I6" s="950"/>
      <c r="J6" s="950"/>
      <c r="K6" s="950"/>
      <c r="L6" s="950"/>
      <c r="M6" s="950"/>
      <c r="N6" s="950"/>
      <c r="O6" s="950"/>
      <c r="P6" s="950"/>
      <c r="Q6" s="950"/>
      <c r="R6" s="950"/>
      <c r="S6" s="15"/>
      <c r="T6" s="13"/>
      <c r="U6" s="13"/>
      <c r="V6" s="13"/>
      <c r="W6" s="13"/>
      <c r="X6" s="16"/>
      <c r="Y6" s="954"/>
      <c r="Z6" s="954"/>
      <c r="AA6" s="954"/>
      <c r="AB6" s="954"/>
      <c r="AC6" s="637"/>
      <c r="AD6" s="17"/>
      <c r="AE6" s="13"/>
      <c r="AF6" s="13"/>
      <c r="AG6" s="13"/>
    </row>
    <row r="7" spans="1:35" s="31" customFormat="1" ht="10.5" customHeight="1">
      <c r="A7" s="18"/>
      <c r="B7" s="19"/>
      <c r="G7" s="951"/>
      <c r="H7" s="951"/>
      <c r="I7" s="951"/>
      <c r="J7" s="951"/>
      <c r="K7" s="951"/>
      <c r="L7" s="951"/>
      <c r="M7" s="951"/>
      <c r="N7" s="951"/>
      <c r="O7" s="951"/>
      <c r="P7" s="951"/>
      <c r="Q7" s="951"/>
      <c r="R7" s="951"/>
      <c r="S7" s="20"/>
      <c r="T7" s="18"/>
      <c r="U7" s="18"/>
      <c r="V7" s="18"/>
      <c r="W7" s="18"/>
      <c r="X7" s="21"/>
      <c r="Y7" s="21"/>
      <c r="Z7" s="638"/>
      <c r="AA7" s="639"/>
      <c r="AB7" s="639"/>
      <c r="AC7" s="639"/>
      <c r="AD7" s="22"/>
      <c r="AE7" s="13"/>
      <c r="AF7" s="13"/>
      <c r="AG7" s="13"/>
    </row>
    <row r="8" spans="1:35" ht="6" customHeight="1">
      <c r="A8" s="13"/>
      <c r="B8" s="14"/>
      <c r="C8" s="40"/>
      <c r="D8" s="40"/>
      <c r="E8" s="40"/>
      <c r="F8" s="40"/>
      <c r="G8" s="40"/>
      <c r="H8" s="40"/>
      <c r="I8" s="40"/>
      <c r="J8" s="40"/>
      <c r="K8" s="40"/>
      <c r="L8" s="40"/>
      <c r="M8" s="40"/>
      <c r="N8" s="40"/>
      <c r="O8" s="40"/>
      <c r="P8" s="40"/>
      <c r="Q8" s="40"/>
      <c r="R8" s="40"/>
      <c r="S8" s="14"/>
      <c r="T8" s="13"/>
      <c r="U8" s="13"/>
      <c r="V8" s="13"/>
      <c r="W8" s="13"/>
      <c r="X8" s="16"/>
      <c r="Y8" s="16"/>
      <c r="Z8" s="16"/>
      <c r="AA8" s="23"/>
      <c r="AB8" s="23"/>
      <c r="AC8" s="23"/>
      <c r="AD8" s="16"/>
      <c r="AE8" s="13"/>
      <c r="AF8" s="13"/>
      <c r="AG8" s="13"/>
    </row>
    <row r="9" spans="1:35" ht="12" customHeight="1">
      <c r="A9" s="13"/>
      <c r="B9" s="14"/>
      <c r="C9" s="8" t="str">
        <f>Y9</f>
        <v>Standort</v>
      </c>
      <c r="D9" s="7"/>
      <c r="E9" s="7"/>
      <c r="F9" s="7"/>
      <c r="G9" s="7"/>
      <c r="H9" s="11" t="str">
        <f t="shared" ref="H9:H15" si="0">AA9</f>
        <v>Gemeinde</v>
      </c>
      <c r="I9" s="3"/>
      <c r="J9" s="3"/>
      <c r="K9" s="45" t="str">
        <f t="shared" ref="K9:K15" si="1">AC9</f>
        <v>Frankfurt am Main (AGS: 6412000)</v>
      </c>
      <c r="L9" s="8"/>
      <c r="M9" s="8"/>
      <c r="N9" s="45"/>
      <c r="O9" s="8"/>
      <c r="P9" s="8"/>
      <c r="Q9" s="8"/>
      <c r="R9" s="8"/>
      <c r="S9" s="14"/>
      <c r="T9" s="13"/>
      <c r="U9" s="13"/>
      <c r="V9" s="13"/>
      <c r="W9" s="39"/>
      <c r="X9" s="16"/>
      <c r="Y9" s="640" t="s">
        <v>15</v>
      </c>
      <c r="Z9" s="640"/>
      <c r="AA9" s="640" t="s">
        <v>13</v>
      </c>
      <c r="AB9" s="640"/>
      <c r="AC9" s="641" t="s">
        <v>357</v>
      </c>
      <c r="AD9" s="16"/>
      <c r="AE9" s="13"/>
      <c r="AF9" s="13"/>
      <c r="AG9" s="13"/>
      <c r="AI9" s="32"/>
    </row>
    <row r="10" spans="1:35" ht="12" customHeight="1">
      <c r="A10" s="13"/>
      <c r="B10" s="25"/>
      <c r="C10" s="7"/>
      <c r="D10" s="7"/>
      <c r="E10" s="7"/>
      <c r="F10" s="7"/>
      <c r="G10" s="7"/>
      <c r="H10" s="947" t="str">
        <f t="shared" si="0"/>
        <v>Ortschaft</v>
      </c>
      <c r="I10" s="947"/>
      <c r="J10" s="947"/>
      <c r="K10" s="8" t="str">
        <f t="shared" si="1"/>
        <v>Frankfurt am Main (PLZ: 60325) (FPRE: DE-06-000018)</v>
      </c>
      <c r="L10" s="8"/>
      <c r="M10" s="8"/>
      <c r="N10" s="12"/>
      <c r="O10" s="12"/>
      <c r="P10" s="12"/>
      <c r="Q10" s="12"/>
      <c r="R10" s="12"/>
      <c r="S10" s="14" t="s">
        <v>16</v>
      </c>
      <c r="T10" s="13"/>
      <c r="U10" s="13"/>
      <c r="V10" s="26"/>
      <c r="W10" s="39"/>
      <c r="X10" s="27"/>
      <c r="Y10" s="640"/>
      <c r="Z10" s="640"/>
      <c r="AA10" s="640" t="s">
        <v>9</v>
      </c>
      <c r="AB10" s="640"/>
      <c r="AC10" s="640" t="s">
        <v>358</v>
      </c>
      <c r="AD10" s="16" t="s">
        <v>16</v>
      </c>
      <c r="AE10" s="13"/>
      <c r="AF10" s="13"/>
      <c r="AG10" s="13"/>
      <c r="AI10" s="32"/>
    </row>
    <row r="11" spans="1:35" ht="9.9499999999999993" customHeight="1">
      <c r="A11" s="13"/>
      <c r="B11" s="25"/>
      <c r="C11" s="28"/>
      <c r="D11" s="28"/>
      <c r="E11" s="28"/>
      <c r="F11" s="28"/>
      <c r="G11" s="28"/>
      <c r="H11" s="28"/>
      <c r="I11" s="28"/>
      <c r="J11" s="28"/>
      <c r="K11" s="28"/>
      <c r="L11" s="28"/>
      <c r="M11" s="28"/>
      <c r="N11" s="28"/>
      <c r="O11" s="28"/>
      <c r="P11" s="28"/>
      <c r="Q11" s="28"/>
      <c r="R11" s="28"/>
      <c r="S11" s="14"/>
      <c r="T11" s="13"/>
      <c r="U11" s="13"/>
      <c r="V11" s="13"/>
      <c r="W11" s="13"/>
      <c r="X11" s="27"/>
      <c r="Y11" s="16"/>
      <c r="Z11" s="16"/>
      <c r="AA11" s="642"/>
      <c r="AB11" s="642"/>
      <c r="AC11" s="642"/>
      <c r="AD11" s="16"/>
      <c r="AE11" s="13"/>
      <c r="AF11" s="13"/>
      <c r="AG11" s="13"/>
    </row>
    <row r="12" spans="1:35" ht="12" customHeight="1">
      <c r="A12" s="13"/>
      <c r="B12" s="25"/>
      <c r="C12" s="7"/>
      <c r="D12" s="7"/>
      <c r="E12" s="7"/>
      <c r="F12" s="7"/>
      <c r="G12" s="7"/>
      <c r="H12" s="947" t="str">
        <f t="shared" si="0"/>
        <v>Gemeindetyp</v>
      </c>
      <c r="I12" s="947"/>
      <c r="J12" s="947"/>
      <c r="K12" s="45" t="str">
        <f t="shared" si="1"/>
        <v>Große Großstadt</v>
      </c>
      <c r="L12" s="8"/>
      <c r="M12" s="8"/>
      <c r="N12" s="8"/>
      <c r="O12" s="8"/>
      <c r="P12" s="8"/>
      <c r="Q12" s="8"/>
      <c r="R12" s="8"/>
      <c r="S12" s="14" t="s">
        <v>16</v>
      </c>
      <c r="T12" s="13"/>
      <c r="U12" s="13"/>
      <c r="V12" s="13"/>
      <c r="W12" s="39"/>
      <c r="X12" s="27"/>
      <c r="Y12" s="640"/>
      <c r="Z12" s="640"/>
      <c r="AA12" s="640" t="s">
        <v>62</v>
      </c>
      <c r="AB12" s="643"/>
      <c r="AC12" s="641" t="s">
        <v>58</v>
      </c>
      <c r="AD12" s="16" t="s">
        <v>16</v>
      </c>
      <c r="AE12" s="13"/>
      <c r="AF12" s="13"/>
      <c r="AG12" s="13"/>
      <c r="AI12" s="32"/>
    </row>
    <row r="13" spans="1:35" ht="12" customHeight="1">
      <c r="A13" s="13"/>
      <c r="B13" s="25"/>
      <c r="C13" s="7"/>
      <c r="D13" s="7"/>
      <c r="E13" s="7"/>
      <c r="F13" s="7"/>
      <c r="G13" s="7"/>
      <c r="H13" s="45" t="str">
        <f t="shared" si="0"/>
        <v>Kreis</v>
      </c>
      <c r="I13" s="45"/>
      <c r="J13" s="45"/>
      <c r="K13" s="45" t="str">
        <f t="shared" si="1"/>
        <v>Frankfurt am Main</v>
      </c>
      <c r="L13" s="45"/>
      <c r="M13" s="45"/>
      <c r="N13" s="8"/>
      <c r="O13" s="8"/>
      <c r="P13" s="8"/>
      <c r="Q13" s="8"/>
      <c r="R13" s="8"/>
      <c r="S13" s="14" t="s">
        <v>16</v>
      </c>
      <c r="T13" s="13"/>
      <c r="U13" s="13"/>
      <c r="V13" s="13"/>
      <c r="W13" s="39"/>
      <c r="X13" s="27"/>
      <c r="Y13" s="640"/>
      <c r="Z13" s="640"/>
      <c r="AA13" s="640" t="s">
        <v>56</v>
      </c>
      <c r="AB13" s="640"/>
      <c r="AC13" s="640" t="s">
        <v>67</v>
      </c>
      <c r="AD13" s="16" t="s">
        <v>16</v>
      </c>
      <c r="AE13" s="13"/>
      <c r="AF13" s="13"/>
      <c r="AG13" s="13"/>
      <c r="AI13" s="32"/>
    </row>
    <row r="14" spans="1:35" ht="12" customHeight="1">
      <c r="A14" s="13"/>
      <c r="B14" s="25"/>
      <c r="C14" s="7"/>
      <c r="D14" s="7"/>
      <c r="E14" s="7"/>
      <c r="F14" s="7"/>
      <c r="G14" s="7"/>
      <c r="H14" s="947" t="str">
        <f t="shared" si="0"/>
        <v>Kreistyp</v>
      </c>
      <c r="I14" s="947"/>
      <c r="J14" s="947"/>
      <c r="K14" s="8" t="str">
        <f t="shared" si="1"/>
        <v>Kreisfreie Stadt</v>
      </c>
      <c r="L14" s="8"/>
      <c r="M14" s="8"/>
      <c r="N14" s="8"/>
      <c r="O14" s="8"/>
      <c r="P14" s="8"/>
      <c r="Q14" s="8"/>
      <c r="R14" s="8"/>
      <c r="S14" s="14"/>
      <c r="T14" s="13"/>
      <c r="U14" s="13"/>
      <c r="V14" s="13"/>
      <c r="W14" s="39"/>
      <c r="X14" s="27"/>
      <c r="Y14" s="640"/>
      <c r="Z14" s="640"/>
      <c r="AA14" s="640" t="s">
        <v>63</v>
      </c>
      <c r="AB14" s="640"/>
      <c r="AC14" s="640" t="s">
        <v>60</v>
      </c>
      <c r="AD14" s="16"/>
      <c r="AE14" s="13"/>
      <c r="AF14" s="13"/>
      <c r="AG14" s="13"/>
      <c r="AI14" s="32"/>
    </row>
    <row r="15" spans="1:35" ht="12" customHeight="1">
      <c r="A15" s="13"/>
      <c r="B15" s="25"/>
      <c r="C15" s="7"/>
      <c r="D15" s="7"/>
      <c r="E15" s="7"/>
      <c r="F15" s="7"/>
      <c r="G15" s="7"/>
      <c r="H15" s="947" t="str">
        <f t="shared" si="0"/>
        <v>Bundesland</v>
      </c>
      <c r="I15" s="947"/>
      <c r="J15" s="947"/>
      <c r="K15" s="8" t="str">
        <f t="shared" si="1"/>
        <v>Hessen</v>
      </c>
      <c r="L15" s="8"/>
      <c r="M15" s="8"/>
      <c r="N15" s="8"/>
      <c r="O15" s="8"/>
      <c r="P15" s="8"/>
      <c r="Q15" s="8"/>
      <c r="R15" s="8"/>
      <c r="S15" s="14"/>
      <c r="T15" s="13"/>
      <c r="U15" s="13"/>
      <c r="V15" s="13"/>
      <c r="W15" s="39"/>
      <c r="X15" s="27"/>
      <c r="Y15" s="640"/>
      <c r="Z15" s="640"/>
      <c r="AA15" s="640" t="s">
        <v>57</v>
      </c>
      <c r="AB15" s="640"/>
      <c r="AC15" s="640" t="s">
        <v>61</v>
      </c>
      <c r="AD15" s="16"/>
      <c r="AE15" s="13"/>
      <c r="AF15" s="13"/>
      <c r="AG15" s="13"/>
      <c r="AI15" s="32"/>
    </row>
    <row r="16" spans="1:35" ht="12" customHeight="1">
      <c r="A16" s="13"/>
      <c r="B16" s="25"/>
      <c r="C16" s="7"/>
      <c r="D16" s="7"/>
      <c r="E16" s="7"/>
      <c r="F16" s="7"/>
      <c r="G16" s="7"/>
      <c r="H16" s="947"/>
      <c r="I16" s="947"/>
      <c r="J16" s="947"/>
      <c r="K16" s="8"/>
      <c r="L16" s="8"/>
      <c r="M16" s="8"/>
      <c r="N16" s="8"/>
      <c r="O16" s="8"/>
      <c r="P16" s="8"/>
      <c r="Q16" s="8"/>
      <c r="R16" s="8"/>
      <c r="S16" s="14"/>
      <c r="T16" s="13"/>
      <c r="U16" s="13"/>
      <c r="V16" s="13"/>
      <c r="W16" s="39"/>
      <c r="X16" s="27"/>
      <c r="Y16" s="640"/>
      <c r="Z16" s="640"/>
      <c r="AA16" s="640"/>
      <c r="AB16" s="640"/>
      <c r="AC16" s="640"/>
      <c r="AD16" s="16"/>
      <c r="AE16" s="13"/>
      <c r="AF16" s="13"/>
      <c r="AG16" s="13"/>
      <c r="AI16" s="32"/>
    </row>
    <row r="17" spans="1:35" ht="12" customHeight="1">
      <c r="A17" s="13"/>
      <c r="B17" s="25"/>
      <c r="C17" s="66"/>
      <c r="D17" s="66"/>
      <c r="E17" s="66"/>
      <c r="F17" s="66"/>
      <c r="G17" s="66"/>
      <c r="H17" s="8"/>
      <c r="I17" s="8"/>
      <c r="J17" s="8"/>
      <c r="K17" s="8"/>
      <c r="L17" s="8"/>
      <c r="M17" s="8"/>
      <c r="N17" s="8"/>
      <c r="O17" s="8"/>
      <c r="P17" s="8"/>
      <c r="Q17" s="8"/>
      <c r="R17" s="8"/>
      <c r="S17" s="14"/>
      <c r="T17" s="13"/>
      <c r="U17" s="13"/>
      <c r="V17" s="13"/>
      <c r="W17" s="39"/>
      <c r="X17" s="27"/>
      <c r="Y17" s="642"/>
      <c r="Z17" s="642"/>
      <c r="AA17" s="642"/>
      <c r="AB17" s="642"/>
      <c r="AC17" s="642"/>
      <c r="AD17" s="16"/>
      <c r="AE17" s="13"/>
      <c r="AF17" s="13"/>
      <c r="AG17" s="13"/>
      <c r="AI17" s="32"/>
    </row>
    <row r="18" spans="1:35" ht="12" customHeight="1">
      <c r="A18" s="13"/>
      <c r="B18" s="25"/>
      <c r="C18" s="7"/>
      <c r="D18" s="7"/>
      <c r="E18" s="7"/>
      <c r="F18" s="7"/>
      <c r="G18" s="7"/>
      <c r="H18" s="45"/>
      <c r="I18" s="45"/>
      <c r="J18" s="45"/>
      <c r="K18" s="8"/>
      <c r="L18" s="8"/>
      <c r="M18" s="8"/>
      <c r="N18" s="8"/>
      <c r="O18" s="8"/>
      <c r="P18" s="8"/>
      <c r="Q18" s="8"/>
      <c r="R18" s="8"/>
      <c r="S18" s="14"/>
      <c r="T18" s="13"/>
      <c r="U18" s="13"/>
      <c r="V18" s="13"/>
      <c r="W18" s="39"/>
      <c r="X18" s="27"/>
      <c r="Y18" s="642"/>
      <c r="Z18" s="642"/>
      <c r="AA18" s="642"/>
      <c r="AB18" s="642"/>
      <c r="AC18" s="642"/>
      <c r="AD18" s="16"/>
      <c r="AE18" s="13"/>
      <c r="AF18" s="13"/>
      <c r="AG18" s="13"/>
    </row>
    <row r="19" spans="1:35" ht="12" customHeight="1">
      <c r="A19" s="13"/>
      <c r="B19" s="25"/>
      <c r="C19" s="7"/>
      <c r="D19" s="7"/>
      <c r="E19" s="7"/>
      <c r="F19" s="7"/>
      <c r="G19" s="7"/>
      <c r="H19" s="948"/>
      <c r="I19" s="948"/>
      <c r="J19" s="948"/>
      <c r="K19" s="3"/>
      <c r="L19" s="8"/>
      <c r="M19" s="8"/>
      <c r="N19" s="3"/>
      <c r="O19" s="3"/>
      <c r="P19" s="3"/>
      <c r="Q19" s="3"/>
      <c r="R19" s="3"/>
      <c r="S19" s="14"/>
      <c r="T19" s="13"/>
      <c r="U19" s="13"/>
      <c r="V19" s="13"/>
      <c r="W19" s="39"/>
      <c r="X19" s="27"/>
      <c r="Y19" s="642"/>
      <c r="Z19" s="642"/>
      <c r="AA19" s="642"/>
      <c r="AB19" s="642"/>
      <c r="AC19" s="642"/>
      <c r="AD19" s="16"/>
      <c r="AE19" s="13"/>
      <c r="AF19" s="13"/>
      <c r="AG19" s="13"/>
    </row>
    <row r="20" spans="1:35" ht="4.5" customHeight="1">
      <c r="A20" s="13"/>
      <c r="B20" s="25"/>
      <c r="C20" s="7"/>
      <c r="D20" s="7"/>
      <c r="E20" s="7"/>
      <c r="F20" s="7"/>
      <c r="G20" s="7"/>
      <c r="H20" s="948"/>
      <c r="I20" s="948"/>
      <c r="J20" s="948"/>
      <c r="K20" s="3"/>
      <c r="L20" s="8"/>
      <c r="M20" s="8"/>
      <c r="N20" s="3"/>
      <c r="O20" s="3"/>
      <c r="P20" s="3"/>
      <c r="Q20" s="3"/>
      <c r="R20" s="3"/>
      <c r="S20" s="14"/>
      <c r="T20" s="13"/>
      <c r="U20" s="13"/>
      <c r="V20" s="13"/>
      <c r="W20" s="39"/>
      <c r="X20" s="27"/>
      <c r="Y20" s="642"/>
      <c r="Z20" s="642"/>
      <c r="AA20" s="642"/>
      <c r="AB20" s="642"/>
      <c r="AC20" s="642"/>
      <c r="AD20" s="16"/>
      <c r="AE20" s="13"/>
      <c r="AF20" s="13"/>
      <c r="AG20" s="13"/>
    </row>
    <row r="21" spans="1:35" ht="142.5" customHeight="1">
      <c r="A21" s="13"/>
      <c r="B21" s="25"/>
      <c r="C21" s="7"/>
      <c r="D21" s="7"/>
      <c r="E21" s="7"/>
      <c r="F21" s="7"/>
      <c r="G21" s="7"/>
      <c r="H21" s="42"/>
      <c r="I21" s="11"/>
      <c r="J21" s="11"/>
      <c r="K21" s="949"/>
      <c r="L21" s="949"/>
      <c r="M21" s="949"/>
      <c r="N21" s="949"/>
      <c r="O21" s="949"/>
      <c r="P21" s="949"/>
      <c r="Q21" s="949"/>
      <c r="R21" s="949"/>
      <c r="S21" s="14"/>
      <c r="T21" s="13"/>
      <c r="U21" s="13"/>
      <c r="V21" s="10"/>
      <c r="W21" s="39"/>
      <c r="X21" s="27"/>
      <c r="Y21" s="642"/>
      <c r="Z21" s="642"/>
      <c r="AA21" s="642"/>
      <c r="AB21" s="642"/>
      <c r="AC21" s="642"/>
      <c r="AD21" s="16"/>
      <c r="AE21" s="13"/>
      <c r="AF21" s="13"/>
      <c r="AG21" s="13"/>
    </row>
    <row r="22" spans="1:35" ht="89.1" customHeight="1">
      <c r="A22" s="13"/>
      <c r="B22" s="25"/>
      <c r="C22" s="28"/>
      <c r="D22" s="28"/>
      <c r="E22" s="28"/>
      <c r="F22" s="28"/>
      <c r="G22" s="28"/>
      <c r="H22" s="28"/>
      <c r="I22" s="28"/>
      <c r="J22" s="28"/>
      <c r="K22" s="28"/>
      <c r="L22" s="28"/>
      <c r="M22" s="28"/>
      <c r="N22" s="28"/>
      <c r="O22" s="28"/>
      <c r="P22" s="28"/>
      <c r="Q22" s="28"/>
      <c r="R22" s="28"/>
      <c r="S22" s="14"/>
      <c r="T22" s="13"/>
      <c r="U22" s="13"/>
      <c r="V22" s="13"/>
      <c r="W22" s="10"/>
      <c r="X22" s="27"/>
      <c r="Y22" s="642"/>
      <c r="Z22" s="642"/>
      <c r="AA22" s="642"/>
      <c r="AB22" s="642"/>
      <c r="AC22" s="642"/>
      <c r="AD22" s="16"/>
      <c r="AE22" s="13"/>
      <c r="AF22" s="13"/>
      <c r="AG22" s="13"/>
    </row>
    <row r="23" spans="1:35" ht="89.1" customHeight="1">
      <c r="A23" s="13"/>
      <c r="B23" s="25"/>
      <c r="C23" s="28"/>
      <c r="D23" s="28"/>
      <c r="E23" s="28"/>
      <c r="F23" s="28"/>
      <c r="G23" s="28"/>
      <c r="H23" s="28"/>
      <c r="I23" s="28"/>
      <c r="J23" s="28"/>
      <c r="K23" s="28"/>
      <c r="L23" s="28"/>
      <c r="M23" s="28"/>
      <c r="N23" s="28"/>
      <c r="O23" s="28"/>
      <c r="P23" s="28"/>
      <c r="Q23" s="28"/>
      <c r="R23" s="28"/>
      <c r="S23" s="14"/>
      <c r="T23" s="13"/>
      <c r="U23" s="13"/>
      <c r="V23" s="13"/>
      <c r="W23" s="13"/>
      <c r="X23" s="27"/>
      <c r="Y23" s="16"/>
      <c r="Z23" s="16"/>
      <c r="AA23" s="642"/>
      <c r="AB23" s="642"/>
      <c r="AC23" s="642"/>
      <c r="AD23" s="16"/>
      <c r="AE23" s="13"/>
      <c r="AF23" s="13"/>
      <c r="AG23" s="13"/>
    </row>
    <row r="24" spans="1:35" ht="18" customHeight="1">
      <c r="A24" s="13"/>
      <c r="B24" s="25"/>
      <c r="C24" s="28"/>
      <c r="D24" s="28"/>
      <c r="E24" s="28"/>
      <c r="F24" s="28"/>
      <c r="G24" s="28"/>
      <c r="H24" s="28"/>
      <c r="I24" s="28"/>
      <c r="J24" s="28"/>
      <c r="K24" s="28"/>
      <c r="L24" s="28"/>
      <c r="M24" s="28"/>
      <c r="N24" s="28"/>
      <c r="O24" s="28"/>
      <c r="P24" s="28"/>
      <c r="Q24" s="28"/>
      <c r="R24" s="28"/>
      <c r="S24" s="14"/>
      <c r="T24" s="13"/>
      <c r="U24" s="13"/>
      <c r="V24" s="13"/>
      <c r="W24" s="13"/>
      <c r="X24" s="27"/>
      <c r="Y24" s="16"/>
      <c r="Z24" s="16"/>
      <c r="AA24" s="642"/>
      <c r="AB24" s="642"/>
      <c r="AC24" s="642"/>
      <c r="AD24" s="16"/>
      <c r="AE24" s="13"/>
      <c r="AF24" s="13"/>
      <c r="AG24" s="13"/>
    </row>
    <row r="25" spans="1:35" ht="18" customHeight="1">
      <c r="A25" s="13"/>
      <c r="B25" s="25"/>
      <c r="C25" s="28"/>
      <c r="D25" s="28"/>
      <c r="E25" s="28"/>
      <c r="F25" s="28"/>
      <c r="G25" s="28"/>
      <c r="H25" s="28"/>
      <c r="I25" s="28"/>
      <c r="J25" s="28"/>
      <c r="K25" s="28"/>
      <c r="L25" s="28"/>
      <c r="M25" s="28"/>
      <c r="N25" s="28"/>
      <c r="O25" s="28"/>
      <c r="P25" s="28"/>
      <c r="Q25" s="28"/>
      <c r="R25" s="28"/>
      <c r="S25" s="14"/>
      <c r="T25" s="13"/>
      <c r="U25" s="13"/>
      <c r="V25" s="13"/>
      <c r="W25" s="13"/>
      <c r="X25" s="27"/>
      <c r="Y25" s="16"/>
      <c r="Z25" s="16"/>
      <c r="AA25" s="642"/>
      <c r="AB25" s="642"/>
      <c r="AC25" s="642"/>
      <c r="AD25" s="16"/>
      <c r="AE25" s="13"/>
      <c r="AF25" s="13"/>
      <c r="AG25" s="13"/>
    </row>
    <row r="26" spans="1:35" ht="18" customHeight="1">
      <c r="A26" s="13"/>
      <c r="B26" s="25"/>
      <c r="C26" s="28"/>
      <c r="D26" s="28"/>
      <c r="E26" s="28"/>
      <c r="F26" s="28"/>
      <c r="G26" s="28"/>
      <c r="H26" s="28"/>
      <c r="I26" s="28"/>
      <c r="J26" s="28"/>
      <c r="K26" s="28"/>
      <c r="L26" s="28"/>
      <c r="M26" s="28"/>
      <c r="N26" s="28"/>
      <c r="O26" s="28"/>
      <c r="P26" s="28"/>
      <c r="Q26" s="28"/>
      <c r="R26" s="28"/>
      <c r="S26" s="14"/>
      <c r="T26" s="13"/>
      <c r="U26" s="13"/>
      <c r="V26" s="13"/>
      <c r="W26" s="13"/>
      <c r="X26" s="27"/>
      <c r="Y26" s="16"/>
      <c r="Z26" s="16"/>
      <c r="AA26" s="642"/>
      <c r="AB26" s="642"/>
      <c r="AC26" s="642"/>
      <c r="AD26" s="16"/>
      <c r="AE26" s="13"/>
      <c r="AF26" s="13"/>
      <c r="AG26" s="13"/>
    </row>
    <row r="27" spans="1:35" ht="18" customHeight="1">
      <c r="A27" s="13"/>
      <c r="B27" s="25"/>
      <c r="C27" s="28"/>
      <c r="D27" s="28"/>
      <c r="E27" s="28"/>
      <c r="F27" s="28"/>
      <c r="G27" s="28"/>
      <c r="H27" s="28"/>
      <c r="I27" s="28"/>
      <c r="J27" s="28"/>
      <c r="K27" s="28"/>
      <c r="L27" s="28"/>
      <c r="M27" s="28"/>
      <c r="N27" s="28"/>
      <c r="O27" s="28"/>
      <c r="P27" s="28"/>
      <c r="Q27" s="28"/>
      <c r="R27" s="28"/>
      <c r="S27" s="14"/>
      <c r="T27" s="13"/>
      <c r="U27" s="13"/>
      <c r="V27" s="13"/>
      <c r="W27" s="13"/>
      <c r="X27" s="27"/>
      <c r="Y27" s="16"/>
      <c r="Z27" s="16"/>
      <c r="AA27" s="16"/>
      <c r="AB27" s="642"/>
      <c r="AC27" s="642"/>
      <c r="AD27" s="16"/>
      <c r="AE27" s="13"/>
      <c r="AF27" s="13"/>
      <c r="AG27" s="13"/>
    </row>
    <row r="28" spans="1:35" ht="45" customHeight="1">
      <c r="A28" s="13"/>
      <c r="B28" s="25"/>
      <c r="C28" s="28"/>
      <c r="D28" s="28"/>
      <c r="E28" s="28"/>
      <c r="F28" s="28"/>
      <c r="G28" s="28"/>
      <c r="H28" s="28"/>
      <c r="I28" s="28"/>
      <c r="J28" s="28"/>
      <c r="K28" s="28"/>
      <c r="L28" s="28"/>
      <c r="M28" s="28"/>
      <c r="N28" s="28"/>
      <c r="O28" s="28"/>
      <c r="P28" s="28"/>
      <c r="Q28" s="28"/>
      <c r="R28" s="28"/>
      <c r="S28" s="14"/>
      <c r="T28" s="13"/>
      <c r="U28" s="13"/>
      <c r="V28" s="10"/>
      <c r="W28" s="13"/>
      <c r="X28" s="27"/>
      <c r="Y28" s="16"/>
      <c r="Z28" s="16"/>
      <c r="AA28" s="642"/>
      <c r="AB28" s="642"/>
      <c r="AC28" s="642"/>
      <c r="AD28" s="16"/>
      <c r="AE28" s="13"/>
      <c r="AF28" s="13"/>
      <c r="AG28" s="13"/>
    </row>
    <row r="29" spans="1:35" ht="18" customHeight="1">
      <c r="A29" s="13"/>
      <c r="B29" s="7"/>
      <c r="C29" s="28"/>
      <c r="D29" s="28"/>
      <c r="E29" s="28"/>
      <c r="F29" s="28"/>
      <c r="G29" s="28"/>
      <c r="H29" s="28"/>
      <c r="I29" s="28"/>
      <c r="J29" s="28"/>
      <c r="K29" s="28"/>
      <c r="L29" s="28"/>
      <c r="M29" s="28"/>
      <c r="N29" s="28"/>
      <c r="O29" s="28"/>
      <c r="P29" s="28"/>
      <c r="Q29" s="28"/>
      <c r="R29" s="28"/>
      <c r="S29" s="14"/>
      <c r="T29" s="13"/>
      <c r="U29" s="13"/>
      <c r="V29" s="13"/>
      <c r="W29" s="13"/>
      <c r="X29" s="27"/>
      <c r="Y29" s="16"/>
      <c r="Z29" s="16"/>
      <c r="AA29" s="642"/>
      <c r="AB29" s="642"/>
      <c r="AC29" s="642"/>
      <c r="AD29" s="16"/>
      <c r="AE29" s="13"/>
      <c r="AF29" s="13"/>
      <c r="AG29" s="13"/>
    </row>
    <row r="30" spans="1:35" ht="120.75" customHeight="1">
      <c r="A30" s="13"/>
      <c r="B30" s="25"/>
      <c r="C30" s="575"/>
      <c r="D30" s="575"/>
      <c r="E30" s="575"/>
      <c r="F30" s="575"/>
      <c r="G30" s="575"/>
      <c r="H30" s="575"/>
      <c r="I30" s="575"/>
      <c r="J30" s="575"/>
      <c r="K30" s="575"/>
      <c r="L30" s="575"/>
      <c r="M30" s="575"/>
      <c r="N30" s="575"/>
      <c r="O30" s="575"/>
      <c r="P30" s="575"/>
      <c r="Q30" s="575"/>
      <c r="R30" s="576"/>
      <c r="S30" s="14"/>
      <c r="T30" s="13"/>
      <c r="U30" s="13"/>
      <c r="V30" s="13"/>
      <c r="W30" s="13"/>
      <c r="X30" s="27"/>
      <c r="Y30" s="16"/>
      <c r="Z30" s="16"/>
      <c r="AA30" s="16"/>
      <c r="AB30" s="644"/>
      <c r="AC30" s="645"/>
      <c r="AD30" s="16"/>
      <c r="AE30" s="13"/>
      <c r="AF30" s="13"/>
      <c r="AG30" s="13"/>
    </row>
    <row r="31" spans="1:35" ht="12.75" customHeight="1">
      <c r="A31" s="13"/>
      <c r="B31" s="25"/>
      <c r="C31" s="573"/>
      <c r="D31" s="573"/>
      <c r="E31" s="573"/>
      <c r="F31" s="573"/>
      <c r="G31" s="573"/>
      <c r="H31" s="573"/>
      <c r="I31" s="573"/>
      <c r="J31" s="573"/>
      <c r="K31" s="573"/>
      <c r="L31" s="573"/>
      <c r="M31" s="573"/>
      <c r="N31" s="573"/>
      <c r="O31" s="573"/>
      <c r="P31" s="574"/>
      <c r="Q31" s="574"/>
      <c r="R31" s="574"/>
      <c r="S31" s="14"/>
      <c r="T31" s="13"/>
      <c r="U31" s="29"/>
      <c r="V31" s="13"/>
      <c r="W31" s="13"/>
      <c r="X31" s="27"/>
      <c r="Y31" s="16"/>
      <c r="Z31" s="16"/>
      <c r="AA31" s="946"/>
      <c r="AB31" s="946"/>
      <c r="AC31" s="946"/>
      <c r="AD31" s="16"/>
      <c r="AE31" s="13"/>
      <c r="AF31" s="13"/>
      <c r="AG31" s="13"/>
    </row>
    <row r="32" spans="1:35" s="59" customFormat="1" ht="12.75" customHeight="1">
      <c r="A32" s="53"/>
      <c r="B32" s="54"/>
      <c r="S32" s="55"/>
      <c r="T32" s="53"/>
      <c r="U32" s="56"/>
      <c r="V32" s="53"/>
      <c r="W32" s="53"/>
      <c r="X32" s="57"/>
      <c r="Y32" s="16"/>
      <c r="Z32" s="16"/>
      <c r="AA32" s="946"/>
      <c r="AB32" s="946"/>
      <c r="AC32" s="946"/>
      <c r="AD32" s="58"/>
      <c r="AE32" s="53"/>
      <c r="AF32" s="53"/>
      <c r="AG32" s="53"/>
    </row>
    <row r="33" spans="1:40" s="59" customFormat="1" ht="12.75" customHeight="1">
      <c r="A33" s="53"/>
      <c r="B33" s="54"/>
      <c r="C33" s="870"/>
      <c r="D33" s="870"/>
      <c r="E33" s="870"/>
      <c r="F33" s="870"/>
      <c r="G33" s="870"/>
      <c r="H33" s="870"/>
      <c r="I33" s="870"/>
      <c r="J33" s="870"/>
      <c r="K33" s="870"/>
      <c r="L33" s="870"/>
      <c r="M33" s="870"/>
      <c r="N33" s="870"/>
      <c r="O33" s="870"/>
      <c r="P33" s="870"/>
      <c r="Q33" s="870"/>
      <c r="R33" s="870"/>
      <c r="S33" s="55"/>
      <c r="T33" s="53"/>
      <c r="U33" s="56"/>
      <c r="V33" s="53"/>
      <c r="W33" s="53"/>
      <c r="X33" s="57"/>
      <c r="Y33" s="16"/>
      <c r="Z33" s="16"/>
      <c r="AA33" s="16"/>
      <c r="AB33" s="16"/>
      <c r="AC33" s="16"/>
      <c r="AD33" s="58"/>
      <c r="AE33" s="53"/>
      <c r="AF33" s="53"/>
      <c r="AG33" s="53"/>
    </row>
    <row r="34" spans="1:40" s="59" customFormat="1" ht="6" customHeight="1">
      <c r="A34" s="53"/>
      <c r="B34" s="54"/>
      <c r="I34" s="51"/>
      <c r="J34" s="51"/>
      <c r="O34" s="51"/>
      <c r="P34" s="51"/>
      <c r="Q34" s="571"/>
      <c r="R34" s="578"/>
      <c r="S34" s="579"/>
      <c r="T34" s="53"/>
      <c r="U34" s="56"/>
      <c r="V34" s="53"/>
      <c r="W34" s="53"/>
      <c r="X34" s="57"/>
      <c r="Y34" s="16"/>
      <c r="Z34" s="16"/>
      <c r="AA34" s="16"/>
      <c r="AB34" s="16"/>
      <c r="AC34" s="16"/>
      <c r="AD34" s="58"/>
      <c r="AE34" s="53"/>
      <c r="AF34" s="53"/>
      <c r="AG34" s="53"/>
    </row>
    <row r="35" spans="1:40" s="59" customFormat="1" ht="12.75" customHeight="1">
      <c r="A35" s="53"/>
      <c r="B35" s="54"/>
      <c r="C35" s="51" t="str">
        <f>Y35</f>
        <v>Inhalte</v>
      </c>
      <c r="D35" s="52">
        <f>Z35</f>
        <v>1</v>
      </c>
      <c r="E35" s="633" t="str">
        <f>AA35</f>
        <v>Makro-Lagetext</v>
      </c>
      <c r="F35" s="51"/>
      <c r="I35" s="51"/>
      <c r="J35" s="51"/>
      <c r="K35" s="52">
        <f t="shared" ref="K35:L40" si="2">AB35</f>
        <v>7</v>
      </c>
      <c r="L35" s="633" t="str">
        <f t="shared" si="2"/>
        <v>Mikrolage Wohnen</v>
      </c>
      <c r="O35" s="51"/>
      <c r="P35" s="51"/>
      <c r="Q35" s="571"/>
      <c r="R35" s="578"/>
      <c r="S35" s="55"/>
      <c r="T35" s="53"/>
      <c r="U35" s="56"/>
      <c r="V35" s="53"/>
      <c r="W35" s="53"/>
      <c r="X35" s="57"/>
      <c r="Y35" s="646" t="s">
        <v>301</v>
      </c>
      <c r="Z35" s="872">
        <v>1</v>
      </c>
      <c r="AA35" s="647" t="s">
        <v>32</v>
      </c>
      <c r="AB35" s="872">
        <v>7</v>
      </c>
      <c r="AC35" s="647" t="s">
        <v>153</v>
      </c>
      <c r="AD35" s="58"/>
      <c r="AE35" s="53"/>
      <c r="AF35" s="53"/>
      <c r="AG35" s="53"/>
    </row>
    <row r="36" spans="1:40" s="59" customFormat="1" ht="12.95" customHeight="1">
      <c r="A36" s="53"/>
      <c r="B36" s="54"/>
      <c r="C36" s="51"/>
      <c r="D36" s="52">
        <f t="shared" ref="D36:E40" si="3">Z36</f>
        <v>2</v>
      </c>
      <c r="E36" s="633" t="str">
        <f t="shared" si="3"/>
        <v>Makrolage Wohnen</v>
      </c>
      <c r="F36" s="51"/>
      <c r="I36" s="51"/>
      <c r="J36" s="51"/>
      <c r="K36" s="633">
        <f t="shared" si="2"/>
        <v>8</v>
      </c>
      <c r="L36" s="633" t="str">
        <f t="shared" si="2"/>
        <v>Mikrolage Büro</v>
      </c>
      <c r="M36" s="634"/>
      <c r="O36" s="571"/>
      <c r="P36" s="571"/>
      <c r="Q36" s="51"/>
      <c r="R36" s="578"/>
      <c r="S36" s="55"/>
      <c r="T36" s="53"/>
      <c r="U36" s="56"/>
      <c r="V36" s="53"/>
      <c r="W36" s="53"/>
      <c r="X36" s="57"/>
      <c r="Y36" s="646"/>
      <c r="Z36" s="872">
        <v>2</v>
      </c>
      <c r="AA36" s="647" t="s">
        <v>150</v>
      </c>
      <c r="AB36" s="872">
        <v>8</v>
      </c>
      <c r="AC36" s="647" t="s">
        <v>154</v>
      </c>
      <c r="AD36" s="58"/>
      <c r="AE36" s="53"/>
      <c r="AF36" s="53"/>
      <c r="AG36" s="53"/>
    </row>
    <row r="37" spans="1:40" s="59" customFormat="1" ht="12.95" customHeight="1">
      <c r="A37" s="53"/>
      <c r="B37" s="54"/>
      <c r="C37" s="51"/>
      <c r="D37" s="52">
        <f t="shared" si="3"/>
        <v>3</v>
      </c>
      <c r="E37" s="633" t="str">
        <f t="shared" si="3"/>
        <v>Makrolage Büro</v>
      </c>
      <c r="F37" s="51"/>
      <c r="I37" s="51"/>
      <c r="J37" s="51"/>
      <c r="K37" s="633">
        <f t="shared" si="2"/>
        <v>9</v>
      </c>
      <c r="L37" s="633" t="str">
        <f t="shared" si="2"/>
        <v>Mikrolage Verkauf</v>
      </c>
      <c r="M37" s="634"/>
      <c r="O37" s="571"/>
      <c r="P37" s="571"/>
      <c r="R37" s="577"/>
      <c r="S37" s="55"/>
      <c r="T37" s="53"/>
      <c r="U37" s="56"/>
      <c r="V37" s="56"/>
      <c r="W37" s="56"/>
      <c r="X37" s="57"/>
      <c r="Y37" s="646"/>
      <c r="Z37" s="872">
        <v>3</v>
      </c>
      <c r="AA37" s="647" t="s">
        <v>151</v>
      </c>
      <c r="AB37" s="872">
        <v>9</v>
      </c>
      <c r="AC37" s="647" t="s">
        <v>155</v>
      </c>
      <c r="AD37" s="58"/>
      <c r="AE37" s="53"/>
      <c r="AF37" s="53"/>
      <c r="AG37" s="53"/>
    </row>
    <row r="38" spans="1:40" s="59" customFormat="1" ht="12.95" customHeight="1">
      <c r="A38" s="53"/>
      <c r="B38" s="54"/>
      <c r="D38" s="52">
        <f t="shared" si="3"/>
        <v>4</v>
      </c>
      <c r="E38" s="633" t="str">
        <f t="shared" si="3"/>
        <v>Makrolage Verkauf</v>
      </c>
      <c r="F38" s="51"/>
      <c r="I38" s="51"/>
      <c r="J38" s="51"/>
      <c r="K38" s="633">
        <f t="shared" si="2"/>
        <v>10</v>
      </c>
      <c r="L38" s="633" t="str">
        <f t="shared" si="2"/>
        <v>Mikrolage: Karten Image</v>
      </c>
      <c r="M38" s="634"/>
      <c r="R38" s="571"/>
      <c r="S38" s="55"/>
      <c r="T38" s="53"/>
      <c r="U38" s="56"/>
      <c r="V38" s="56"/>
      <c r="W38" s="56"/>
      <c r="X38" s="206"/>
      <c r="Y38" s="646"/>
      <c r="Z38" s="872">
        <v>4</v>
      </c>
      <c r="AA38" s="647" t="s">
        <v>313</v>
      </c>
      <c r="AB38" s="872">
        <v>10</v>
      </c>
      <c r="AC38" s="647" t="s">
        <v>254</v>
      </c>
      <c r="AD38" s="58"/>
      <c r="AE38" s="53"/>
      <c r="AF38" s="53"/>
      <c r="AG38" s="53"/>
    </row>
    <row r="39" spans="1:40" s="59" customFormat="1" ht="12.95" customHeight="1">
      <c r="A39" s="53"/>
      <c r="B39" s="54"/>
      <c r="C39" s="30"/>
      <c r="D39" s="52">
        <f t="shared" si="3"/>
        <v>5</v>
      </c>
      <c r="E39" s="633" t="str">
        <f t="shared" si="3"/>
        <v>Makrolage Industrie</v>
      </c>
      <c r="G39" s="30"/>
      <c r="H39" s="30"/>
      <c r="I39" s="51"/>
      <c r="J39" s="51"/>
      <c r="K39" s="633">
        <f t="shared" si="2"/>
        <v>11</v>
      </c>
      <c r="L39" s="633" t="str">
        <f t="shared" si="2"/>
        <v>Mikrolage: Karten Mikrozentralität</v>
      </c>
      <c r="M39" s="634"/>
      <c r="N39" s="30"/>
      <c r="O39" s="30"/>
      <c r="P39" s="30"/>
      <c r="Q39" s="30"/>
      <c r="R39" s="572"/>
      <c r="S39" s="55"/>
      <c r="T39" s="53"/>
      <c r="U39" s="56"/>
      <c r="V39" s="56"/>
      <c r="W39" s="56"/>
      <c r="X39" s="57"/>
      <c r="Y39" s="646"/>
      <c r="Z39" s="872">
        <v>5</v>
      </c>
      <c r="AA39" s="647" t="s">
        <v>205</v>
      </c>
      <c r="AB39" s="872">
        <v>11</v>
      </c>
      <c r="AC39" s="647" t="s">
        <v>255</v>
      </c>
      <c r="AD39" s="58"/>
      <c r="AE39" s="53"/>
      <c r="AF39" s="53"/>
      <c r="AG39" s="53"/>
    </row>
    <row r="40" spans="1:40" ht="12.6" customHeight="1">
      <c r="A40" s="13"/>
      <c r="B40" s="25"/>
      <c r="D40" s="52">
        <f t="shared" si="3"/>
        <v>6</v>
      </c>
      <c r="E40" s="633" t="str">
        <f t="shared" si="3"/>
        <v>Mikro-Lagetext</v>
      </c>
      <c r="K40" s="633">
        <f t="shared" si="2"/>
        <v>12</v>
      </c>
      <c r="L40" s="633" t="str">
        <f t="shared" si="2"/>
        <v>Mikrolage: Karten Verkehr und Lärmbelastung</v>
      </c>
      <c r="M40" s="634"/>
      <c r="R40" s="572"/>
      <c r="S40" s="14"/>
      <c r="T40" s="13"/>
      <c r="U40" s="29"/>
      <c r="V40" s="53"/>
      <c r="W40" s="53"/>
      <c r="X40" s="27"/>
      <c r="Y40" s="646"/>
      <c r="Z40" s="872">
        <v>6</v>
      </c>
      <c r="AA40" s="647" t="s">
        <v>152</v>
      </c>
      <c r="AB40" s="872">
        <v>12</v>
      </c>
      <c r="AC40" s="647" t="s">
        <v>256</v>
      </c>
      <c r="AD40" s="16"/>
      <c r="AE40" s="53"/>
      <c r="AF40" s="53"/>
      <c r="AG40" s="53"/>
      <c r="AH40" s="59"/>
      <c r="AI40" s="59"/>
      <c r="AJ40" s="59"/>
      <c r="AK40" s="59"/>
      <c r="AL40" s="59"/>
      <c r="AM40" s="59"/>
      <c r="AN40" s="59"/>
    </row>
    <row r="41" spans="1:40" ht="12.6" customHeight="1">
      <c r="A41" s="13"/>
      <c r="B41" s="25"/>
      <c r="C41" s="8"/>
      <c r="D41" s="8"/>
      <c r="E41" s="8"/>
      <c r="F41" s="8"/>
      <c r="G41" s="48"/>
      <c r="H41" s="8"/>
      <c r="I41" s="8"/>
      <c r="J41" s="8"/>
      <c r="K41" s="8"/>
      <c r="L41" s="8"/>
      <c r="M41" s="8"/>
      <c r="N41" s="8"/>
      <c r="O41" s="8"/>
      <c r="P41" s="64"/>
      <c r="Q41" s="64"/>
      <c r="R41" s="64"/>
      <c r="S41" s="14"/>
      <c r="T41" s="13"/>
      <c r="U41" s="29"/>
      <c r="V41" s="53"/>
      <c r="W41" s="53"/>
      <c r="X41" s="27"/>
      <c r="Y41" s="16"/>
      <c r="Z41" s="16"/>
      <c r="AA41" s="642"/>
      <c r="AB41" s="642"/>
      <c r="AC41" s="16"/>
      <c r="AD41" s="16"/>
      <c r="AE41" s="53"/>
      <c r="AF41" s="53"/>
      <c r="AG41" s="53"/>
      <c r="AH41" s="59"/>
      <c r="AI41" s="59"/>
      <c r="AJ41" s="59"/>
      <c r="AK41" s="59"/>
      <c r="AL41" s="59"/>
      <c r="AM41" s="59"/>
      <c r="AN41" s="59"/>
    </row>
    <row r="42" spans="1:40" s="6" customFormat="1" ht="4.5" customHeight="1">
      <c r="A42" s="1"/>
      <c r="B42" s="4"/>
      <c r="C42" s="958"/>
      <c r="D42" s="958"/>
      <c r="E42" s="958"/>
      <c r="F42" s="41"/>
      <c r="G42" s="50"/>
      <c r="H42" s="50"/>
      <c r="I42" s="50"/>
      <c r="J42" s="50"/>
      <c r="K42" s="50"/>
      <c r="L42" s="50"/>
      <c r="M42" s="50"/>
      <c r="N42" s="50"/>
      <c r="O42" s="50"/>
      <c r="P42" s="49"/>
      <c r="Q42" s="2"/>
      <c r="R42" s="8"/>
      <c r="S42" s="14"/>
      <c r="T42" s="1"/>
      <c r="U42" s="1"/>
      <c r="V42" s="53"/>
      <c r="W42" s="53"/>
      <c r="X42" s="63"/>
      <c r="Y42" s="63"/>
      <c r="Z42" s="63"/>
      <c r="AA42" s="63"/>
      <c r="AB42" s="63"/>
      <c r="AC42" s="63"/>
      <c r="AD42" s="63"/>
      <c r="AE42" s="53"/>
      <c r="AF42" s="53"/>
      <c r="AG42" s="53"/>
      <c r="AH42" s="59"/>
      <c r="AI42" s="59"/>
      <c r="AJ42" s="59"/>
      <c r="AK42" s="59"/>
      <c r="AL42" s="59"/>
      <c r="AM42" s="59"/>
      <c r="AN42" s="59"/>
    </row>
    <row r="43" spans="1:40" ht="9.9499999999999993" customHeight="1">
      <c r="A43" s="13"/>
      <c r="B43" s="25"/>
      <c r="C43" s="956" t="s">
        <v>53</v>
      </c>
      <c r="D43" s="956"/>
      <c r="E43" s="956"/>
      <c r="F43" s="36"/>
      <c r="G43" s="65" t="str">
        <f>AA43</f>
        <v>Standortanalyse: Barckhausstraße 1, 60325 Frankfurt am Main</v>
      </c>
      <c r="I43" s="37"/>
      <c r="J43" s="37"/>
      <c r="K43" s="37"/>
      <c r="L43" s="37"/>
      <c r="M43" s="37"/>
      <c r="N43" s="37"/>
      <c r="O43" s="35"/>
      <c r="P43" s="35"/>
      <c r="Q43" s="957" t="str">
        <f>AC3</f>
        <v>4. Quartal 2021</v>
      </c>
      <c r="R43" s="957"/>
      <c r="S43" s="14"/>
      <c r="T43" s="13"/>
      <c r="U43" s="13"/>
      <c r="V43" s="53"/>
      <c r="W43" s="53"/>
      <c r="X43" s="27"/>
      <c r="Y43" s="47" t="s">
        <v>53</v>
      </c>
      <c r="Z43" s="47"/>
      <c r="AA43" s="648" t="s">
        <v>355</v>
      </c>
      <c r="AB43" s="649"/>
      <c r="AC43" s="650" t="s">
        <v>356</v>
      </c>
      <c r="AD43" s="16"/>
      <c r="AE43" s="53"/>
      <c r="AF43" s="53"/>
      <c r="AG43" s="53"/>
      <c r="AH43" s="59"/>
      <c r="AI43" s="59"/>
      <c r="AJ43" s="59"/>
      <c r="AK43" s="59"/>
      <c r="AL43" s="59"/>
      <c r="AM43" s="59"/>
      <c r="AN43" s="59"/>
    </row>
    <row r="44" spans="1:40" ht="9.9499999999999993" customHeight="1">
      <c r="A44" s="13"/>
      <c r="B44" s="25"/>
      <c r="C44" s="65" t="s">
        <v>54</v>
      </c>
      <c r="D44" s="43"/>
      <c r="E44" s="43"/>
      <c r="F44" s="43"/>
      <c r="G44" s="43"/>
      <c r="H44" s="43"/>
      <c r="I44" s="43"/>
      <c r="J44" s="43"/>
      <c r="K44" s="43"/>
      <c r="L44" s="43"/>
      <c r="M44" s="43"/>
      <c r="N44" s="43"/>
      <c r="O44" s="43"/>
      <c r="P44" s="43"/>
      <c r="Q44" s="43"/>
      <c r="R44" s="43"/>
      <c r="S44" s="14"/>
      <c r="T44" s="13"/>
      <c r="U44" s="13"/>
      <c r="V44" s="53"/>
      <c r="W44" s="53"/>
      <c r="X44" s="27"/>
      <c r="Y44" s="47" t="s">
        <v>54</v>
      </c>
      <c r="Z44" s="47"/>
      <c r="AA44" s="648"/>
      <c r="AB44" s="649"/>
      <c r="AC44" s="650" t="s">
        <v>359</v>
      </c>
      <c r="AD44" s="16"/>
      <c r="AE44" s="53"/>
      <c r="AF44" s="53"/>
      <c r="AG44" s="53"/>
      <c r="AH44" s="59"/>
      <c r="AI44" s="59"/>
      <c r="AJ44" s="59"/>
      <c r="AK44" s="59"/>
      <c r="AL44" s="59"/>
      <c r="AM44" s="59"/>
      <c r="AN44" s="59"/>
    </row>
    <row r="45" spans="1:40" ht="8.1" customHeight="1">
      <c r="A45" s="13"/>
      <c r="B45" s="14"/>
      <c r="S45" s="14"/>
      <c r="T45" s="13"/>
      <c r="U45" s="13"/>
      <c r="V45" s="13"/>
      <c r="W45" s="13"/>
      <c r="X45" s="16"/>
      <c r="Y45" s="16"/>
      <c r="Z45" s="16"/>
      <c r="AA45" s="23"/>
      <c r="AB45" s="23"/>
      <c r="AC45" s="23"/>
      <c r="AD45" s="16"/>
      <c r="AE45" s="53"/>
      <c r="AF45" s="53"/>
      <c r="AG45" s="53"/>
      <c r="AH45" s="59"/>
      <c r="AI45" s="59"/>
      <c r="AJ45" s="59"/>
      <c r="AK45" s="59"/>
      <c r="AL45" s="59"/>
      <c r="AM45" s="59"/>
      <c r="AN45" s="59"/>
    </row>
    <row r="46" spans="1:40">
      <c r="A46" s="13"/>
      <c r="B46" s="13"/>
      <c r="C46" s="13"/>
      <c r="D46" s="13"/>
      <c r="E46" s="13"/>
      <c r="F46" s="13"/>
      <c r="G46" s="13"/>
      <c r="H46" s="13"/>
      <c r="I46" s="13"/>
      <c r="J46" s="13"/>
      <c r="K46" s="13"/>
      <c r="L46" s="13"/>
      <c r="M46" s="13"/>
      <c r="N46" s="13"/>
      <c r="O46" s="13"/>
      <c r="P46" s="13"/>
      <c r="Q46" s="13"/>
      <c r="R46" s="13"/>
      <c r="S46" s="13"/>
      <c r="T46" s="13"/>
      <c r="U46" s="13"/>
      <c r="V46" s="13"/>
      <c r="W46" s="13"/>
      <c r="X46" s="13"/>
      <c r="Y46" s="13"/>
      <c r="Z46" s="13"/>
      <c r="AA46" s="13"/>
      <c r="AB46" s="13"/>
      <c r="AC46" s="13"/>
      <c r="AD46" s="13"/>
      <c r="AE46" s="53"/>
      <c r="AF46" s="53"/>
      <c r="AG46" s="53"/>
      <c r="AH46" s="59"/>
      <c r="AI46" s="59"/>
      <c r="AJ46" s="59"/>
      <c r="AK46" s="59"/>
      <c r="AL46" s="59"/>
      <c r="AM46" s="59"/>
      <c r="AN46" s="59"/>
    </row>
    <row r="47" spans="1:40">
      <c r="A47" s="13"/>
      <c r="B47" s="13"/>
      <c r="C47" s="13"/>
      <c r="D47" s="13"/>
      <c r="E47" s="13"/>
      <c r="F47" s="13"/>
      <c r="G47" s="13"/>
      <c r="H47" s="13"/>
      <c r="I47" s="13"/>
      <c r="J47" s="13"/>
      <c r="K47" s="13"/>
      <c r="L47" s="13"/>
      <c r="M47" s="13"/>
      <c r="N47" s="13"/>
      <c r="O47" s="13"/>
      <c r="P47" s="13"/>
      <c r="Q47" s="13"/>
      <c r="R47" s="13"/>
      <c r="S47" s="13"/>
      <c r="T47" s="13"/>
      <c r="U47" s="13"/>
      <c r="V47" s="13"/>
      <c r="W47" s="13"/>
      <c r="X47" s="62" t="s">
        <v>14</v>
      </c>
      <c r="Y47" s="13"/>
      <c r="Z47" s="13"/>
      <c r="AA47" s="13"/>
      <c r="AB47" s="13"/>
      <c r="AC47" s="13"/>
      <c r="AD47" s="13"/>
      <c r="AE47" s="13"/>
      <c r="AF47" s="13"/>
      <c r="AG47" s="13"/>
      <c r="AH47" s="59"/>
      <c r="AI47" s="59"/>
      <c r="AJ47" s="59"/>
      <c r="AK47" s="59"/>
      <c r="AL47" s="59"/>
      <c r="AM47" s="59"/>
      <c r="AN47" s="59"/>
    </row>
    <row r="48" spans="1:40">
      <c r="A48" s="13"/>
      <c r="B48" s="13"/>
      <c r="C48" s="13"/>
      <c r="D48" s="13"/>
      <c r="E48" s="13"/>
      <c r="F48" s="13"/>
      <c r="G48" s="13"/>
      <c r="H48" s="13"/>
      <c r="I48" s="13"/>
      <c r="J48" s="13"/>
      <c r="K48" s="13"/>
      <c r="L48" s="13"/>
      <c r="M48" s="13"/>
      <c r="N48" s="13"/>
      <c r="O48" s="13"/>
      <c r="P48" s="13"/>
      <c r="Q48" s="13"/>
      <c r="R48" s="13"/>
      <c r="S48" s="13"/>
      <c r="T48" s="13"/>
      <c r="U48" s="13"/>
      <c r="V48" s="13"/>
      <c r="W48" s="13"/>
      <c r="X48" s="61"/>
      <c r="Y48" s="61"/>
      <c r="Z48" s="13"/>
      <c r="AA48" s="13"/>
      <c r="AB48" s="13"/>
      <c r="AC48" s="13"/>
      <c r="AD48" s="13"/>
      <c r="AE48" s="13"/>
      <c r="AF48" s="13"/>
      <c r="AG48" s="13"/>
    </row>
  </sheetData>
  <sheetProtection selectLockedCells="1"/>
  <mergeCells count="18">
    <mergeCell ref="AA32:AC32"/>
    <mergeCell ref="C43:E43"/>
    <mergeCell ref="Q43:R43"/>
    <mergeCell ref="C42:E42"/>
    <mergeCell ref="C1:K1"/>
    <mergeCell ref="AA31:AC31"/>
    <mergeCell ref="H16:J16"/>
    <mergeCell ref="H15:J15"/>
    <mergeCell ref="H19:J19"/>
    <mergeCell ref="H12:J12"/>
    <mergeCell ref="H14:J14"/>
    <mergeCell ref="H20:J20"/>
    <mergeCell ref="H10:J10"/>
    <mergeCell ref="K21:R21"/>
    <mergeCell ref="G5:R7"/>
    <mergeCell ref="G3:R4"/>
    <mergeCell ref="Y5:AB6"/>
    <mergeCell ref="Y3:AA4"/>
  </mergeCells>
  <pageMargins left="0.78740157480314998" right="0.59055118110236204" top="0.15748031496063" bottom="0.15748031496063" header="0" footer="0"/>
  <pageSetup paperSize="9" scale="83" fitToWidth="0" fitToHeight="0"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52993025" r:id="rId4" name="Button 1">
              <controlPr defaultSize="0" print="0" autoLine="0" autoPict="0">
                <anchor moveWithCells="1" sizeWithCells="1">
                  <from>
                    <xdr:col>17</xdr:col>
                    <xdr:colOff>85725</xdr:colOff>
                    <xdr:row>29</xdr:row>
                    <xdr:rowOff>638175</xdr:rowOff>
                  </from>
                  <to>
                    <xdr:col>17</xdr:col>
                    <xdr:colOff>85725</xdr:colOff>
                    <xdr:row>29</xdr:row>
                    <xdr:rowOff>638175</xdr:rowOff>
                  </to>
                </anchor>
              </controlPr>
            </control>
          </mc:Choice>
        </mc:AlternateContent>
        <mc:AlternateContent xmlns:mc="http://schemas.openxmlformats.org/markup-compatibility/2006">
          <mc:Choice Requires="x14">
            <control shapeId="52993026" r:id="rId5" name="Button 2">
              <controlPr defaultSize="0" print="0" autoLine="0" autoPict="0">
                <anchor moveWithCells="1" sizeWithCells="1">
                  <from>
                    <xdr:col>28</xdr:col>
                    <xdr:colOff>3228975</xdr:colOff>
                    <xdr:row>29</xdr:row>
                    <xdr:rowOff>638175</xdr:rowOff>
                  </from>
                  <to>
                    <xdr:col>28</xdr:col>
                    <xdr:colOff>3228975</xdr:colOff>
                    <xdr:row>29</xdr:row>
                    <xdr:rowOff>638175</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BEDFCD-646A-425A-9A4E-2052B9727524}">
  <sheetPr codeName="Tabelle10"/>
  <dimension ref="A1:BA134"/>
  <sheetViews>
    <sheetView workbookViewId="0"/>
  </sheetViews>
  <sheetFormatPr baseColWidth="10" defaultColWidth="11" defaultRowHeight="14.25"/>
  <cols>
    <col min="1" max="1" width="4.625" style="239" customWidth="1"/>
    <col min="2" max="2" width="2.625" style="239" customWidth="1"/>
    <col min="3" max="3" width="10.625" style="239" customWidth="1"/>
    <col min="4" max="4" width="1.625" style="239" customWidth="1"/>
    <col min="5" max="5" width="12.875" style="239" customWidth="1"/>
    <col min="6" max="6" width="1.625" style="239" customWidth="1"/>
    <col min="7" max="7" width="2.375" style="239" customWidth="1"/>
    <col min="8" max="8" width="5.25" style="239" customWidth="1"/>
    <col min="9" max="9" width="7" style="239" customWidth="1"/>
    <col min="10" max="10" width="6" style="239" customWidth="1"/>
    <col min="11" max="11" width="2.375" style="239" customWidth="1"/>
    <col min="12" max="12" width="10.625" style="239" customWidth="1"/>
    <col min="13" max="13" width="1.625" style="239" customWidth="1"/>
    <col min="14" max="14" width="12.875" style="239" customWidth="1"/>
    <col min="15" max="15" width="4" style="239" customWidth="1"/>
    <col min="16" max="17" width="1.625" style="239" customWidth="1"/>
    <col min="18" max="18" width="0.875" style="414" customWidth="1"/>
    <col min="19" max="20" width="1.625" style="414" customWidth="1"/>
    <col min="21" max="21" width="0.875" style="414" customWidth="1"/>
    <col min="22" max="23" width="1.625" style="414" customWidth="1"/>
    <col min="24" max="24" width="0.875" style="414" customWidth="1"/>
    <col min="25" max="26" width="1.625" style="414" customWidth="1"/>
    <col min="27" max="27" width="0.875" style="414" customWidth="1"/>
    <col min="28" max="29" width="1.625" style="239" customWidth="1"/>
    <col min="30" max="31" width="2.625" style="239" customWidth="1"/>
    <col min="32" max="34" width="11" style="239"/>
    <col min="35" max="35" width="2.625" style="281" hidden="1" customWidth="1"/>
    <col min="36" max="36" width="4.375" style="281" hidden="1" customWidth="1"/>
    <col min="37" max="37" width="35.625" style="281" hidden="1" customWidth="1"/>
    <col min="38" max="48" width="10.625" style="281" hidden="1" customWidth="1"/>
    <col min="49" max="49" width="11" style="239" hidden="1" customWidth="1"/>
    <col min="50" max="50" width="2.625" style="239" hidden="1" customWidth="1"/>
    <col min="51" max="16384" width="11" style="239"/>
  </cols>
  <sheetData>
    <row r="1" spans="1:53" ht="4.5" customHeight="1">
      <c r="A1" s="231"/>
      <c r="B1" s="232"/>
      <c r="C1" s="233"/>
      <c r="D1" s="234"/>
      <c r="E1" s="234"/>
      <c r="F1" s="234"/>
      <c r="G1" s="234"/>
      <c r="H1" s="234"/>
      <c r="I1" s="234"/>
      <c r="J1" s="234"/>
      <c r="K1" s="234"/>
      <c r="L1" s="235"/>
      <c r="M1" s="235"/>
      <c r="N1" s="235"/>
      <c r="O1" s="235"/>
      <c r="P1" s="235"/>
      <c r="Q1" s="235"/>
      <c r="R1" s="235"/>
      <c r="S1" s="235"/>
      <c r="T1" s="235"/>
      <c r="U1" s="235"/>
      <c r="V1" s="235"/>
      <c r="W1" s="235"/>
      <c r="X1" s="235"/>
      <c r="Y1" s="235"/>
      <c r="Z1" s="235"/>
      <c r="AA1" s="235"/>
      <c r="AB1" s="235"/>
      <c r="AC1" s="235"/>
      <c r="AD1" s="235"/>
      <c r="AE1" s="231"/>
      <c r="AF1" s="231"/>
      <c r="AG1" s="231"/>
      <c r="AH1" s="231"/>
      <c r="AI1" s="236"/>
      <c r="AJ1" s="236"/>
      <c r="AK1" s="237"/>
      <c r="AL1" s="237"/>
      <c r="AM1" s="237"/>
      <c r="AN1" s="237"/>
      <c r="AO1" s="237"/>
      <c r="AP1" s="237"/>
      <c r="AQ1" s="237"/>
      <c r="AR1" s="237"/>
      <c r="AS1" s="238"/>
      <c r="AT1" s="238"/>
      <c r="AU1" s="238"/>
      <c r="AV1" s="236"/>
      <c r="AW1" s="236"/>
      <c r="AX1" s="236"/>
      <c r="AY1" s="231"/>
      <c r="AZ1" s="231"/>
      <c r="BA1" s="231"/>
    </row>
    <row r="2" spans="1:53" ht="4.5" customHeight="1">
      <c r="A2" s="231"/>
      <c r="B2" s="232"/>
      <c r="C2" s="240"/>
      <c r="D2" s="241"/>
      <c r="E2" s="241"/>
      <c r="F2" s="241"/>
      <c r="G2" s="241"/>
      <c r="H2" s="241"/>
      <c r="I2" s="241"/>
      <c r="J2" s="241"/>
      <c r="K2" s="241"/>
      <c r="L2" s="242"/>
      <c r="M2" s="242"/>
      <c r="N2" s="242"/>
      <c r="O2" s="242"/>
      <c r="P2" s="242"/>
      <c r="Q2" s="242"/>
      <c r="R2" s="242"/>
      <c r="S2" s="242"/>
      <c r="T2" s="242"/>
      <c r="U2" s="242"/>
      <c r="V2" s="242"/>
      <c r="W2" s="242"/>
      <c r="X2" s="242"/>
      <c r="Y2" s="242"/>
      <c r="Z2" s="242"/>
      <c r="AA2" s="242"/>
      <c r="AB2" s="242"/>
      <c r="AC2" s="242"/>
      <c r="AD2" s="235"/>
      <c r="AE2" s="231"/>
      <c r="AF2" s="231"/>
      <c r="AG2" s="231"/>
      <c r="AH2" s="231"/>
      <c r="AI2" s="236"/>
      <c r="AJ2" s="236"/>
      <c r="AK2" s="237"/>
      <c r="AL2" s="237"/>
      <c r="AM2" s="237"/>
      <c r="AN2" s="237"/>
      <c r="AO2" s="237"/>
      <c r="AP2" s="237"/>
      <c r="AQ2" s="237"/>
      <c r="AR2" s="237"/>
      <c r="AS2" s="238"/>
      <c r="AT2" s="238"/>
      <c r="AU2" s="238"/>
      <c r="AV2" s="236"/>
      <c r="AW2" s="236"/>
      <c r="AX2" s="236"/>
      <c r="AY2" s="231"/>
      <c r="AZ2" s="231"/>
      <c r="BA2" s="231"/>
    </row>
    <row r="3" spans="1:53" s="249" customFormat="1" ht="24.95" customHeight="1">
      <c r="A3" s="243"/>
      <c r="B3" s="244"/>
      <c r="C3" s="245">
        <f>AJ3</f>
        <v>9</v>
      </c>
      <c r="D3" s="245"/>
      <c r="E3" s="245"/>
      <c r="F3" s="246"/>
      <c r="G3" s="1081" t="str">
        <f>AL3</f>
        <v>Mikrolage Verkauf</v>
      </c>
      <c r="H3" s="1075"/>
      <c r="I3" s="1075"/>
      <c r="J3" s="1075"/>
      <c r="K3" s="1075"/>
      <c r="L3" s="1075"/>
      <c r="M3" s="1075"/>
      <c r="N3" s="1075"/>
      <c r="O3" s="1075"/>
      <c r="P3" s="1075"/>
      <c r="Q3" s="1075"/>
      <c r="R3" s="1075"/>
      <c r="S3" s="1075"/>
      <c r="T3" s="1075"/>
      <c r="U3" s="1075"/>
      <c r="V3" s="1075"/>
      <c r="W3" s="1075"/>
      <c r="X3" s="1075"/>
      <c r="Y3" s="1075"/>
      <c r="Z3" s="1075"/>
      <c r="AA3" s="1075"/>
      <c r="AB3" s="1075"/>
      <c r="AC3" s="1075"/>
      <c r="AD3" s="235"/>
      <c r="AE3" s="243"/>
      <c r="AF3" s="243"/>
      <c r="AG3" s="243"/>
      <c r="AH3" s="243"/>
      <c r="AI3" s="247"/>
      <c r="AJ3" s="934">
        <v>9</v>
      </c>
      <c r="AK3" s="787"/>
      <c r="AL3" s="786" t="s">
        <v>155</v>
      </c>
      <c r="AM3" s="787"/>
      <c r="AN3" s="787"/>
      <c r="AO3" s="787"/>
      <c r="AP3" s="787"/>
      <c r="AQ3" s="788"/>
      <c r="AR3" s="788"/>
      <c r="AS3" s="788"/>
      <c r="AT3" s="788"/>
      <c r="AU3" s="789"/>
      <c r="AV3" s="794"/>
      <c r="AW3" s="788" t="s">
        <v>356</v>
      </c>
      <c r="AX3" s="236"/>
      <c r="AY3" s="231"/>
      <c r="AZ3" s="231"/>
      <c r="BA3" s="231"/>
    </row>
    <row r="4" spans="1:53" ht="50.1" customHeight="1">
      <c r="A4" s="231"/>
      <c r="B4" s="250"/>
      <c r="C4" s="1076"/>
      <c r="D4" s="1076"/>
      <c r="E4" s="1076"/>
      <c r="F4" s="251"/>
      <c r="G4" s="1077" t="str">
        <f>AL4</f>
        <v>Barckhausstraße 1, 60325 Frankfurt am Main</v>
      </c>
      <c r="H4" s="1077"/>
      <c r="I4" s="1077"/>
      <c r="J4" s="1077"/>
      <c r="K4" s="1077"/>
      <c r="L4" s="1077"/>
      <c r="M4" s="1077"/>
      <c r="N4" s="1077"/>
      <c r="O4" s="1077"/>
      <c r="P4" s="1077"/>
      <c r="Q4" s="1077"/>
      <c r="R4" s="1077"/>
      <c r="S4" s="1077"/>
      <c r="T4" s="1077"/>
      <c r="U4" s="1077"/>
      <c r="V4" s="1077"/>
      <c r="W4" s="1077"/>
      <c r="X4" s="1077"/>
      <c r="Y4" s="1077"/>
      <c r="Z4" s="1077"/>
      <c r="AA4" s="1077"/>
      <c r="AB4" s="1077"/>
      <c r="AC4" s="1077"/>
      <c r="AD4" s="232" t="s">
        <v>16</v>
      </c>
      <c r="AE4" s="231"/>
      <c r="AF4" s="231"/>
      <c r="AG4" s="231"/>
      <c r="AH4" s="231"/>
      <c r="AI4" s="252"/>
      <c r="AJ4" s="789"/>
      <c r="AK4" s="789"/>
      <c r="AL4" s="790" t="s">
        <v>354</v>
      </c>
      <c r="AM4" s="789"/>
      <c r="AN4" s="789"/>
      <c r="AO4" s="789"/>
      <c r="AP4" s="789"/>
      <c r="AQ4" s="789"/>
      <c r="AR4" s="789"/>
      <c r="AS4" s="789" t="s">
        <v>16</v>
      </c>
      <c r="AT4" s="789"/>
      <c r="AU4" s="789"/>
      <c r="AV4" s="789" t="s">
        <v>16</v>
      </c>
      <c r="AW4" s="789"/>
      <c r="AX4" s="236"/>
      <c r="AY4" s="231"/>
      <c r="AZ4" s="231"/>
      <c r="BA4" s="231"/>
    </row>
    <row r="5" spans="1:53" ht="6" customHeight="1">
      <c r="A5" s="231"/>
      <c r="B5" s="250"/>
      <c r="C5" s="253"/>
      <c r="D5" s="253"/>
      <c r="E5" s="253"/>
      <c r="F5" s="254"/>
      <c r="G5" s="255"/>
      <c r="H5" s="255"/>
      <c r="I5" s="255"/>
      <c r="J5" s="255"/>
      <c r="K5" s="255"/>
      <c r="L5" s="256"/>
      <c r="M5" s="256"/>
      <c r="N5" s="255"/>
      <c r="O5" s="255"/>
      <c r="P5" s="255"/>
      <c r="Q5" s="255"/>
      <c r="R5" s="255"/>
      <c r="S5" s="255"/>
      <c r="T5" s="255"/>
      <c r="U5" s="255"/>
      <c r="V5" s="255"/>
      <c r="W5" s="255"/>
      <c r="X5" s="255"/>
      <c r="Y5" s="255"/>
      <c r="Z5" s="255"/>
      <c r="AA5" s="255"/>
      <c r="AB5" s="255"/>
      <c r="AC5" s="257"/>
      <c r="AD5" s="232"/>
      <c r="AE5" s="231"/>
      <c r="AF5" s="231"/>
      <c r="AG5" s="231"/>
      <c r="AH5" s="231"/>
      <c r="AI5" s="236"/>
      <c r="AJ5" s="791"/>
      <c r="AK5" s="792"/>
      <c r="AL5" s="792"/>
      <c r="AM5" s="792"/>
      <c r="AN5" s="792"/>
      <c r="AO5" s="792"/>
      <c r="AP5" s="792"/>
      <c r="AQ5" s="792"/>
      <c r="AR5" s="792"/>
      <c r="AS5" s="792"/>
      <c r="AT5" s="792"/>
      <c r="AU5" s="793"/>
      <c r="AV5" s="793"/>
      <c r="AW5" s="793"/>
      <c r="AX5" s="236"/>
      <c r="AY5" s="231"/>
      <c r="AZ5" s="231"/>
      <c r="BA5" s="231"/>
    </row>
    <row r="6" spans="1:53" ht="16.5" customHeight="1">
      <c r="A6" s="258"/>
      <c r="B6" s="259"/>
      <c r="C6" s="1068" t="str">
        <f>AK6</f>
        <v>Mikro-Lagerating Verkauf</v>
      </c>
      <c r="D6" s="1068"/>
      <c r="E6" s="1068"/>
      <c r="F6" s="1068"/>
      <c r="G6" s="1068"/>
      <c r="H6" s="1068"/>
      <c r="I6" s="1068"/>
      <c r="J6" s="1068"/>
      <c r="K6" s="1068"/>
      <c r="L6" s="1068"/>
      <c r="M6" s="1068"/>
      <c r="N6" s="1068"/>
      <c r="O6" s="1068"/>
      <c r="P6" s="1068"/>
      <c r="Q6" s="1068"/>
      <c r="R6" s="1068"/>
      <c r="S6" s="1068"/>
      <c r="T6" s="1068"/>
      <c r="U6" s="1068"/>
      <c r="V6" s="1068"/>
      <c r="W6" s="1068"/>
      <c r="X6" s="1068"/>
      <c r="Y6" s="1068"/>
      <c r="Z6" s="1068"/>
      <c r="AA6" s="1068"/>
      <c r="AB6" s="1068"/>
      <c r="AC6" s="1068"/>
      <c r="AD6" s="232"/>
      <c r="AE6" s="231"/>
      <c r="AF6" s="261"/>
      <c r="AG6" s="231"/>
      <c r="AH6" s="231"/>
      <c r="AI6" s="236"/>
      <c r="AJ6" s="794"/>
      <c r="AK6" s="795" t="s">
        <v>312</v>
      </c>
      <c r="AL6" s="263"/>
      <c r="AM6" s="263"/>
      <c r="AN6" s="263"/>
      <c r="AO6" s="263"/>
      <c r="AP6" s="263"/>
      <c r="AQ6" s="263"/>
      <c r="AR6" s="263"/>
      <c r="AS6" s="263"/>
      <c r="AT6" s="263"/>
      <c r="AU6" s="263"/>
      <c r="AV6" s="794"/>
      <c r="AW6" s="794"/>
      <c r="AX6" s="236"/>
      <c r="AY6" s="231"/>
      <c r="AZ6" s="231"/>
      <c r="BA6" s="231"/>
    </row>
    <row r="7" spans="1:53" ht="9.9499999999999993" customHeight="1">
      <c r="A7" s="231"/>
      <c r="B7" s="259"/>
      <c r="C7" s="260"/>
      <c r="D7" s="260"/>
      <c r="E7" s="260"/>
      <c r="F7" s="260"/>
      <c r="G7" s="260"/>
      <c r="H7" s="260"/>
      <c r="I7" s="260"/>
      <c r="J7" s="260"/>
      <c r="K7" s="260"/>
      <c r="L7" s="260"/>
      <c r="M7" s="260"/>
      <c r="N7" s="262">
        <v>0.5</v>
      </c>
      <c r="O7" s="262">
        <v>1</v>
      </c>
      <c r="P7" s="282"/>
      <c r="Q7" s="282"/>
      <c r="R7" s="282"/>
      <c r="S7" s="282"/>
      <c r="T7" s="282"/>
      <c r="U7" s="282"/>
      <c r="V7" s="282"/>
      <c r="W7" s="282"/>
      <c r="X7" s="282"/>
      <c r="Y7" s="282"/>
      <c r="Z7" s="282"/>
      <c r="AA7" s="282"/>
      <c r="AB7" s="282"/>
      <c r="AC7" s="260"/>
      <c r="AD7" s="232"/>
      <c r="AE7" s="231"/>
      <c r="AF7" s="261"/>
      <c r="AG7" s="231"/>
      <c r="AH7" s="231"/>
      <c r="AI7" s="236"/>
      <c r="AJ7" s="794"/>
      <c r="AK7" s="263"/>
      <c r="AL7" s="263"/>
      <c r="AM7" s="263"/>
      <c r="AN7" s="263"/>
      <c r="AO7" s="263"/>
      <c r="AP7" s="263"/>
      <c r="AQ7" s="263"/>
      <c r="AR7" s="263"/>
      <c r="AS7" s="263"/>
      <c r="AT7" s="263"/>
      <c r="AU7" s="263"/>
      <c r="AV7" s="794"/>
      <c r="AW7" s="794"/>
      <c r="AX7" s="236"/>
      <c r="AY7" s="231"/>
      <c r="AZ7" s="231"/>
      <c r="BA7" s="231"/>
    </row>
    <row r="8" spans="1:53" ht="12.6" customHeight="1">
      <c r="A8" s="231"/>
      <c r="B8" s="259"/>
      <c r="C8" s="1072" t="str">
        <f t="shared" ref="C8:C13" si="0">AK8</f>
        <v>Mikrolage</v>
      </c>
      <c r="D8" s="1072"/>
      <c r="E8" s="1072"/>
      <c r="F8" s="1072"/>
      <c r="G8" s="1072"/>
      <c r="H8" s="1072"/>
      <c r="I8" s="1072"/>
      <c r="J8" s="1072"/>
      <c r="K8" s="303"/>
      <c r="L8" s="1072" t="str">
        <f t="shared" ref="L8:L13" si="1">AL8</f>
        <v>4.5 - sehr gute Lage</v>
      </c>
      <c r="M8" s="1072"/>
      <c r="N8" s="1072"/>
      <c r="O8" s="1072"/>
      <c r="P8" s="1072"/>
      <c r="Q8" s="1072"/>
      <c r="R8" s="1072"/>
      <c r="S8" s="1072"/>
      <c r="T8" s="1072"/>
      <c r="U8" s="1072"/>
      <c r="V8" s="1072"/>
      <c r="W8" s="1072"/>
      <c r="X8" s="1072"/>
      <c r="Y8" s="1072"/>
      <c r="Z8" s="1072"/>
      <c r="AA8" s="1072"/>
      <c r="AB8" s="1072"/>
      <c r="AC8" s="1072"/>
      <c r="AD8" s="232"/>
      <c r="AE8" s="231"/>
      <c r="AF8" s="261"/>
      <c r="AG8" s="231"/>
      <c r="AH8" s="231"/>
      <c r="AI8" s="236"/>
      <c r="AJ8" s="794"/>
      <c r="AK8" s="797" t="s">
        <v>161</v>
      </c>
      <c r="AL8" s="798" t="s">
        <v>352</v>
      </c>
      <c r="AM8" s="799"/>
      <c r="AN8" s="800"/>
      <c r="AO8" s="263"/>
      <c r="AP8" s="263"/>
      <c r="AQ8" s="263"/>
      <c r="AR8" s="263"/>
      <c r="AS8" s="263"/>
      <c r="AT8" s="263"/>
      <c r="AU8" s="263"/>
      <c r="AV8" s="794"/>
      <c r="AW8" s="794"/>
      <c r="AX8" s="236"/>
      <c r="AY8" s="231"/>
      <c r="AZ8" s="231"/>
      <c r="BA8" s="231"/>
    </row>
    <row r="9" spans="1:53" ht="12.6" customHeight="1">
      <c r="A9" s="231"/>
      <c r="B9" s="259"/>
      <c r="C9" s="1072" t="str">
        <f t="shared" si="0"/>
        <v>Image des Quartiers</v>
      </c>
      <c r="D9" s="1072"/>
      <c r="E9" s="1072"/>
      <c r="F9" s="1072"/>
      <c r="G9" s="1072"/>
      <c r="H9" s="1072"/>
      <c r="I9" s="1072"/>
      <c r="J9" s="1072"/>
      <c r="K9" s="303"/>
      <c r="L9" s="1072" t="str">
        <f t="shared" si="1"/>
        <v>Repräsentative Zentrumslage</v>
      </c>
      <c r="M9" s="1072"/>
      <c r="N9" s="1072"/>
      <c r="O9" s="1072"/>
      <c r="P9" s="1072"/>
      <c r="Q9" s="1072"/>
      <c r="R9" s="1072"/>
      <c r="S9" s="1072"/>
      <c r="T9" s="1072"/>
      <c r="U9" s="1072"/>
      <c r="V9" s="1072"/>
      <c r="W9" s="1072"/>
      <c r="X9" s="1072"/>
      <c r="Y9" s="1072"/>
      <c r="Z9" s="1072"/>
      <c r="AA9" s="1072"/>
      <c r="AB9" s="1072"/>
      <c r="AC9" s="1072"/>
      <c r="AD9" s="232"/>
      <c r="AE9" s="231"/>
      <c r="AF9" s="231"/>
      <c r="AG9" s="231"/>
      <c r="AH9" s="231"/>
      <c r="AI9" s="236"/>
      <c r="AJ9" s="794"/>
      <c r="AK9" s="797" t="s">
        <v>164</v>
      </c>
      <c r="AL9" s="798" t="s">
        <v>345</v>
      </c>
      <c r="AM9" s="799"/>
      <c r="AN9" s="800"/>
      <c r="AO9" s="263"/>
      <c r="AP9" s="263"/>
      <c r="AQ9" s="263"/>
      <c r="AR9" s="263"/>
      <c r="AS9" s="263"/>
      <c r="AT9" s="263"/>
      <c r="AU9" s="263"/>
      <c r="AV9" s="794"/>
      <c r="AW9" s="794"/>
      <c r="AX9" s="236"/>
      <c r="AY9" s="231"/>
      <c r="AZ9" s="231"/>
      <c r="BA9" s="231"/>
    </row>
    <row r="10" spans="1:53" ht="12.6" customHeight="1">
      <c r="A10" s="231"/>
      <c r="B10" s="259"/>
      <c r="C10" s="1072" t="str">
        <f t="shared" si="0"/>
        <v>Dienstleistungen</v>
      </c>
      <c r="D10" s="1072"/>
      <c r="E10" s="1072"/>
      <c r="F10" s="1072"/>
      <c r="G10" s="1072"/>
      <c r="H10" s="1072"/>
      <c r="I10" s="1072"/>
      <c r="J10" s="1072"/>
      <c r="K10" s="303"/>
      <c r="L10" s="1072" t="str">
        <f t="shared" si="1"/>
        <v>in Fußdistanz</v>
      </c>
      <c r="M10" s="1072"/>
      <c r="N10" s="1072"/>
      <c r="O10" s="1072"/>
      <c r="P10" s="1072"/>
      <c r="Q10" s="1072"/>
      <c r="R10" s="1072"/>
      <c r="S10" s="1072"/>
      <c r="T10" s="1072"/>
      <c r="U10" s="1072"/>
      <c r="V10" s="1072"/>
      <c r="W10" s="1072"/>
      <c r="X10" s="1072"/>
      <c r="Y10" s="1072"/>
      <c r="Z10" s="1072"/>
      <c r="AA10" s="1072"/>
      <c r="AB10" s="1072"/>
      <c r="AC10" s="1072"/>
      <c r="AD10" s="232"/>
      <c r="AE10" s="231"/>
      <c r="AF10" s="231"/>
      <c r="AG10" s="231"/>
      <c r="AH10" s="231"/>
      <c r="AI10" s="236"/>
      <c r="AJ10" s="794"/>
      <c r="AK10" s="797" t="s">
        <v>165</v>
      </c>
      <c r="AL10" s="798" t="s">
        <v>346</v>
      </c>
      <c r="AM10" s="799"/>
      <c r="AN10" s="800"/>
      <c r="AO10" s="263"/>
      <c r="AP10" s="263"/>
      <c r="AQ10" s="263"/>
      <c r="AR10" s="263"/>
      <c r="AS10" s="263"/>
      <c r="AT10" s="263"/>
      <c r="AU10" s="263"/>
      <c r="AV10" s="794"/>
      <c r="AW10" s="794"/>
      <c r="AX10" s="236"/>
      <c r="AY10" s="231"/>
      <c r="AZ10" s="231"/>
      <c r="BA10" s="231"/>
    </row>
    <row r="11" spans="1:53" ht="12.6" customHeight="1">
      <c r="A11" s="231"/>
      <c r="B11" s="259"/>
      <c r="C11" s="1072" t="str">
        <f t="shared" si="0"/>
        <v>Öffentlicher Verkehr</v>
      </c>
      <c r="D11" s="1072"/>
      <c r="E11" s="1072"/>
      <c r="F11" s="1072"/>
      <c r="G11" s="1072"/>
      <c r="H11" s="1072"/>
      <c r="I11" s="1072"/>
      <c r="J11" s="1072"/>
      <c r="K11" s="303"/>
      <c r="L11" s="1072" t="str">
        <f t="shared" si="1"/>
        <v>beste Anbindung</v>
      </c>
      <c r="M11" s="1072"/>
      <c r="N11" s="1072"/>
      <c r="O11" s="1072"/>
      <c r="P11" s="1072"/>
      <c r="Q11" s="1072"/>
      <c r="R11" s="1072"/>
      <c r="S11" s="1072"/>
      <c r="T11" s="1072"/>
      <c r="U11" s="1072"/>
      <c r="V11" s="1072"/>
      <c r="W11" s="1072"/>
      <c r="X11" s="1072"/>
      <c r="Y11" s="1072"/>
      <c r="Z11" s="1072"/>
      <c r="AA11" s="1072"/>
      <c r="AB11" s="1072"/>
      <c r="AC11" s="1072"/>
      <c r="AD11" s="232"/>
      <c r="AE11" s="231"/>
      <c r="AF11" s="231"/>
      <c r="AG11" s="231"/>
      <c r="AH11" s="231"/>
      <c r="AI11" s="236"/>
      <c r="AJ11" s="794"/>
      <c r="AK11" s="797" t="s">
        <v>167</v>
      </c>
      <c r="AL11" s="798" t="s">
        <v>347</v>
      </c>
      <c r="AM11" s="799"/>
      <c r="AN11" s="800"/>
      <c r="AO11" s="263"/>
      <c r="AP11" s="263"/>
      <c r="AQ11" s="263"/>
      <c r="AR11" s="263"/>
      <c r="AS11" s="263"/>
      <c r="AT11" s="263"/>
      <c r="AU11" s="263"/>
      <c r="AV11" s="794"/>
      <c r="AW11" s="794"/>
      <c r="AX11" s="236"/>
      <c r="AY11" s="231"/>
      <c r="AZ11" s="231"/>
      <c r="BA11" s="231"/>
    </row>
    <row r="12" spans="1:53" ht="12.6" customHeight="1">
      <c r="A12" s="231"/>
      <c r="B12" s="259"/>
      <c r="C12" s="1072" t="str">
        <f t="shared" si="0"/>
        <v>Straßenanbindung</v>
      </c>
      <c r="D12" s="1072"/>
      <c r="E12" s="1072"/>
      <c r="F12" s="1072"/>
      <c r="G12" s="1072"/>
      <c r="H12" s="1072"/>
      <c r="I12" s="1072"/>
      <c r="J12" s="1072"/>
      <c r="K12" s="303"/>
      <c r="L12" s="1072" t="str">
        <f t="shared" si="1"/>
        <v>gute Anbindung</v>
      </c>
      <c r="M12" s="1072"/>
      <c r="N12" s="1072"/>
      <c r="O12" s="1072"/>
      <c r="P12" s="1072"/>
      <c r="Q12" s="1072"/>
      <c r="R12" s="1072"/>
      <c r="S12" s="1072"/>
      <c r="T12" s="1072"/>
      <c r="U12" s="1072"/>
      <c r="V12" s="1072"/>
      <c r="W12" s="1072"/>
      <c r="X12" s="1072"/>
      <c r="Y12" s="1072"/>
      <c r="Z12" s="1072"/>
      <c r="AA12" s="1072"/>
      <c r="AB12" s="1072"/>
      <c r="AC12" s="1072"/>
      <c r="AD12" s="232"/>
      <c r="AE12" s="231"/>
      <c r="AF12" s="231"/>
      <c r="AG12" s="231"/>
      <c r="AH12" s="231"/>
      <c r="AI12" s="236"/>
      <c r="AJ12" s="794"/>
      <c r="AK12" s="797" t="s">
        <v>290</v>
      </c>
      <c r="AL12" s="798" t="s">
        <v>348</v>
      </c>
      <c r="AM12" s="799"/>
      <c r="AN12" s="800"/>
      <c r="AO12" s="263"/>
      <c r="AP12" s="263"/>
      <c r="AQ12" s="263"/>
      <c r="AR12" s="263"/>
      <c r="AS12" s="263"/>
      <c r="AT12" s="263"/>
      <c r="AU12" s="263"/>
      <c r="AV12" s="794"/>
      <c r="AW12" s="794"/>
      <c r="AX12" s="236"/>
      <c r="AY12" s="231"/>
      <c r="AZ12" s="231"/>
      <c r="BA12" s="231"/>
    </row>
    <row r="13" spans="1:53" ht="12.6" customHeight="1">
      <c r="A13" s="231"/>
      <c r="B13" s="259"/>
      <c r="C13" s="1072" t="str">
        <f t="shared" si="0"/>
        <v>Lärmbelastung (dominant Tag)</v>
      </c>
      <c r="D13" s="1072"/>
      <c r="E13" s="1072"/>
      <c r="F13" s="1072"/>
      <c r="G13" s="1072"/>
      <c r="H13" s="1072"/>
      <c r="I13" s="1072"/>
      <c r="J13" s="1072"/>
      <c r="K13" s="303"/>
      <c r="L13" s="1072" t="str">
        <f t="shared" si="1"/>
        <v>ruhig</v>
      </c>
      <c r="M13" s="1072"/>
      <c r="N13" s="1072"/>
      <c r="O13" s="1072"/>
      <c r="P13" s="1072"/>
      <c r="Q13" s="1072"/>
      <c r="R13" s="1072"/>
      <c r="S13" s="1072"/>
      <c r="T13" s="1072"/>
      <c r="U13" s="1072"/>
      <c r="V13" s="1072"/>
      <c r="W13" s="1072"/>
      <c r="X13" s="1072"/>
      <c r="Y13" s="1072"/>
      <c r="Z13" s="1072"/>
      <c r="AA13" s="1072"/>
      <c r="AB13" s="1072"/>
      <c r="AC13" s="1072"/>
      <c r="AD13" s="232"/>
      <c r="AE13" s="231"/>
      <c r="AF13" s="231"/>
      <c r="AG13" s="231"/>
      <c r="AH13" s="231"/>
      <c r="AI13" s="236"/>
      <c r="AJ13" s="794"/>
      <c r="AK13" s="797" t="s">
        <v>499</v>
      </c>
      <c r="AL13" s="798" t="s">
        <v>349</v>
      </c>
      <c r="AM13" s="799"/>
      <c r="AN13" s="800"/>
      <c r="AO13" s="263"/>
      <c r="AP13" s="263"/>
      <c r="AQ13" s="263"/>
      <c r="AR13" s="263"/>
      <c r="AS13" s="263"/>
      <c r="AT13" s="263"/>
      <c r="AU13" s="263"/>
      <c r="AV13" s="794"/>
      <c r="AW13" s="794"/>
      <c r="AX13" s="236"/>
      <c r="AY13" s="231"/>
      <c r="AZ13" s="231"/>
      <c r="BA13" s="231"/>
    </row>
    <row r="14" spans="1:53" ht="4.5" customHeight="1">
      <c r="A14" s="231"/>
      <c r="B14" s="259"/>
      <c r="C14" s="266"/>
      <c r="D14" s="266"/>
      <c r="E14" s="266"/>
      <c r="F14" s="266"/>
      <c r="G14" s="274"/>
      <c r="H14" s="274"/>
      <c r="I14" s="274"/>
      <c r="J14" s="274"/>
      <c r="K14" s="274"/>
      <c r="L14" s="274"/>
      <c r="M14" s="274"/>
      <c r="N14" s="274"/>
      <c r="O14" s="274"/>
      <c r="P14" s="274"/>
      <c r="Q14" s="274"/>
      <c r="R14" s="274"/>
      <c r="S14" s="274"/>
      <c r="T14" s="274"/>
      <c r="U14" s="274"/>
      <c r="V14" s="274"/>
      <c r="W14" s="274"/>
      <c r="X14" s="274"/>
      <c r="Y14" s="274"/>
      <c r="Z14" s="274"/>
      <c r="AA14" s="274"/>
      <c r="AB14" s="274"/>
      <c r="AC14" s="274"/>
      <c r="AD14" s="232"/>
      <c r="AE14" s="231"/>
      <c r="AF14" s="231"/>
      <c r="AG14" s="231"/>
      <c r="AH14" s="231"/>
      <c r="AI14" s="236"/>
      <c r="AJ14" s="794"/>
      <c r="AK14" s="263"/>
      <c r="AL14" s="263"/>
      <c r="AM14" s="263"/>
      <c r="AN14" s="263"/>
      <c r="AO14" s="263"/>
      <c r="AP14" s="263"/>
      <c r="AQ14" s="263"/>
      <c r="AR14" s="263"/>
      <c r="AS14" s="263"/>
      <c r="AT14" s="263"/>
      <c r="AU14" s="263"/>
      <c r="AV14" s="794"/>
      <c r="AW14" s="794"/>
      <c r="AX14" s="236"/>
      <c r="AY14" s="231"/>
      <c r="AZ14" s="231"/>
      <c r="BA14" s="231"/>
    </row>
    <row r="15" spans="1:53" s="265" customFormat="1" ht="30" customHeight="1">
      <c r="A15" s="270"/>
      <c r="B15" s="283"/>
      <c r="C15" s="266"/>
      <c r="D15" s="266"/>
      <c r="E15" s="266"/>
      <c r="F15" s="266"/>
      <c r="G15" s="266"/>
      <c r="H15" s="266"/>
      <c r="I15" s="266"/>
      <c r="J15" s="266"/>
      <c r="K15" s="266"/>
      <c r="L15" s="266"/>
      <c r="M15" s="266"/>
      <c r="N15" s="266"/>
      <c r="O15" s="266"/>
      <c r="P15" s="266"/>
      <c r="Q15" s="266"/>
      <c r="R15" s="266"/>
      <c r="S15" s="266"/>
      <c r="T15" s="266"/>
      <c r="U15" s="266"/>
      <c r="V15" s="266"/>
      <c r="W15" s="266"/>
      <c r="X15" s="266"/>
      <c r="Y15" s="266"/>
      <c r="Z15" s="266"/>
      <c r="AA15" s="266"/>
      <c r="AB15" s="266"/>
      <c r="AC15" s="266"/>
      <c r="AD15" s="272"/>
      <c r="AE15" s="270"/>
      <c r="AF15" s="231"/>
      <c r="AG15" s="231"/>
      <c r="AH15" s="270"/>
      <c r="AI15" s="264"/>
      <c r="AJ15" s="263"/>
      <c r="AK15" s="263"/>
      <c r="AL15" s="263"/>
      <c r="AM15" s="263"/>
      <c r="AN15" s="263"/>
      <c r="AO15" s="263"/>
      <c r="AP15" s="263"/>
      <c r="AQ15" s="263"/>
      <c r="AR15" s="263"/>
      <c r="AS15" s="263"/>
      <c r="AT15" s="263"/>
      <c r="AU15" s="263"/>
      <c r="AV15" s="794"/>
      <c r="AW15" s="794"/>
      <c r="AX15" s="236"/>
      <c r="AY15" s="231"/>
      <c r="AZ15" s="231"/>
      <c r="BA15" s="231"/>
    </row>
    <row r="16" spans="1:53" ht="16.5" customHeight="1">
      <c r="A16" s="258"/>
      <c r="B16" s="259"/>
      <c r="C16" s="1068" t="str">
        <f>AK16</f>
        <v>Informationen Mikrolage</v>
      </c>
      <c r="D16" s="1068"/>
      <c r="E16" s="1068"/>
      <c r="F16" s="1068"/>
      <c r="G16" s="1068"/>
      <c r="H16" s="1068"/>
      <c r="I16" s="1068"/>
      <c r="J16" s="1068"/>
      <c r="K16" s="1068"/>
      <c r="L16" s="1068"/>
      <c r="M16" s="1068"/>
      <c r="N16" s="1068"/>
      <c r="O16" s="1068"/>
      <c r="P16" s="1068"/>
      <c r="Q16" s="1068"/>
      <c r="R16" s="1068"/>
      <c r="S16" s="1068"/>
      <c r="T16" s="1068"/>
      <c r="U16" s="1068"/>
      <c r="V16" s="1068"/>
      <c r="W16" s="1068"/>
      <c r="X16" s="1068"/>
      <c r="Y16" s="1068"/>
      <c r="Z16" s="1068"/>
      <c r="AA16" s="1068"/>
      <c r="AB16" s="1068"/>
      <c r="AC16" s="1068"/>
      <c r="AD16" s="232"/>
      <c r="AE16" s="231"/>
      <c r="AF16" s="312"/>
      <c r="AG16" s="231"/>
      <c r="AH16" s="231"/>
      <c r="AI16" s="236"/>
      <c r="AJ16" s="794"/>
      <c r="AK16" s="795" t="s">
        <v>168</v>
      </c>
      <c r="AL16" s="263"/>
      <c r="AM16" s="263"/>
      <c r="AN16" s="263"/>
      <c r="AO16" s="263"/>
      <c r="AP16" s="263"/>
      <c r="AQ16" s="263"/>
      <c r="AR16" s="263"/>
      <c r="AS16" s="263"/>
      <c r="AT16" s="263"/>
      <c r="AU16" s="263"/>
      <c r="AV16" s="794"/>
      <c r="AW16" s="794"/>
      <c r="AX16" s="236"/>
      <c r="AY16" s="231"/>
      <c r="AZ16" s="231"/>
      <c r="BA16" s="231"/>
    </row>
    <row r="17" spans="1:53" ht="9.9499999999999993" customHeight="1">
      <c r="A17" s="231"/>
      <c r="B17" s="259"/>
      <c r="C17" s="304"/>
      <c r="D17" s="304"/>
      <c r="E17" s="304"/>
      <c r="F17" s="304"/>
      <c r="G17" s="304"/>
      <c r="H17" s="304"/>
      <c r="I17" s="304"/>
      <c r="J17" s="304"/>
      <c r="K17" s="304"/>
      <c r="L17" s="304"/>
      <c r="M17" s="304"/>
      <c r="N17" s="304"/>
      <c r="O17" s="304"/>
      <c r="P17" s="304"/>
      <c r="Q17" s="304"/>
      <c r="R17" s="628"/>
      <c r="S17" s="628"/>
      <c r="T17" s="628"/>
      <c r="U17" s="628"/>
      <c r="V17" s="628"/>
      <c r="W17" s="628"/>
      <c r="X17" s="628"/>
      <c r="Y17" s="628"/>
      <c r="Z17" s="628"/>
      <c r="AA17" s="628"/>
      <c r="AB17" s="304"/>
      <c r="AC17" s="304"/>
      <c r="AD17" s="232"/>
      <c r="AE17" s="231"/>
      <c r="AF17" s="315"/>
      <c r="AG17" s="231"/>
      <c r="AH17" s="231"/>
      <c r="AI17" s="236"/>
      <c r="AJ17" s="794"/>
      <c r="AK17" s="263"/>
      <c r="AL17" s="263"/>
      <c r="AM17" s="263"/>
      <c r="AN17" s="263"/>
      <c r="AO17" s="263"/>
      <c r="AP17" s="263"/>
      <c r="AQ17" s="263"/>
      <c r="AR17" s="263"/>
      <c r="AS17" s="263"/>
      <c r="AT17" s="263"/>
      <c r="AU17" s="263"/>
      <c r="AV17" s="794"/>
      <c r="AW17" s="794"/>
      <c r="AX17" s="236"/>
      <c r="AY17" s="231"/>
      <c r="AZ17" s="231"/>
      <c r="BA17" s="231"/>
    </row>
    <row r="18" spans="1:53" ht="12.6" customHeight="1">
      <c r="A18" s="231"/>
      <c r="B18" s="259"/>
      <c r="C18" s="265" t="str">
        <f>AK18</f>
        <v>Image des Quartiers</v>
      </c>
      <c r="D18" s="284"/>
      <c r="E18" s="284"/>
      <c r="F18" s="284"/>
      <c r="G18" s="285"/>
      <c r="H18" s="285"/>
      <c r="I18" s="285"/>
      <c r="J18" s="304"/>
      <c r="K18" s="304"/>
      <c r="L18" s="391"/>
      <c r="M18" s="384"/>
      <c r="N18" s="384"/>
      <c r="O18" s="384"/>
      <c r="P18" s="384"/>
      <c r="Q18" s="384"/>
      <c r="R18" s="625"/>
      <c r="S18" s="625"/>
      <c r="T18" s="625"/>
      <c r="U18" s="625"/>
      <c r="V18" s="625"/>
      <c r="W18" s="625"/>
      <c r="X18" s="625"/>
      <c r="Y18" s="625"/>
      <c r="Z18" s="625"/>
      <c r="AA18" s="625"/>
      <c r="AB18" s="384"/>
      <c r="AC18" s="287"/>
      <c r="AD18" s="232"/>
      <c r="AE18" s="231"/>
      <c r="AF18" s="261"/>
      <c r="AG18" s="231"/>
      <c r="AH18" s="231"/>
      <c r="AI18" s="236"/>
      <c r="AJ18" s="794"/>
      <c r="AK18" s="263" t="s">
        <v>164</v>
      </c>
      <c r="AL18" s="263"/>
      <c r="AM18" s="263"/>
      <c r="AN18" s="263"/>
      <c r="AO18" s="263"/>
      <c r="AP18" s="263"/>
      <c r="AQ18" s="263"/>
      <c r="AR18" s="263"/>
      <c r="AS18" s="263"/>
      <c r="AT18" s="263"/>
      <c r="AU18" s="263"/>
      <c r="AV18" s="794"/>
      <c r="AW18" s="794"/>
      <c r="AX18" s="236"/>
      <c r="AY18" s="231"/>
      <c r="AZ18" s="231"/>
      <c r="BA18" s="231"/>
    </row>
    <row r="19" spans="1:53" ht="3.95" customHeight="1">
      <c r="A19" s="231"/>
      <c r="B19" s="269"/>
      <c r="C19" s="284"/>
      <c r="D19" s="284"/>
      <c r="E19" s="284"/>
      <c r="F19" s="284"/>
      <c r="G19" s="285"/>
      <c r="H19" s="285"/>
      <c r="I19" s="285"/>
      <c r="J19" s="304"/>
      <c r="K19" s="304"/>
      <c r="L19" s="327"/>
      <c r="M19" s="384"/>
      <c r="N19" s="384"/>
      <c r="O19" s="384"/>
      <c r="P19" s="384"/>
      <c r="Q19" s="384"/>
      <c r="R19" s="625"/>
      <c r="S19" s="625"/>
      <c r="T19" s="625"/>
      <c r="U19" s="625"/>
      <c r="V19" s="625"/>
      <c r="W19" s="625"/>
      <c r="X19" s="625"/>
      <c r="Y19" s="625"/>
      <c r="Z19" s="625"/>
      <c r="AA19" s="625"/>
      <c r="AB19" s="384"/>
      <c r="AC19" s="327"/>
      <c r="AD19" s="232"/>
      <c r="AE19" s="231"/>
      <c r="AF19" s="261"/>
      <c r="AG19" s="231"/>
      <c r="AH19" s="231"/>
      <c r="AI19" s="236"/>
      <c r="AJ19" s="794"/>
      <c r="AK19" s="263"/>
      <c r="AL19" s="263"/>
      <c r="AM19" s="263"/>
      <c r="AN19" s="263"/>
      <c r="AO19" s="263"/>
      <c r="AP19" s="263"/>
      <c r="AQ19" s="263"/>
      <c r="AR19" s="263"/>
      <c r="AS19" s="263"/>
      <c r="AT19" s="263"/>
      <c r="AU19" s="263"/>
      <c r="AV19" s="794"/>
      <c r="AW19" s="794"/>
      <c r="AX19" s="236"/>
      <c r="AY19" s="231"/>
      <c r="AZ19" s="231"/>
      <c r="BA19" s="231"/>
    </row>
    <row r="20" spans="1:53" ht="12.6" customHeight="1">
      <c r="A20" s="231"/>
      <c r="B20" s="269"/>
      <c r="C20" s="401" t="str">
        <f>AK20</f>
        <v>Anzahl Haushalte*</v>
      </c>
      <c r="D20" s="401"/>
      <c r="E20" s="71"/>
      <c r="F20" s="71"/>
      <c r="G20" s="71"/>
      <c r="H20" s="71"/>
      <c r="I20" s="400"/>
      <c r="J20" s="407" t="str">
        <f>AM20</f>
        <v>66</v>
      </c>
      <c r="K20" s="281"/>
      <c r="L20" s="337"/>
      <c r="M20" s="337"/>
      <c r="N20" s="337"/>
      <c r="O20" s="337"/>
      <c r="P20" s="337"/>
      <c r="Q20" s="337"/>
      <c r="R20" s="337"/>
      <c r="S20" s="337"/>
      <c r="T20" s="337"/>
      <c r="U20" s="337"/>
      <c r="V20" s="337"/>
      <c r="W20" s="337"/>
      <c r="X20" s="337"/>
      <c r="Y20" s="337"/>
      <c r="Z20" s="337"/>
      <c r="AA20" s="337"/>
      <c r="AB20" s="337"/>
      <c r="AC20" s="395"/>
      <c r="AD20" s="232"/>
      <c r="AE20" s="231"/>
      <c r="AF20" s="261"/>
      <c r="AG20" s="231"/>
      <c r="AH20" s="231"/>
      <c r="AI20" s="236"/>
      <c r="AJ20" s="794"/>
      <c r="AK20" s="263" t="s">
        <v>473</v>
      </c>
      <c r="AL20" s="263"/>
      <c r="AM20" s="938">
        <v>66</v>
      </c>
      <c r="AN20" s="263"/>
      <c r="AO20" s="263"/>
      <c r="AP20" s="263"/>
      <c r="AQ20" s="263"/>
      <c r="AR20" s="263"/>
      <c r="AS20" s="263"/>
      <c r="AT20" s="263"/>
      <c r="AU20" s="263"/>
      <c r="AV20" s="794"/>
      <c r="AW20" s="794"/>
      <c r="AX20" s="236"/>
      <c r="AY20" s="231"/>
      <c r="AZ20" s="231"/>
      <c r="BA20" s="231"/>
    </row>
    <row r="21" spans="1:53" ht="12.6" customHeight="1">
      <c r="A21" s="231"/>
      <c r="B21" s="269"/>
      <c r="C21" s="401" t="str">
        <f>AK21</f>
        <v>Dominante Lebensform**</v>
      </c>
      <c r="D21" s="401"/>
      <c r="E21" s="401"/>
      <c r="F21" s="401"/>
      <c r="G21" s="401"/>
      <c r="H21" s="401"/>
      <c r="I21" s="401"/>
      <c r="J21" s="416" t="str">
        <f>AM21</f>
        <v>Einpersonenhaushalte</v>
      </c>
      <c r="K21" s="414"/>
      <c r="L21" s="373"/>
      <c r="M21" s="337"/>
      <c r="N21" s="337"/>
      <c r="O21" s="337"/>
      <c r="P21" s="337"/>
      <c r="Q21" s="337"/>
      <c r="R21" s="337"/>
      <c r="S21" s="337"/>
      <c r="T21" s="337"/>
      <c r="U21" s="337"/>
      <c r="V21" s="337"/>
      <c r="W21" s="337"/>
      <c r="X21" s="337"/>
      <c r="Y21" s="337"/>
      <c r="Z21" s="337"/>
      <c r="AA21" s="337"/>
      <c r="AB21" s="337"/>
      <c r="AC21" s="396"/>
      <c r="AD21" s="232"/>
      <c r="AE21" s="231"/>
      <c r="AF21" s="261"/>
      <c r="AG21" s="231"/>
      <c r="AH21" s="231"/>
      <c r="AI21" s="236"/>
      <c r="AJ21" s="794"/>
      <c r="AK21" s="263" t="s">
        <v>474</v>
      </c>
      <c r="AL21" s="263"/>
      <c r="AM21" s="807" t="s">
        <v>186</v>
      </c>
      <c r="AN21" s="263"/>
      <c r="AO21" s="263"/>
      <c r="AP21" s="263"/>
      <c r="AQ21" s="263"/>
      <c r="AR21" s="263"/>
      <c r="AS21" s="263"/>
      <c r="AT21" s="263"/>
      <c r="AU21" s="263"/>
      <c r="AV21" s="794"/>
      <c r="AW21" s="794"/>
      <c r="AX21" s="236"/>
      <c r="AY21" s="231"/>
      <c r="AZ21" s="231"/>
      <c r="BA21" s="231"/>
    </row>
    <row r="22" spans="1:53" ht="12.6" customHeight="1">
      <c r="A22" s="231"/>
      <c r="B22" s="269"/>
      <c r="C22" s="417" t="str">
        <f>AK22</f>
        <v>Dominante Altersklasse*</v>
      </c>
      <c r="D22" s="401"/>
      <c r="E22" s="401"/>
      <c r="F22" s="401"/>
      <c r="G22" s="401"/>
      <c r="H22" s="401"/>
      <c r="I22" s="401"/>
      <c r="J22" s="434" t="str">
        <f>AM22</f>
        <v>30 - 49</v>
      </c>
      <c r="K22" s="414"/>
      <c r="L22" s="414"/>
      <c r="M22" s="404"/>
      <c r="N22" s="404"/>
      <c r="O22" s="404"/>
      <c r="P22" s="404"/>
      <c r="Q22" s="404"/>
      <c r="R22" s="623"/>
      <c r="S22" s="623"/>
      <c r="T22" s="623"/>
      <c r="U22" s="623"/>
      <c r="V22" s="623"/>
      <c r="W22" s="623"/>
      <c r="X22" s="623"/>
      <c r="Y22" s="623"/>
      <c r="Z22" s="623"/>
      <c r="AA22" s="623"/>
      <c r="AB22" s="404"/>
      <c r="AC22" s="395"/>
      <c r="AD22" s="232"/>
      <c r="AE22" s="231"/>
      <c r="AF22" s="231"/>
      <c r="AG22" s="231"/>
      <c r="AH22" s="231"/>
      <c r="AI22" s="236"/>
      <c r="AJ22" s="794"/>
      <c r="AK22" s="263" t="s">
        <v>475</v>
      </c>
      <c r="AL22" s="263"/>
      <c r="AM22" s="804" t="s">
        <v>214</v>
      </c>
      <c r="AN22" s="263"/>
      <c r="AO22" s="263"/>
      <c r="AP22" s="263"/>
      <c r="AQ22" s="263"/>
      <c r="AR22" s="263"/>
      <c r="AS22" s="263"/>
      <c r="AT22" s="263"/>
      <c r="AU22" s="263"/>
      <c r="AV22" s="794"/>
      <c r="AW22" s="794"/>
      <c r="AX22" s="236"/>
      <c r="AY22" s="231"/>
      <c r="AZ22" s="231"/>
      <c r="BA22" s="231"/>
    </row>
    <row r="23" spans="1:53" ht="12.6" customHeight="1">
      <c r="A23" s="231"/>
      <c r="B23" s="269"/>
      <c r="C23" s="417" t="str">
        <f>AK23</f>
        <v>Anteil der dominanten Altersklasse*</v>
      </c>
      <c r="D23" s="401"/>
      <c r="E23" s="401"/>
      <c r="F23" s="401"/>
      <c r="G23" s="401"/>
      <c r="H23" s="401"/>
      <c r="I23" s="401"/>
      <c r="J23" s="419">
        <f>AM23</f>
        <v>0.44350000000000001</v>
      </c>
      <c r="K23" s="414"/>
      <c r="L23" s="337"/>
      <c r="M23" s="337"/>
      <c r="N23" s="337"/>
      <c r="O23" s="337"/>
      <c r="P23" s="404"/>
      <c r="Q23" s="404"/>
      <c r="R23" s="623"/>
      <c r="S23" s="623"/>
      <c r="T23" s="623"/>
      <c r="U23" s="623"/>
      <c r="V23" s="623"/>
      <c r="W23" s="623"/>
      <c r="X23" s="623"/>
      <c r="Y23" s="623"/>
      <c r="Z23" s="623"/>
      <c r="AA23" s="623"/>
      <c r="AB23" s="404"/>
      <c r="AC23" s="395"/>
      <c r="AD23" s="232"/>
      <c r="AE23" s="231"/>
      <c r="AF23" s="312"/>
      <c r="AG23" s="231"/>
      <c r="AH23" s="231"/>
      <c r="AI23" s="236"/>
      <c r="AJ23" s="794"/>
      <c r="AK23" s="263" t="s">
        <v>476</v>
      </c>
      <c r="AL23" s="263"/>
      <c r="AM23" s="939">
        <v>0.44350000000000001</v>
      </c>
      <c r="AN23" s="263"/>
      <c r="AO23" s="263"/>
      <c r="AP23" s="263"/>
      <c r="AQ23" s="263"/>
      <c r="AR23" s="263"/>
      <c r="AS23" s="263"/>
      <c r="AT23" s="263"/>
      <c r="AU23" s="263"/>
      <c r="AV23" s="794"/>
      <c r="AW23" s="794"/>
      <c r="AX23" s="236"/>
      <c r="AY23" s="231"/>
      <c r="AZ23" s="231"/>
      <c r="BA23" s="231"/>
    </row>
    <row r="24" spans="1:53" ht="12.6" customHeight="1">
      <c r="A24" s="231"/>
      <c r="B24" s="269"/>
      <c r="C24" s="417" t="str">
        <f>AK24</f>
        <v>Anteil deutsche Staatsbürger*</v>
      </c>
      <c r="D24" s="401"/>
      <c r="E24" s="401"/>
      <c r="F24" s="401"/>
      <c r="G24" s="401"/>
      <c r="H24" s="401"/>
      <c r="I24" s="401"/>
      <c r="J24" s="419">
        <f>AM24</f>
        <v>0.6452</v>
      </c>
      <c r="K24" s="414"/>
      <c r="L24" s="373"/>
      <c r="M24" s="337"/>
      <c r="N24" s="337"/>
      <c r="O24" s="337"/>
      <c r="P24" s="404"/>
      <c r="Q24" s="404"/>
      <c r="R24" s="623"/>
      <c r="S24" s="623"/>
      <c r="T24" s="623"/>
      <c r="U24" s="623"/>
      <c r="V24" s="623"/>
      <c r="W24" s="623"/>
      <c r="X24" s="623"/>
      <c r="Y24" s="623"/>
      <c r="Z24" s="623"/>
      <c r="AA24" s="623"/>
      <c r="AB24" s="404"/>
      <c r="AC24" s="424"/>
      <c r="AD24" s="232"/>
      <c r="AE24" s="231"/>
      <c r="AF24" s="261"/>
      <c r="AG24" s="231"/>
      <c r="AH24" s="231"/>
      <c r="AI24" s="236"/>
      <c r="AJ24" s="794"/>
      <c r="AK24" s="263" t="s">
        <v>477</v>
      </c>
      <c r="AL24" s="263"/>
      <c r="AM24" s="939">
        <v>0.6452</v>
      </c>
      <c r="AN24" s="263"/>
      <c r="AO24" s="263"/>
      <c r="AP24" s="263"/>
      <c r="AQ24" s="263"/>
      <c r="AR24" s="263"/>
      <c r="AS24" s="263"/>
      <c r="AT24" s="263"/>
      <c r="AU24" s="263"/>
      <c r="AV24" s="794"/>
      <c r="AW24" s="794"/>
      <c r="AX24" s="236"/>
      <c r="AY24" s="231"/>
      <c r="AZ24" s="231"/>
      <c r="BA24" s="231"/>
    </row>
    <row r="25" spans="1:53" ht="15.75" customHeight="1">
      <c r="A25" s="231"/>
      <c r="B25" s="259"/>
      <c r="C25" s="404"/>
      <c r="D25" s="404"/>
      <c r="E25" s="404"/>
      <c r="F25" s="404"/>
      <c r="G25" s="404"/>
      <c r="H25" s="404"/>
      <c r="I25" s="404"/>
      <c r="J25" s="365"/>
      <c r="K25" s="414"/>
      <c r="L25" s="404"/>
      <c r="M25" s="404"/>
      <c r="N25" s="404"/>
      <c r="O25" s="404"/>
      <c r="P25" s="404"/>
      <c r="Q25" s="404"/>
      <c r="R25" s="623"/>
      <c r="S25" s="623"/>
      <c r="T25" s="623"/>
      <c r="U25" s="623"/>
      <c r="V25" s="623"/>
      <c r="W25" s="623"/>
      <c r="X25" s="623"/>
      <c r="Y25" s="623"/>
      <c r="Z25" s="623"/>
      <c r="AA25" s="623"/>
      <c r="AB25" s="404"/>
      <c r="AC25" s="365"/>
      <c r="AD25" s="232"/>
      <c r="AE25" s="231"/>
      <c r="AF25" s="261"/>
      <c r="AG25" s="231"/>
      <c r="AH25" s="231"/>
      <c r="AI25" s="236"/>
      <c r="AJ25" s="794"/>
      <c r="AK25" s="263"/>
      <c r="AL25" s="815"/>
      <c r="AM25" s="263"/>
      <c r="AN25" s="263"/>
      <c r="AO25" s="263"/>
      <c r="AP25" s="263"/>
      <c r="AQ25" s="263"/>
      <c r="AR25" s="263"/>
      <c r="AS25" s="263"/>
      <c r="AT25" s="263"/>
      <c r="AU25" s="263"/>
      <c r="AV25" s="794"/>
      <c r="AW25" s="794"/>
      <c r="AX25" s="236"/>
      <c r="AY25" s="231"/>
      <c r="AZ25" s="231"/>
      <c r="BA25" s="231"/>
    </row>
    <row r="26" spans="1:53" ht="12.6" customHeight="1">
      <c r="A26" s="231"/>
      <c r="B26" s="259"/>
      <c r="C26" s="265" t="str">
        <f>AK26</f>
        <v>Mikrozentralität</v>
      </c>
      <c r="D26" s="404"/>
      <c r="E26" s="404"/>
      <c r="F26" s="404"/>
      <c r="G26" s="414"/>
      <c r="H26" s="399"/>
      <c r="I26" s="178"/>
      <c r="J26" s="365"/>
      <c r="K26" s="414"/>
      <c r="L26" s="404"/>
      <c r="M26" s="404"/>
      <c r="N26" s="404"/>
      <c r="O26" s="404"/>
      <c r="P26" s="404"/>
      <c r="Q26" s="404"/>
      <c r="R26" s="623"/>
      <c r="S26" s="623"/>
      <c r="T26" s="623"/>
      <c r="U26" s="623"/>
      <c r="V26" s="623"/>
      <c r="W26" s="623"/>
      <c r="X26" s="623"/>
      <c r="Y26" s="623"/>
      <c r="Z26" s="623"/>
      <c r="AA26" s="623"/>
      <c r="AB26" s="404"/>
      <c r="AC26" s="365"/>
      <c r="AD26" s="232"/>
      <c r="AE26" s="231"/>
      <c r="AF26" s="261"/>
      <c r="AG26" s="231"/>
      <c r="AH26" s="231"/>
      <c r="AI26" s="236"/>
      <c r="AJ26" s="794"/>
      <c r="AK26" s="263" t="s">
        <v>169</v>
      </c>
      <c r="AL26" s="823"/>
      <c r="AM26" s="801"/>
      <c r="AN26" s="263"/>
      <c r="AO26" s="263"/>
      <c r="AP26" s="263"/>
      <c r="AQ26" s="263"/>
      <c r="AR26" s="263"/>
      <c r="AS26" s="263"/>
      <c r="AT26" s="263"/>
      <c r="AU26" s="263"/>
      <c r="AV26" s="794"/>
      <c r="AW26" s="794"/>
      <c r="AX26" s="236"/>
      <c r="AY26" s="231"/>
      <c r="AZ26" s="231"/>
      <c r="BA26" s="231"/>
    </row>
    <row r="27" spans="1:53" ht="3.75" customHeight="1">
      <c r="A27" s="231"/>
      <c r="B27" s="259"/>
      <c r="C27" s="404"/>
      <c r="D27" s="404"/>
      <c r="E27" s="404"/>
      <c r="F27" s="404"/>
      <c r="G27" s="404"/>
      <c r="H27" s="404"/>
      <c r="I27" s="404"/>
      <c r="J27" s="365"/>
      <c r="K27" s="414"/>
      <c r="L27" s="414"/>
      <c r="M27" s="414"/>
      <c r="N27" s="414"/>
      <c r="O27" s="414"/>
      <c r="P27" s="414"/>
      <c r="Q27" s="414"/>
      <c r="AB27" s="414"/>
      <c r="AC27" s="414"/>
      <c r="AD27" s="232"/>
      <c r="AE27" s="231"/>
      <c r="AF27" s="261"/>
      <c r="AG27" s="231"/>
      <c r="AH27" s="231"/>
      <c r="AI27" s="236"/>
      <c r="AJ27" s="794"/>
      <c r="AK27" s="263"/>
      <c r="AL27" s="815"/>
      <c r="AM27" s="263"/>
      <c r="AN27" s="263"/>
      <c r="AO27" s="263"/>
      <c r="AP27" s="263"/>
      <c r="AQ27" s="263"/>
      <c r="AR27" s="263"/>
      <c r="AS27" s="263"/>
      <c r="AT27" s="263"/>
      <c r="AU27" s="263"/>
      <c r="AV27" s="794"/>
      <c r="AW27" s="794"/>
      <c r="AX27" s="236"/>
      <c r="AY27" s="231"/>
      <c r="AZ27" s="231"/>
      <c r="BA27" s="231"/>
    </row>
    <row r="28" spans="1:53" ht="12.6" customHeight="1">
      <c r="A28" s="231"/>
      <c r="B28" s="259"/>
      <c r="C28" s="401" t="str">
        <f>AK28</f>
        <v>Distanz zum nächsten Mikrolagenzentrum (in m)</v>
      </c>
      <c r="D28" s="401"/>
      <c r="E28" s="401"/>
      <c r="F28" s="401"/>
      <c r="G28" s="401"/>
      <c r="H28" s="401"/>
      <c r="I28" s="401"/>
      <c r="J28" s="618">
        <f>AM28</f>
        <v>200</v>
      </c>
      <c r="K28" s="414"/>
      <c r="L28" s="401" t="str">
        <f>AP28</f>
        <v>Anzahl Schulen***</v>
      </c>
      <c r="M28" s="401"/>
      <c r="N28" s="401"/>
      <c r="O28" s="401"/>
      <c r="P28" s="401"/>
      <c r="Q28" s="401"/>
      <c r="R28" s="622"/>
      <c r="S28" s="622"/>
      <c r="T28" s="622"/>
      <c r="U28" s="622"/>
      <c r="V28" s="622"/>
      <c r="W28" s="1033">
        <f>AT28</f>
        <v>2</v>
      </c>
      <c r="X28" s="1033"/>
      <c r="Y28" s="1033"/>
      <c r="Z28" s="1033"/>
      <c r="AA28" s="1033"/>
      <c r="AB28" s="1033"/>
      <c r="AC28" s="1033"/>
      <c r="AD28" s="232"/>
      <c r="AE28" s="231"/>
      <c r="AF28" s="261"/>
      <c r="AG28" s="231"/>
      <c r="AH28" s="231"/>
      <c r="AI28" s="236"/>
      <c r="AJ28" s="794"/>
      <c r="AK28" s="263" t="s">
        <v>195</v>
      </c>
      <c r="AL28" s="815"/>
      <c r="AM28" s="938">
        <v>200</v>
      </c>
      <c r="AN28" s="263"/>
      <c r="AO28" s="263"/>
      <c r="AP28" s="824" t="s">
        <v>493</v>
      </c>
      <c r="AQ28" s="824"/>
      <c r="AR28" s="824"/>
      <c r="AS28" s="824"/>
      <c r="AT28" s="938">
        <v>2</v>
      </c>
      <c r="AU28" s="263"/>
      <c r="AV28" s="794"/>
      <c r="AW28" s="794"/>
      <c r="AX28" s="236"/>
      <c r="AY28" s="231"/>
      <c r="AZ28" s="231"/>
      <c r="BA28" s="231"/>
    </row>
    <row r="29" spans="1:53" ht="12.6" customHeight="1">
      <c r="A29" s="231"/>
      <c r="B29" s="259"/>
      <c r="C29" s="401" t="str">
        <f>AK29</f>
        <v>Anzahl Lebenshändler***</v>
      </c>
      <c r="D29" s="401"/>
      <c r="E29" s="401"/>
      <c r="F29" s="401"/>
      <c r="G29" s="401"/>
      <c r="H29" s="401"/>
      <c r="I29" s="401"/>
      <c r="J29" s="618">
        <f>AM29</f>
        <v>2</v>
      </c>
      <c r="K29" s="414"/>
      <c r="L29" s="401" t="str">
        <f>AP29</f>
        <v>Distanz zur nächsten Schule (in m)</v>
      </c>
      <c r="M29" s="401"/>
      <c r="N29" s="401"/>
      <c r="O29" s="401"/>
      <c r="P29" s="401"/>
      <c r="Q29" s="401"/>
      <c r="R29" s="622"/>
      <c r="S29" s="622"/>
      <c r="T29" s="622"/>
      <c r="U29" s="622"/>
      <c r="V29" s="1033">
        <f>AT29</f>
        <v>150</v>
      </c>
      <c r="W29" s="1033"/>
      <c r="X29" s="1033"/>
      <c r="Y29" s="1033"/>
      <c r="Z29" s="1033"/>
      <c r="AA29" s="1033"/>
      <c r="AB29" s="1033"/>
      <c r="AC29" s="1033"/>
      <c r="AD29" s="232"/>
      <c r="AE29" s="231"/>
      <c r="AF29" s="261"/>
      <c r="AG29" s="231"/>
      <c r="AH29" s="231"/>
      <c r="AI29" s="236"/>
      <c r="AJ29" s="794"/>
      <c r="AK29" s="263" t="s">
        <v>478</v>
      </c>
      <c r="AL29" s="815"/>
      <c r="AM29" s="938">
        <v>2</v>
      </c>
      <c r="AN29" s="263"/>
      <c r="AO29" s="263"/>
      <c r="AP29" s="824" t="s">
        <v>188</v>
      </c>
      <c r="AQ29" s="824"/>
      <c r="AR29" s="824"/>
      <c r="AS29" s="824"/>
      <c r="AT29" s="938">
        <v>150</v>
      </c>
      <c r="AU29" s="263"/>
      <c r="AV29" s="794"/>
      <c r="AW29" s="794"/>
      <c r="AX29" s="236"/>
      <c r="AY29" s="231"/>
      <c r="AZ29" s="231"/>
      <c r="BA29" s="231"/>
    </row>
    <row r="30" spans="1:53" ht="12.6" customHeight="1">
      <c r="A30" s="231"/>
      <c r="B30" s="259"/>
      <c r="C30" s="401" t="str">
        <f>AK30</f>
        <v>Distanz zum nächsten Lebensmittelhändler (in m)</v>
      </c>
      <c r="D30" s="401"/>
      <c r="E30" s="401"/>
      <c r="F30" s="401"/>
      <c r="G30" s="401"/>
      <c r="H30" s="401"/>
      <c r="I30" s="401"/>
      <c r="J30" s="618">
        <f>AM30</f>
        <v>300</v>
      </c>
      <c r="K30" s="414"/>
      <c r="L30" s="401" t="str">
        <f>AP30</f>
        <v>Distanz zur nächsten Universität (in m)</v>
      </c>
      <c r="M30" s="401"/>
      <c r="N30" s="401"/>
      <c r="O30" s="401"/>
      <c r="P30" s="401"/>
      <c r="Q30" s="401"/>
      <c r="R30" s="622"/>
      <c r="S30" s="622"/>
      <c r="T30" s="1033">
        <f>AT30</f>
        <v>1000</v>
      </c>
      <c r="U30" s="1033"/>
      <c r="V30" s="1033"/>
      <c r="W30" s="1033"/>
      <c r="X30" s="1033"/>
      <c r="Y30" s="1033"/>
      <c r="Z30" s="1033"/>
      <c r="AA30" s="1033"/>
      <c r="AB30" s="1033"/>
      <c r="AC30" s="1033"/>
      <c r="AD30" s="232"/>
      <c r="AE30" s="231"/>
      <c r="AF30" s="261"/>
      <c r="AG30" s="231"/>
      <c r="AH30" s="261"/>
      <c r="AI30" s="236"/>
      <c r="AJ30" s="794"/>
      <c r="AK30" s="263" t="s">
        <v>307</v>
      </c>
      <c r="AL30" s="815"/>
      <c r="AM30" s="938">
        <v>300</v>
      </c>
      <c r="AN30" s="263"/>
      <c r="AO30" s="263"/>
      <c r="AP30" s="824" t="s">
        <v>190</v>
      </c>
      <c r="AQ30" s="824"/>
      <c r="AR30" s="824"/>
      <c r="AS30" s="824"/>
      <c r="AT30" s="938">
        <v>1000</v>
      </c>
      <c r="AU30" s="263"/>
      <c r="AV30" s="794"/>
      <c r="AW30" s="794"/>
      <c r="AX30" s="236"/>
      <c r="AY30" s="231"/>
      <c r="AZ30" s="231"/>
      <c r="BA30" s="231"/>
    </row>
    <row r="31" spans="1:53" ht="12.6" customHeight="1">
      <c r="A31" s="231"/>
      <c r="B31" s="259"/>
      <c r="C31" s="401" t="str">
        <f>AK31</f>
        <v>Distanz zum nächsten Shopping-Center</v>
      </c>
      <c r="D31" s="401"/>
      <c r="E31" s="401"/>
      <c r="F31" s="401"/>
      <c r="G31" s="401"/>
      <c r="H31" s="401"/>
      <c r="I31" s="401"/>
      <c r="J31" s="618">
        <f>AM31</f>
        <v>1100</v>
      </c>
      <c r="K31" s="414"/>
      <c r="L31" s="401" t="str">
        <f>AP31</f>
        <v>Name der nächsten Universität</v>
      </c>
      <c r="M31" s="401"/>
      <c r="N31" s="401"/>
      <c r="O31" s="401"/>
      <c r="P31" s="401"/>
      <c r="Q31" s="401"/>
      <c r="R31" s="622"/>
      <c r="S31" s="622"/>
      <c r="T31" s="622"/>
      <c r="U31" s="622"/>
      <c r="V31" s="622"/>
      <c r="W31" s="622"/>
      <c r="X31" s="622"/>
      <c r="Y31" s="622"/>
      <c r="Z31" s="622"/>
      <c r="AA31" s="622"/>
      <c r="AB31" s="401"/>
      <c r="AC31" s="407" t="str">
        <f>AT31</f>
        <v>Frankfurt am Main HfM</v>
      </c>
      <c r="AD31" s="232"/>
      <c r="AE31" s="231"/>
      <c r="AF31" s="261"/>
      <c r="AG31" s="231"/>
      <c r="AH31" s="261"/>
      <c r="AI31" s="236"/>
      <c r="AJ31" s="794"/>
      <c r="AK31" s="263" t="s">
        <v>288</v>
      </c>
      <c r="AL31" s="815"/>
      <c r="AM31" s="938">
        <v>1100</v>
      </c>
      <c r="AN31" s="263"/>
      <c r="AO31" s="263"/>
      <c r="AP31" s="824" t="s">
        <v>189</v>
      </c>
      <c r="AQ31" s="824"/>
      <c r="AR31" s="824"/>
      <c r="AS31" s="824"/>
      <c r="AT31" s="807" t="s">
        <v>340</v>
      </c>
      <c r="AU31" s="263"/>
      <c r="AV31" s="794"/>
      <c r="AW31" s="794"/>
      <c r="AX31" s="236"/>
      <c r="AY31" s="231"/>
      <c r="AZ31" s="231"/>
      <c r="BA31" s="231"/>
    </row>
    <row r="32" spans="1:53" ht="12.6" customHeight="1">
      <c r="A32" s="231"/>
      <c r="B32" s="259"/>
      <c r="C32" s="401" t="str">
        <f>AK32</f>
        <v>Name des nächsten Shopping-Centers</v>
      </c>
      <c r="D32" s="401"/>
      <c r="E32" s="401"/>
      <c r="F32" s="401"/>
      <c r="G32" s="401"/>
      <c r="H32" s="401"/>
      <c r="I32" s="401"/>
      <c r="J32" s="618" t="str">
        <f>AM32</f>
        <v>Frankfurt (Main) Hauptbahnhof</v>
      </c>
      <c r="K32" s="414"/>
      <c r="L32" s="404"/>
      <c r="M32" s="404"/>
      <c r="N32" s="404"/>
      <c r="O32" s="404"/>
      <c r="P32" s="404"/>
      <c r="Q32" s="404"/>
      <c r="R32" s="623"/>
      <c r="S32" s="623"/>
      <c r="T32" s="623"/>
      <c r="U32" s="623"/>
      <c r="V32" s="623"/>
      <c r="W32" s="623"/>
      <c r="X32" s="623"/>
      <c r="Y32" s="623"/>
      <c r="Z32" s="623"/>
      <c r="AA32" s="623"/>
      <c r="AB32" s="404"/>
      <c r="AC32" s="365"/>
      <c r="AD32" s="232"/>
      <c r="AE32" s="231"/>
      <c r="AF32" s="261"/>
      <c r="AG32" s="231"/>
      <c r="AH32" s="261"/>
      <c r="AI32" s="236"/>
      <c r="AJ32" s="794"/>
      <c r="AK32" s="263" t="s">
        <v>289</v>
      </c>
      <c r="AL32" s="815"/>
      <c r="AM32" s="807" t="s">
        <v>339</v>
      </c>
      <c r="AN32" s="263"/>
      <c r="AO32" s="263"/>
      <c r="AP32" s="806"/>
      <c r="AQ32" s="806"/>
      <c r="AR32" s="806"/>
      <c r="AS32" s="806"/>
      <c r="AT32" s="263"/>
      <c r="AU32" s="263"/>
      <c r="AV32" s="794"/>
      <c r="AW32" s="794"/>
      <c r="AX32" s="236"/>
      <c r="AY32" s="231"/>
      <c r="AZ32" s="231"/>
      <c r="BA32" s="231"/>
    </row>
    <row r="33" spans="1:53" ht="15.75" customHeight="1">
      <c r="A33" s="231"/>
      <c r="B33" s="259"/>
      <c r="C33" s="337"/>
      <c r="D33" s="337"/>
      <c r="E33" s="337"/>
      <c r="F33" s="337"/>
      <c r="G33" s="397"/>
      <c r="H33" s="397"/>
      <c r="I33" s="398"/>
      <c r="J33" s="365"/>
      <c r="K33" s="425"/>
      <c r="L33" s="337"/>
      <c r="M33" s="404"/>
      <c r="N33" s="404"/>
      <c r="O33" s="404"/>
      <c r="P33" s="404"/>
      <c r="Q33" s="404"/>
      <c r="R33" s="623"/>
      <c r="S33" s="623"/>
      <c r="T33" s="623"/>
      <c r="U33" s="623"/>
      <c r="V33" s="623"/>
      <c r="W33" s="623"/>
      <c r="X33" s="623"/>
      <c r="Y33" s="623"/>
      <c r="Z33" s="623"/>
      <c r="AA33" s="623"/>
      <c r="AB33" s="404"/>
      <c r="AC33" s="365"/>
      <c r="AD33" s="232"/>
      <c r="AE33" s="231"/>
      <c r="AF33" s="261"/>
      <c r="AG33" s="231"/>
      <c r="AH33" s="231"/>
      <c r="AI33" s="236"/>
      <c r="AJ33" s="794"/>
      <c r="AK33" s="263"/>
      <c r="AL33" s="815"/>
      <c r="AM33" s="825"/>
      <c r="AN33" s="263"/>
      <c r="AO33" s="263"/>
      <c r="AP33" s="263"/>
      <c r="AQ33" s="263"/>
      <c r="AR33" s="815"/>
      <c r="AS33" s="263"/>
      <c r="AT33" s="263"/>
      <c r="AU33" s="263"/>
      <c r="AV33" s="794"/>
      <c r="AW33" s="794"/>
      <c r="AX33" s="236"/>
      <c r="AY33" s="231"/>
      <c r="AZ33" s="231"/>
      <c r="BA33" s="231"/>
    </row>
    <row r="34" spans="1:53" s="372" customFormat="1" ht="12.6" customHeight="1">
      <c r="A34" s="367"/>
      <c r="B34" s="368"/>
      <c r="C34" s="412" t="str">
        <f>AK34</f>
        <v>Verkehr</v>
      </c>
      <c r="D34" s="412"/>
      <c r="E34" s="412"/>
      <c r="F34" s="412"/>
      <c r="G34" s="412"/>
      <c r="H34" s="412"/>
      <c r="I34" s="412"/>
      <c r="J34" s="412"/>
      <c r="K34" s="426"/>
      <c r="L34" s="265" t="str">
        <f>AP34</f>
        <v/>
      </c>
      <c r="M34" s="348"/>
      <c r="N34" s="348"/>
      <c r="O34" s="348"/>
      <c r="P34" s="631">
        <v>25</v>
      </c>
      <c r="Q34" s="631">
        <v>30</v>
      </c>
      <c r="R34" s="631"/>
      <c r="S34" s="631">
        <v>35</v>
      </c>
      <c r="T34" s="631">
        <v>40</v>
      </c>
      <c r="U34" s="631"/>
      <c r="V34" s="631">
        <v>50</v>
      </c>
      <c r="W34" s="631">
        <v>55</v>
      </c>
      <c r="X34" s="631"/>
      <c r="Y34" s="631">
        <v>60</v>
      </c>
      <c r="Z34" s="631">
        <v>65</v>
      </c>
      <c r="AA34" s="632"/>
      <c r="AB34" s="632">
        <v>70</v>
      </c>
      <c r="AC34" s="632">
        <v>75</v>
      </c>
      <c r="AD34" s="369"/>
      <c r="AE34" s="367"/>
      <c r="AF34" s="370"/>
      <c r="AG34" s="367"/>
      <c r="AH34" s="367"/>
      <c r="AI34" s="371"/>
      <c r="AJ34" s="826"/>
      <c r="AK34" s="263" t="s">
        <v>170</v>
      </c>
      <c r="AL34" s="827"/>
      <c r="AM34" s="828"/>
      <c r="AN34" s="788"/>
      <c r="AO34" s="263"/>
      <c r="AP34" s="263" t="s">
        <v>42</v>
      </c>
      <c r="AQ34" s="263"/>
      <c r="AR34" s="827" t="s">
        <v>494</v>
      </c>
      <c r="AS34" s="788"/>
      <c r="AT34" s="788"/>
      <c r="AU34" s="788"/>
      <c r="AV34" s="826"/>
      <c r="AW34" s="826"/>
      <c r="AX34" s="371"/>
      <c r="AY34" s="367"/>
      <c r="AZ34" s="367"/>
      <c r="BA34" s="367"/>
    </row>
    <row r="35" spans="1:53" ht="3.75" customHeight="1">
      <c r="A35" s="231"/>
      <c r="B35" s="259"/>
      <c r="C35" s="265"/>
      <c r="D35" s="265"/>
      <c r="E35" s="265"/>
      <c r="F35" s="265"/>
      <c r="G35" s="265"/>
      <c r="H35" s="265"/>
      <c r="I35" s="265"/>
      <c r="J35" s="265"/>
      <c r="K35" s="425"/>
      <c r="L35" s="366"/>
      <c r="M35" s="404"/>
      <c r="N35" s="404"/>
      <c r="O35" s="404"/>
      <c r="P35" s="404"/>
      <c r="Q35" s="404"/>
      <c r="R35" s="623"/>
      <c r="S35" s="623"/>
      <c r="T35" s="623"/>
      <c r="U35" s="623"/>
      <c r="V35" s="623"/>
      <c r="W35" s="623"/>
      <c r="X35" s="623"/>
      <c r="Y35" s="623"/>
      <c r="Z35" s="623"/>
      <c r="AA35" s="623"/>
      <c r="AB35" s="404"/>
      <c r="AC35" s="365"/>
      <c r="AD35" s="232"/>
      <c r="AE35" s="231"/>
      <c r="AF35" s="261"/>
      <c r="AG35" s="231"/>
      <c r="AH35" s="231"/>
      <c r="AI35" s="236"/>
      <c r="AJ35" s="236"/>
      <c r="AK35" s="263"/>
      <c r="AL35" s="815"/>
      <c r="AM35" s="825"/>
      <c r="AN35" s="264"/>
      <c r="AO35" s="264"/>
      <c r="AP35" s="264"/>
      <c r="AQ35" s="264"/>
      <c r="AR35" s="301"/>
      <c r="AS35" s="264"/>
      <c r="AT35" s="264"/>
      <c r="AU35" s="264"/>
      <c r="AV35" s="236"/>
      <c r="AW35" s="236"/>
      <c r="AX35" s="236"/>
      <c r="AY35" s="231"/>
      <c r="AZ35" s="231"/>
      <c r="BA35" s="231"/>
    </row>
    <row r="36" spans="1:53" ht="12" customHeight="1">
      <c r="A36" s="231"/>
      <c r="B36" s="259"/>
      <c r="C36" s="401" t="str">
        <f t="shared" ref="C36:C41" si="2">AK36</f>
        <v>Anzahl ÖV-Haltestellen***</v>
      </c>
      <c r="D36" s="401"/>
      <c r="E36" s="401"/>
      <c r="F36" s="415"/>
      <c r="G36" s="415"/>
      <c r="H36" s="415"/>
      <c r="I36" s="415"/>
      <c r="J36" s="420">
        <f t="shared" ref="J36:J41" si="3">AM36</f>
        <v>27</v>
      </c>
      <c r="K36" s="425"/>
      <c r="L36" s="427"/>
      <c r="M36" s="410"/>
      <c r="N36" s="410"/>
      <c r="O36" s="410"/>
      <c r="P36" s="410"/>
      <c r="Q36" s="410"/>
      <c r="R36" s="627"/>
      <c r="S36" s="627"/>
      <c r="T36" s="627"/>
      <c r="U36" s="627"/>
      <c r="V36" s="627"/>
      <c r="W36" s="627"/>
      <c r="X36" s="627"/>
      <c r="Y36" s="627"/>
      <c r="Z36" s="627"/>
      <c r="AA36" s="627"/>
      <c r="AB36" s="410"/>
      <c r="AC36" s="414"/>
      <c r="AD36" s="232"/>
      <c r="AE36" s="231"/>
      <c r="AF36" s="261"/>
      <c r="AG36" s="231"/>
      <c r="AH36" s="231"/>
      <c r="AI36" s="236"/>
      <c r="AJ36" s="236"/>
      <c r="AK36" s="263" t="s">
        <v>479</v>
      </c>
      <c r="AL36" s="263"/>
      <c r="AM36" s="943">
        <v>27</v>
      </c>
      <c r="AN36" s="264"/>
      <c r="AO36" s="264"/>
      <c r="AP36" s="1079" t="s">
        <v>49</v>
      </c>
      <c r="AQ36" s="1079"/>
      <c r="AR36" s="1079"/>
      <c r="AS36" s="1079"/>
      <c r="AT36" s="248"/>
      <c r="AU36" s="264"/>
      <c r="AV36" s="236"/>
      <c r="AW36" s="236"/>
      <c r="AX36" s="236"/>
      <c r="AY36" s="231"/>
      <c r="AZ36" s="231"/>
      <c r="BA36" s="231"/>
    </row>
    <row r="37" spans="1:53" ht="12" customHeight="1">
      <c r="A37" s="231"/>
      <c r="B37" s="259"/>
      <c r="C37" s="401" t="str">
        <f t="shared" si="2"/>
        <v>Distanz zur nächsten ÖV-Haltestelle (in m)</v>
      </c>
      <c r="D37" s="401"/>
      <c r="E37" s="401"/>
      <c r="F37" s="415"/>
      <c r="G37" s="415"/>
      <c r="H37" s="415"/>
      <c r="I37" s="415"/>
      <c r="J37" s="420">
        <f t="shared" si="3"/>
        <v>200</v>
      </c>
      <c r="K37" s="414"/>
      <c r="L37" s="266" t="str">
        <f>AQ88&amp;AT88</f>
        <v/>
      </c>
      <c r="M37" s="410"/>
      <c r="N37" s="410"/>
      <c r="O37" s="410"/>
      <c r="P37" s="629" t="str">
        <f>IF(P$34&lt;=$AS88,$AS88,0)</f>
        <v>NA</v>
      </c>
      <c r="Q37" s="629" t="str">
        <f>IF(Q$34&lt;=$AS88,$AS88,0)</f>
        <v>NA</v>
      </c>
      <c r="R37" s="628"/>
      <c r="S37" s="629" t="str">
        <f>IF(S$34&lt;=$AS88,$AS88,0)</f>
        <v>NA</v>
      </c>
      <c r="T37" s="629" t="str">
        <f>IF(T$34&lt;=$AS88,$AS88,0)</f>
        <v>NA</v>
      </c>
      <c r="U37" s="630"/>
      <c r="V37" s="629" t="str">
        <f>IF(V$34&lt;=$AS88,$AS88,0)</f>
        <v>NA</v>
      </c>
      <c r="W37" s="629" t="str">
        <f>IF(W$34&lt;=$AS88,$AS88,0)</f>
        <v>NA</v>
      </c>
      <c r="X37" s="630"/>
      <c r="Y37" s="629" t="str">
        <f>IF(Y$34&lt;=$AS88,$AS88,0)</f>
        <v>NA</v>
      </c>
      <c r="Z37" s="629" t="str">
        <f>IF(Z$34&lt;=$AS88,$AS88,0)</f>
        <v>NA</v>
      </c>
      <c r="AA37" s="630"/>
      <c r="AB37" s="629" t="str">
        <f>IF(AB$34&lt;=$AS88,$AS88,0)</f>
        <v>NA</v>
      </c>
      <c r="AC37" s="629" t="str">
        <f>IF(AC$34&lt;=$AS88,$AS88,0)</f>
        <v>NA</v>
      </c>
      <c r="AD37" s="232"/>
      <c r="AE37" s="231"/>
      <c r="AF37" s="261"/>
      <c r="AG37" s="231"/>
      <c r="AH37" s="231"/>
      <c r="AI37" s="236"/>
      <c r="AJ37" s="236"/>
      <c r="AK37" s="263" t="s">
        <v>194</v>
      </c>
      <c r="AL37" s="263"/>
      <c r="AM37" s="943">
        <v>200</v>
      </c>
      <c r="AN37" s="264"/>
      <c r="AO37" s="264"/>
      <c r="AP37" s="1079"/>
      <c r="AQ37" s="1079"/>
      <c r="AR37" s="1079"/>
      <c r="AS37" s="1079"/>
      <c r="AT37" s="248"/>
      <c r="AU37" s="264"/>
      <c r="AV37" s="236"/>
      <c r="AW37" s="236"/>
      <c r="AX37" s="236"/>
      <c r="AY37" s="231"/>
      <c r="AZ37" s="231"/>
      <c r="BA37" s="231"/>
    </row>
    <row r="38" spans="1:53" ht="12" customHeight="1">
      <c r="A38" s="231"/>
      <c r="B38" s="259"/>
      <c r="C38" s="401" t="str">
        <f t="shared" si="2"/>
        <v>Distanz zum nächsten ICE-Bahnhof (in m)</v>
      </c>
      <c r="D38" s="401"/>
      <c r="E38" s="401"/>
      <c r="F38" s="401"/>
      <c r="G38" s="401"/>
      <c r="H38" s="401"/>
      <c r="I38" s="401"/>
      <c r="J38" s="402">
        <f t="shared" si="3"/>
        <v>1000</v>
      </c>
      <c r="K38" s="414"/>
      <c r="L38" s="410"/>
      <c r="M38" s="410"/>
      <c r="N38" s="410"/>
      <c r="O38" s="410"/>
      <c r="P38" s="627"/>
      <c r="Q38" s="627"/>
      <c r="R38" s="627"/>
      <c r="S38" s="627"/>
      <c r="T38" s="627"/>
      <c r="U38" s="627"/>
      <c r="V38" s="627"/>
      <c r="W38" s="627"/>
      <c r="X38" s="627"/>
      <c r="Y38" s="627"/>
      <c r="Z38" s="627"/>
      <c r="AA38" s="627"/>
      <c r="AB38" s="627"/>
      <c r="AC38" s="627"/>
      <c r="AD38" s="232"/>
      <c r="AE38" s="231"/>
      <c r="AF38" s="261"/>
      <c r="AG38" s="231"/>
      <c r="AH38" s="231"/>
      <c r="AI38" s="236"/>
      <c r="AJ38" s="236"/>
      <c r="AK38" s="263" t="s">
        <v>196</v>
      </c>
      <c r="AL38" s="263"/>
      <c r="AM38" s="943">
        <v>1000</v>
      </c>
      <c r="AN38" s="264"/>
      <c r="AO38" s="264"/>
      <c r="AP38" s="1079"/>
      <c r="AQ38" s="1079"/>
      <c r="AR38" s="1079"/>
      <c r="AS38" s="1079"/>
      <c r="AT38" s="248"/>
      <c r="AU38" s="264"/>
      <c r="AV38" s="236"/>
      <c r="AW38" s="236"/>
      <c r="AX38" s="236"/>
      <c r="AY38" s="231"/>
      <c r="AZ38" s="231"/>
      <c r="BA38" s="231"/>
    </row>
    <row r="39" spans="1:53" ht="12" customHeight="1">
      <c r="A39" s="231"/>
      <c r="B39" s="259"/>
      <c r="C39" s="401" t="str">
        <f t="shared" si="2"/>
        <v>Distanz zum nächsten internat. Flughafen</v>
      </c>
      <c r="D39" s="401"/>
      <c r="E39" s="401"/>
      <c r="F39" s="401"/>
      <c r="G39" s="401"/>
      <c r="H39" s="401"/>
      <c r="I39" s="401"/>
      <c r="J39" s="402">
        <f t="shared" si="3"/>
        <v>9800</v>
      </c>
      <c r="K39" s="414"/>
      <c r="L39" s="266" t="str">
        <f>AQ89&amp;AT89</f>
        <v/>
      </c>
      <c r="M39" s="410"/>
      <c r="N39" s="410"/>
      <c r="O39" s="410"/>
      <c r="P39" s="629" t="str">
        <f>IF(P$34&lt;=$AS89,$AS89,0)</f>
        <v>NA</v>
      </c>
      <c r="Q39" s="629" t="str">
        <f>IF(Q$34&lt;=$AS89,$AS89,0)</f>
        <v>NA</v>
      </c>
      <c r="R39" s="627"/>
      <c r="S39" s="629" t="str">
        <f>IF(S$34&lt;=$AS89,$AS89,0)</f>
        <v>NA</v>
      </c>
      <c r="T39" s="629" t="str">
        <f>IF(T$34&lt;=$AS89,$AS89,0)</f>
        <v>NA</v>
      </c>
      <c r="U39" s="630"/>
      <c r="V39" s="629" t="str">
        <f>IF(V$34&lt;=$AS89,$AS89,0)</f>
        <v>NA</v>
      </c>
      <c r="W39" s="629" t="str">
        <f>IF(W$34&lt;=$AS89,$AS89,0)</f>
        <v>NA</v>
      </c>
      <c r="X39" s="630"/>
      <c r="Y39" s="629" t="str">
        <f>IF(Y$34&lt;=$AS89,$AS89,0)</f>
        <v>NA</v>
      </c>
      <c r="Z39" s="629" t="str">
        <f>IF(Z$34&lt;=$AS89,$AS89,0)</f>
        <v>NA</v>
      </c>
      <c r="AA39" s="630"/>
      <c r="AB39" s="629" t="str">
        <f>IF(AB$34&lt;=$AS89,$AS89,0)</f>
        <v>NA</v>
      </c>
      <c r="AC39" s="629" t="str">
        <f>IF(AC$34&lt;=$AS89,$AS89,0)</f>
        <v>NA</v>
      </c>
      <c r="AD39" s="232"/>
      <c r="AE39" s="231"/>
      <c r="AF39" s="261"/>
      <c r="AG39" s="231"/>
      <c r="AH39" s="231"/>
      <c r="AI39" s="236"/>
      <c r="AJ39" s="236"/>
      <c r="AK39" s="263" t="s">
        <v>197</v>
      </c>
      <c r="AL39" s="263"/>
      <c r="AM39" s="943">
        <v>9800</v>
      </c>
      <c r="AN39" s="264"/>
      <c r="AO39" s="264"/>
      <c r="AP39" s="1079"/>
      <c r="AQ39" s="1079"/>
      <c r="AR39" s="1079"/>
      <c r="AS39" s="1079"/>
      <c r="AT39" s="248"/>
      <c r="AU39" s="264"/>
      <c r="AV39" s="236"/>
      <c r="AW39" s="236"/>
      <c r="AX39" s="236"/>
      <c r="AY39" s="231"/>
      <c r="AZ39" s="231"/>
      <c r="BA39" s="231"/>
    </row>
    <row r="40" spans="1:53" ht="12" customHeight="1">
      <c r="A40" s="231"/>
      <c r="B40" s="259"/>
      <c r="C40" s="401" t="str">
        <f t="shared" si="2"/>
        <v>Name des Flughafens</v>
      </c>
      <c r="D40" s="401"/>
      <c r="E40" s="401"/>
      <c r="F40" s="401"/>
      <c r="G40" s="401"/>
      <c r="H40" s="401"/>
      <c r="I40" s="401"/>
      <c r="J40" s="402" t="str">
        <f t="shared" si="3"/>
        <v>Frankfurt am Main</v>
      </c>
      <c r="K40" s="414"/>
      <c r="L40" s="410"/>
      <c r="M40" s="410"/>
      <c r="N40" s="410"/>
      <c r="O40" s="410"/>
      <c r="P40" s="627"/>
      <c r="Q40" s="627"/>
      <c r="R40" s="627"/>
      <c r="S40" s="627"/>
      <c r="T40" s="627"/>
      <c r="U40" s="627"/>
      <c r="V40" s="627"/>
      <c r="W40" s="627"/>
      <c r="X40" s="627"/>
      <c r="Y40" s="627"/>
      <c r="Z40" s="627"/>
      <c r="AA40" s="627"/>
      <c r="AB40" s="627"/>
      <c r="AC40" s="627"/>
      <c r="AD40" s="232"/>
      <c r="AE40" s="231"/>
      <c r="AF40" s="261"/>
      <c r="AG40" s="231"/>
      <c r="AH40" s="231"/>
      <c r="AI40" s="236"/>
      <c r="AJ40" s="236"/>
      <c r="AK40" s="263" t="s">
        <v>198</v>
      </c>
      <c r="AL40" s="263"/>
      <c r="AM40" s="807" t="s">
        <v>67</v>
      </c>
      <c r="AN40" s="264"/>
      <c r="AO40" s="264"/>
      <c r="AP40" s="264"/>
      <c r="AQ40" s="264"/>
      <c r="AR40" s="264"/>
      <c r="AS40" s="264"/>
      <c r="AT40" s="264"/>
      <c r="AU40" s="264"/>
      <c r="AV40" s="236"/>
      <c r="AW40" s="236"/>
      <c r="AX40" s="236"/>
      <c r="AY40" s="231"/>
      <c r="AZ40" s="231"/>
      <c r="BA40" s="231"/>
    </row>
    <row r="41" spans="1:53" ht="12" customHeight="1">
      <c r="A41" s="231"/>
      <c r="B41" s="259"/>
      <c r="C41" s="401" t="str">
        <f t="shared" si="2"/>
        <v>Distanz zum nächsten Autobahnanschluss (in m)</v>
      </c>
      <c r="D41" s="401"/>
      <c r="E41" s="401"/>
      <c r="F41" s="401"/>
      <c r="G41" s="401"/>
      <c r="H41" s="401"/>
      <c r="I41" s="401"/>
      <c r="J41" s="402">
        <f t="shared" si="3"/>
        <v>1900</v>
      </c>
      <c r="K41" s="414"/>
      <c r="L41" s="266" t="str">
        <f>AQ90&amp;AT90</f>
        <v/>
      </c>
      <c r="M41" s="410"/>
      <c r="N41" s="410"/>
      <c r="O41" s="410"/>
      <c r="P41" s="629" t="str">
        <f>IF(P$34&lt;=$AS90,$AS90,0)</f>
        <v>NA</v>
      </c>
      <c r="Q41" s="629" t="str">
        <f>IF(Q$34&lt;=$AS90,$AS90,0)</f>
        <v>NA</v>
      </c>
      <c r="R41" s="627"/>
      <c r="S41" s="629" t="str">
        <f>IF(S$34&lt;=$AS90,$AS90,0)</f>
        <v>NA</v>
      </c>
      <c r="T41" s="629" t="str">
        <f>IF(T$34&lt;=$AS90,$AS90,0)</f>
        <v>NA</v>
      </c>
      <c r="U41" s="630"/>
      <c r="V41" s="629" t="str">
        <f>IF(V$34&lt;=$AS90,$AS90,0)</f>
        <v>NA</v>
      </c>
      <c r="W41" s="629" t="str">
        <f>IF(W$34&lt;=$AS90,$AS90,0)</f>
        <v>NA</v>
      </c>
      <c r="X41" s="630"/>
      <c r="Y41" s="629" t="str">
        <f>IF(Y$34&lt;=$AS90,$AS90,0)</f>
        <v>NA</v>
      </c>
      <c r="Z41" s="629" t="str">
        <f>IF(Z$34&lt;=$AS90,$AS90,0)</f>
        <v>NA</v>
      </c>
      <c r="AA41" s="630"/>
      <c r="AB41" s="629" t="str">
        <f>IF(AB$34&lt;=$AS90,$AS90,0)</f>
        <v>NA</v>
      </c>
      <c r="AC41" s="629" t="str">
        <f>IF(AC$34&lt;=$AS90,$AS90,0)</f>
        <v>NA</v>
      </c>
      <c r="AD41" s="232"/>
      <c r="AE41" s="231"/>
      <c r="AF41" s="231"/>
      <c r="AG41" s="231"/>
      <c r="AH41" s="231"/>
      <c r="AI41" s="236"/>
      <c r="AJ41" s="236"/>
      <c r="AK41" s="263" t="s">
        <v>241</v>
      </c>
      <c r="AL41" s="263"/>
      <c r="AM41" s="938">
        <v>1900</v>
      </c>
      <c r="AN41" s="264"/>
      <c r="AO41" s="264"/>
      <c r="AP41" s="264"/>
      <c r="AQ41" s="264"/>
      <c r="AR41" s="264"/>
      <c r="AS41" s="264"/>
      <c r="AT41" s="264"/>
      <c r="AU41" s="264"/>
      <c r="AV41" s="236"/>
      <c r="AW41" s="236"/>
      <c r="AX41" s="236"/>
      <c r="AY41" s="231"/>
      <c r="AZ41" s="231"/>
      <c r="BA41" s="231"/>
    </row>
    <row r="42" spans="1:53" ht="12" customHeight="1">
      <c r="A42" s="231"/>
      <c r="B42" s="259"/>
      <c r="C42" s="414"/>
      <c r="D42" s="414"/>
      <c r="E42" s="414"/>
      <c r="F42" s="414"/>
      <c r="G42" s="414"/>
      <c r="H42" s="414"/>
      <c r="I42" s="414"/>
      <c r="J42" s="414"/>
      <c r="K42" s="414"/>
      <c r="L42" s="410"/>
      <c r="M42" s="410"/>
      <c r="N42" s="410"/>
      <c r="O42" s="410"/>
      <c r="P42" s="410"/>
      <c r="Q42" s="410"/>
      <c r="R42" s="627"/>
      <c r="S42" s="627"/>
      <c r="T42" s="627"/>
      <c r="U42" s="627"/>
      <c r="V42" s="627"/>
      <c r="W42" s="627"/>
      <c r="X42" s="627"/>
      <c r="Y42" s="627"/>
      <c r="Z42" s="627"/>
      <c r="AA42" s="627"/>
      <c r="AB42" s="410"/>
      <c r="AC42" s="414"/>
      <c r="AD42" s="232"/>
      <c r="AE42" s="231"/>
      <c r="AF42" s="231"/>
      <c r="AG42" s="231"/>
      <c r="AH42" s="231"/>
      <c r="AI42" s="236"/>
      <c r="AJ42" s="236"/>
      <c r="AK42" s="263"/>
      <c r="AL42" s="263"/>
      <c r="AM42" s="801"/>
      <c r="AN42" s="264"/>
      <c r="AO42" s="264"/>
      <c r="AP42" s="264"/>
      <c r="AQ42" s="264"/>
      <c r="AR42" s="264"/>
      <c r="AS42" s="264"/>
      <c r="AT42" s="264"/>
      <c r="AU42" s="264"/>
      <c r="AV42" s="236"/>
      <c r="AW42" s="236"/>
      <c r="AX42" s="236"/>
      <c r="AY42" s="231"/>
      <c r="AZ42" s="231"/>
      <c r="BA42" s="231"/>
    </row>
    <row r="43" spans="1:53" ht="12" customHeight="1">
      <c r="A43" s="231"/>
      <c r="B43" s="259"/>
      <c r="C43" s="626" t="str">
        <f>AK43</f>
        <v>* im Umkreis von 100m; ** im Umkreis von 300m; *** im Umkreis von 500m.</v>
      </c>
      <c r="D43" s="414"/>
      <c r="E43" s="414"/>
      <c r="F43" s="414"/>
      <c r="G43" s="414"/>
      <c r="H43" s="414"/>
      <c r="I43" s="414"/>
      <c r="J43" s="414"/>
      <c r="K43" s="414"/>
      <c r="L43" s="410"/>
      <c r="M43" s="410"/>
      <c r="N43" s="410"/>
      <c r="O43" s="410"/>
      <c r="P43" s="410"/>
      <c r="Q43" s="410"/>
      <c r="R43" s="627"/>
      <c r="S43" s="627"/>
      <c r="T43" s="627"/>
      <c r="U43" s="627"/>
      <c r="V43" s="627"/>
      <c r="W43" s="627"/>
      <c r="X43" s="627"/>
      <c r="Y43" s="627"/>
      <c r="Z43" s="627"/>
      <c r="AA43" s="627"/>
      <c r="AB43" s="410"/>
      <c r="AC43" s="414"/>
      <c r="AD43" s="232"/>
      <c r="AE43" s="231"/>
      <c r="AF43" s="231"/>
      <c r="AG43" s="231"/>
      <c r="AH43" s="231"/>
      <c r="AI43" s="236"/>
      <c r="AJ43" s="236"/>
      <c r="AK43" s="809" t="s">
        <v>500</v>
      </c>
      <c r="AL43" s="263"/>
      <c r="AM43" s="801"/>
      <c r="AN43" s="264"/>
      <c r="AO43" s="264"/>
      <c r="AP43" s="264"/>
      <c r="AQ43" s="264"/>
      <c r="AR43" s="264"/>
      <c r="AS43" s="264"/>
      <c r="AT43" s="264"/>
      <c r="AU43" s="264"/>
      <c r="AV43" s="236"/>
      <c r="AW43" s="236"/>
      <c r="AX43" s="236"/>
      <c r="AY43" s="231"/>
      <c r="AZ43" s="231"/>
      <c r="BA43" s="231"/>
    </row>
    <row r="44" spans="1:53" ht="12" customHeight="1">
      <c r="A44" s="231"/>
      <c r="B44" s="259"/>
      <c r="C44" s="409" t="str">
        <f>AK44</f>
        <v>Quellen: BBSR, Bundesagentur für Arbeit, CLC, GISU, MeinProspekt, OSM, Schulliste.EU, Statistische Ämter des Bundes und der Länder, Zensus 2011, FPRE.</v>
      </c>
      <c r="D44" s="414"/>
      <c r="E44" s="414"/>
      <c r="F44" s="414"/>
      <c r="G44" s="414"/>
      <c r="H44" s="414"/>
      <c r="I44" s="414"/>
      <c r="J44" s="414"/>
      <c r="K44" s="414"/>
      <c r="L44" s="410"/>
      <c r="M44" s="410"/>
      <c r="N44" s="410"/>
      <c r="O44" s="410"/>
      <c r="P44" s="410"/>
      <c r="Q44" s="410"/>
      <c r="R44" s="627"/>
      <c r="S44" s="627"/>
      <c r="T44" s="627"/>
      <c r="U44" s="627"/>
      <c r="V44" s="627"/>
      <c r="W44" s="627"/>
      <c r="X44" s="627"/>
      <c r="Y44" s="627"/>
      <c r="Z44" s="627"/>
      <c r="AA44" s="627"/>
      <c r="AB44" s="410"/>
      <c r="AC44" s="414"/>
      <c r="AD44" s="232"/>
      <c r="AE44" s="231"/>
      <c r="AF44" s="231"/>
      <c r="AG44" s="231"/>
      <c r="AH44" s="231"/>
      <c r="AI44" s="236"/>
      <c r="AJ44" s="236"/>
      <c r="AK44" s="809" t="s">
        <v>291</v>
      </c>
      <c r="AL44" s="263"/>
      <c r="AM44" s="801"/>
      <c r="AN44" s="264"/>
      <c r="AO44" s="264"/>
      <c r="AP44" s="264"/>
      <c r="AQ44" s="264"/>
      <c r="AR44" s="264"/>
      <c r="AS44" s="264"/>
      <c r="AT44" s="264"/>
      <c r="AU44" s="264"/>
      <c r="AV44" s="236"/>
      <c r="AW44" s="236"/>
      <c r="AX44" s="236"/>
      <c r="AY44" s="231"/>
      <c r="AZ44" s="231"/>
      <c r="BA44" s="231"/>
    </row>
    <row r="45" spans="1:53" ht="12" customHeight="1">
      <c r="A45" s="231"/>
      <c r="B45" s="259"/>
      <c r="C45" s="414"/>
      <c r="D45" s="414"/>
      <c r="E45" s="414"/>
      <c r="F45" s="414"/>
      <c r="G45" s="414"/>
      <c r="H45" s="414"/>
      <c r="I45" s="414"/>
      <c r="J45" s="414"/>
      <c r="K45" s="414"/>
      <c r="L45" s="410"/>
      <c r="M45" s="410"/>
      <c r="N45" s="410"/>
      <c r="O45" s="410"/>
      <c r="P45" s="410"/>
      <c r="Q45" s="410"/>
      <c r="R45" s="627"/>
      <c r="S45" s="627"/>
      <c r="T45" s="627"/>
      <c r="U45" s="627"/>
      <c r="V45" s="627"/>
      <c r="W45" s="627"/>
      <c r="X45" s="627"/>
      <c r="Y45" s="627"/>
      <c r="Z45" s="627"/>
      <c r="AA45" s="627"/>
      <c r="AB45" s="410"/>
      <c r="AC45" s="414"/>
      <c r="AD45" s="232"/>
      <c r="AE45" s="231"/>
      <c r="AF45" s="231"/>
      <c r="AG45" s="231"/>
      <c r="AH45" s="231"/>
      <c r="AI45" s="236"/>
      <c r="AJ45" s="236"/>
      <c r="AK45" s="263"/>
      <c r="AL45" s="263"/>
      <c r="AM45" s="801"/>
      <c r="AN45" s="264"/>
      <c r="AO45" s="264"/>
      <c r="AP45" s="264"/>
      <c r="AQ45" s="264"/>
      <c r="AR45" s="264"/>
      <c r="AS45" s="264"/>
      <c r="AT45" s="264"/>
      <c r="AU45" s="264"/>
      <c r="AV45" s="236"/>
      <c r="AW45" s="236"/>
      <c r="AX45" s="236"/>
      <c r="AY45" s="231"/>
      <c r="AZ45" s="231"/>
      <c r="BA45" s="231"/>
    </row>
    <row r="46" spans="1:53" s="414" customFormat="1" ht="12" customHeight="1">
      <c r="A46" s="231"/>
      <c r="B46" s="259"/>
      <c r="L46" s="520"/>
      <c r="M46" s="520"/>
      <c r="N46" s="520"/>
      <c r="O46" s="520"/>
      <c r="P46" s="520"/>
      <c r="Q46" s="520"/>
      <c r="R46" s="627"/>
      <c r="S46" s="627"/>
      <c r="T46" s="627"/>
      <c r="U46" s="627"/>
      <c r="V46" s="627"/>
      <c r="W46" s="627"/>
      <c r="X46" s="627"/>
      <c r="Y46" s="627"/>
      <c r="Z46" s="627"/>
      <c r="AA46" s="627"/>
      <c r="AB46" s="520"/>
      <c r="AD46" s="232"/>
      <c r="AE46" s="231"/>
      <c r="AF46" s="231"/>
      <c r="AG46" s="231"/>
      <c r="AH46" s="231"/>
      <c r="AI46" s="236"/>
      <c r="AJ46" s="236"/>
      <c r="AK46" s="809"/>
      <c r="AL46" s="263"/>
      <c r="AM46" s="801"/>
      <c r="AN46" s="264"/>
      <c r="AO46" s="264"/>
      <c r="AP46" s="264"/>
      <c r="AQ46" s="264"/>
      <c r="AR46" s="264"/>
      <c r="AS46" s="264"/>
      <c r="AT46" s="264"/>
      <c r="AU46" s="264"/>
      <c r="AV46" s="236"/>
      <c r="AW46" s="236"/>
      <c r="AX46" s="236"/>
      <c r="AY46" s="231"/>
      <c r="AZ46" s="231"/>
      <c r="BA46" s="231"/>
    </row>
    <row r="47" spans="1:53" ht="9" customHeight="1">
      <c r="A47" s="231"/>
      <c r="B47" s="259"/>
      <c r="D47" s="266"/>
      <c r="E47" s="266"/>
      <c r="F47" s="266"/>
      <c r="G47" s="422"/>
      <c r="H47" s="422"/>
      <c r="I47" s="422"/>
      <c r="J47" s="410"/>
      <c r="K47" s="414"/>
      <c r="L47" s="410"/>
      <c r="M47" s="410"/>
      <c r="N47" s="410"/>
      <c r="O47" s="410"/>
      <c r="P47" s="410"/>
      <c r="Q47" s="410"/>
      <c r="R47" s="627"/>
      <c r="S47" s="627"/>
      <c r="T47" s="627"/>
      <c r="U47" s="627"/>
      <c r="V47" s="627"/>
      <c r="W47" s="627"/>
      <c r="X47" s="627"/>
      <c r="Y47" s="627"/>
      <c r="Z47" s="627"/>
      <c r="AA47" s="627"/>
      <c r="AB47" s="410"/>
      <c r="AC47" s="414"/>
      <c r="AD47" s="232"/>
      <c r="AE47" s="231"/>
      <c r="AF47" s="312"/>
      <c r="AG47" s="231"/>
      <c r="AH47" s="231"/>
      <c r="AI47" s="236"/>
      <c r="AJ47" s="236"/>
      <c r="AK47" s="809"/>
      <c r="AL47" s="263"/>
      <c r="AM47" s="263"/>
      <c r="AN47" s="264"/>
      <c r="AO47" s="264"/>
      <c r="AP47" s="264"/>
      <c r="AQ47" s="264"/>
      <c r="AR47" s="264"/>
      <c r="AS47" s="264"/>
      <c r="AT47" s="264"/>
      <c r="AU47" s="264"/>
      <c r="AV47" s="236"/>
      <c r="AW47" s="236"/>
      <c r="AX47" s="236"/>
      <c r="AY47" s="231"/>
      <c r="AZ47" s="231"/>
      <c r="BA47" s="231"/>
    </row>
    <row r="48" spans="1:53" ht="9" customHeight="1">
      <c r="A48" s="231"/>
      <c r="B48" s="259"/>
      <c r="D48" s="414"/>
      <c r="E48" s="414"/>
      <c r="F48" s="414"/>
      <c r="G48" s="414"/>
      <c r="H48" s="414"/>
      <c r="I48" s="414"/>
      <c r="J48" s="414"/>
      <c r="K48" s="414"/>
      <c r="L48" s="414"/>
      <c r="M48" s="265"/>
      <c r="N48" s="265"/>
      <c r="O48" s="265"/>
      <c r="P48" s="265"/>
      <c r="Q48" s="265"/>
      <c r="R48" s="265"/>
      <c r="S48" s="265"/>
      <c r="T48" s="265"/>
      <c r="U48" s="265"/>
      <c r="V48" s="265"/>
      <c r="W48" s="265"/>
      <c r="X48" s="265"/>
      <c r="Y48" s="265"/>
      <c r="Z48" s="265"/>
      <c r="AA48" s="265"/>
      <c r="AB48" s="265"/>
      <c r="AC48" s="265"/>
      <c r="AD48" s="232"/>
      <c r="AE48" s="231"/>
      <c r="AF48" s="261"/>
      <c r="AG48" s="231"/>
      <c r="AH48" s="231"/>
      <c r="AI48" s="236"/>
      <c r="AJ48" s="236"/>
      <c r="AK48" s="809"/>
      <c r="AL48" s="263"/>
      <c r="AM48" s="263"/>
      <c r="AN48" s="264"/>
      <c r="AO48" s="264"/>
      <c r="AP48" s="264"/>
      <c r="AQ48" s="264"/>
      <c r="AR48" s="264"/>
      <c r="AS48" s="264"/>
      <c r="AT48" s="264"/>
      <c r="AU48" s="264"/>
      <c r="AV48" s="236"/>
      <c r="AW48" s="236"/>
      <c r="AX48" s="236"/>
      <c r="AY48" s="231"/>
      <c r="AZ48" s="231"/>
      <c r="BA48" s="231"/>
    </row>
    <row r="49" spans="1:53" ht="9" customHeight="1">
      <c r="A49" s="231"/>
      <c r="B49" s="259"/>
      <c r="C49" s="620"/>
      <c r="D49" s="414"/>
      <c r="E49" s="414"/>
      <c r="F49" s="414"/>
      <c r="G49" s="414"/>
      <c r="H49" s="414"/>
      <c r="I49" s="414"/>
      <c r="J49" s="414"/>
      <c r="K49" s="414"/>
      <c r="L49" s="265"/>
      <c r="M49" s="265"/>
      <c r="N49" s="265"/>
      <c r="O49" s="265"/>
      <c r="P49" s="265"/>
      <c r="Q49" s="265"/>
      <c r="R49" s="265"/>
      <c r="S49" s="265"/>
      <c r="T49" s="265"/>
      <c r="U49" s="265"/>
      <c r="V49" s="265"/>
      <c r="W49" s="265"/>
      <c r="X49" s="265"/>
      <c r="Y49" s="265"/>
      <c r="Z49" s="265"/>
      <c r="AA49" s="265"/>
      <c r="AB49" s="265"/>
      <c r="AC49" s="265"/>
      <c r="AD49" s="232"/>
      <c r="AE49" s="231"/>
      <c r="AF49" s="261"/>
      <c r="AG49" s="231"/>
      <c r="AH49" s="231"/>
      <c r="AI49" s="236"/>
      <c r="AJ49" s="236"/>
      <c r="AK49" s="809"/>
      <c r="AL49" s="263"/>
      <c r="AM49" s="263"/>
      <c r="AN49" s="264"/>
      <c r="AO49" s="264"/>
      <c r="AP49" s="264"/>
      <c r="AQ49" s="264"/>
      <c r="AR49" s="264"/>
      <c r="AS49" s="264"/>
      <c r="AT49" s="264"/>
      <c r="AU49" s="264"/>
      <c r="AV49" s="236"/>
      <c r="AW49" s="236"/>
      <c r="AX49" s="236"/>
      <c r="AY49" s="231"/>
      <c r="AZ49" s="231"/>
      <c r="BA49" s="231"/>
    </row>
    <row r="50" spans="1:53" ht="12.6" customHeight="1">
      <c r="A50" s="231"/>
      <c r="B50" s="269"/>
      <c r="C50" s="281"/>
      <c r="D50" s="414"/>
      <c r="E50" s="414"/>
      <c r="F50" s="414"/>
      <c r="G50" s="414"/>
      <c r="H50" s="414"/>
      <c r="I50" s="414"/>
      <c r="J50" s="414"/>
      <c r="K50" s="414"/>
      <c r="L50" s="265"/>
      <c r="M50" s="265"/>
      <c r="N50" s="265"/>
      <c r="O50" s="265"/>
      <c r="P50" s="265"/>
      <c r="Q50" s="265"/>
      <c r="R50" s="265"/>
      <c r="S50" s="265"/>
      <c r="T50" s="265"/>
      <c r="U50" s="265"/>
      <c r="V50" s="265"/>
      <c r="W50" s="265"/>
      <c r="X50" s="265"/>
      <c r="Y50" s="265"/>
      <c r="Z50" s="265"/>
      <c r="AA50" s="265"/>
      <c r="AB50" s="265"/>
      <c r="AC50" s="265"/>
      <c r="AD50" s="232"/>
      <c r="AE50" s="231"/>
      <c r="AF50" s="261"/>
      <c r="AG50" s="231"/>
      <c r="AH50" s="231"/>
      <c r="AI50" s="236"/>
      <c r="AJ50" s="236"/>
      <c r="AK50" s="263"/>
      <c r="AL50" s="801"/>
      <c r="AM50" s="263"/>
      <c r="AN50" s="264"/>
      <c r="AO50" s="264"/>
      <c r="AP50" s="264"/>
      <c r="AQ50" s="264"/>
      <c r="AR50" s="264"/>
      <c r="AS50" s="264"/>
      <c r="AT50" s="264"/>
      <c r="AU50" s="264"/>
      <c r="AV50" s="236"/>
      <c r="AW50" s="236"/>
      <c r="AX50" s="236"/>
      <c r="AY50" s="231"/>
      <c r="AZ50" s="231"/>
      <c r="BA50" s="231"/>
    </row>
    <row r="51" spans="1:53" ht="12.6" customHeight="1">
      <c r="A51" s="231"/>
      <c r="B51" s="269"/>
      <c r="C51" s="414"/>
      <c r="D51" s="414"/>
      <c r="E51" s="414"/>
      <c r="F51" s="414"/>
      <c r="G51" s="414"/>
      <c r="H51" s="414"/>
      <c r="I51" s="414"/>
      <c r="J51" s="414"/>
      <c r="K51" s="414"/>
      <c r="L51" s="265"/>
      <c r="M51" s="265"/>
      <c r="N51" s="265"/>
      <c r="O51" s="265"/>
      <c r="P51" s="265"/>
      <c r="Q51" s="265"/>
      <c r="R51" s="265"/>
      <c r="S51" s="265"/>
      <c r="T51" s="265"/>
      <c r="U51" s="265"/>
      <c r="V51" s="265"/>
      <c r="W51" s="265"/>
      <c r="X51" s="265"/>
      <c r="Y51" s="265"/>
      <c r="Z51" s="265"/>
      <c r="AA51" s="265"/>
      <c r="AB51" s="265"/>
      <c r="AC51" s="265"/>
      <c r="AD51" s="232"/>
      <c r="AE51" s="231"/>
      <c r="AF51" s="231"/>
      <c r="AG51" s="231"/>
      <c r="AH51" s="231"/>
      <c r="AI51" s="236"/>
      <c r="AJ51" s="236"/>
      <c r="AK51" s="263"/>
      <c r="AL51" s="801"/>
      <c r="AM51" s="263"/>
      <c r="AN51" s="264"/>
      <c r="AO51" s="264"/>
      <c r="AP51" s="264"/>
      <c r="AQ51" s="264"/>
      <c r="AR51" s="264"/>
      <c r="AS51" s="264"/>
      <c r="AT51" s="264"/>
      <c r="AU51" s="264"/>
      <c r="AV51" s="236"/>
      <c r="AW51" s="236"/>
      <c r="AX51" s="236"/>
      <c r="AY51" s="231"/>
      <c r="AZ51" s="231"/>
      <c r="BA51" s="231"/>
    </row>
    <row r="52" spans="1:53" ht="12.6" customHeight="1">
      <c r="A52" s="231"/>
      <c r="B52" s="269"/>
      <c r="C52" s="414"/>
      <c r="D52" s="414"/>
      <c r="E52" s="414"/>
      <c r="F52" s="414"/>
      <c r="G52" s="414"/>
      <c r="H52" s="414"/>
      <c r="I52" s="414"/>
      <c r="J52" s="414"/>
      <c r="K52" s="414"/>
      <c r="L52" s="265"/>
      <c r="M52" s="265"/>
      <c r="N52" s="265"/>
      <c r="O52" s="265"/>
      <c r="P52" s="265"/>
      <c r="Q52" s="265"/>
      <c r="R52" s="265"/>
      <c r="S52" s="265"/>
      <c r="T52" s="265"/>
      <c r="U52" s="265"/>
      <c r="V52" s="265"/>
      <c r="W52" s="265"/>
      <c r="X52" s="265"/>
      <c r="Y52" s="265"/>
      <c r="Z52" s="265"/>
      <c r="AA52" s="265"/>
      <c r="AB52" s="265"/>
      <c r="AC52" s="265"/>
      <c r="AD52" s="232"/>
      <c r="AE52" s="231"/>
      <c r="AF52" s="312"/>
      <c r="AG52" s="231"/>
      <c r="AH52" s="231"/>
      <c r="AI52" s="236"/>
      <c r="AJ52" s="236"/>
      <c r="AK52" s="263"/>
      <c r="AL52" s="801"/>
      <c r="AM52" s="263"/>
      <c r="AN52" s="264"/>
      <c r="AO52" s="264"/>
      <c r="AP52" s="264"/>
      <c r="AQ52" s="264"/>
      <c r="AR52" s="264"/>
      <c r="AS52" s="264"/>
      <c r="AT52" s="264"/>
      <c r="AU52" s="264"/>
      <c r="AV52" s="236"/>
      <c r="AW52" s="236"/>
      <c r="AX52" s="236"/>
      <c r="AY52" s="231"/>
      <c r="AZ52" s="231"/>
      <c r="BA52" s="231"/>
    </row>
    <row r="53" spans="1:53" ht="12.6" customHeight="1">
      <c r="A53" s="231"/>
      <c r="B53" s="269"/>
      <c r="C53" s="364"/>
      <c r="D53" s="364"/>
      <c r="E53" s="364"/>
      <c r="F53" s="364"/>
      <c r="G53" s="364"/>
      <c r="H53" s="364"/>
      <c r="I53" s="364"/>
      <c r="J53" s="364"/>
      <c r="K53" s="281"/>
      <c r="L53" s="284"/>
      <c r="M53" s="284"/>
      <c r="N53" s="284"/>
      <c r="O53" s="284"/>
      <c r="P53" s="284"/>
      <c r="Q53" s="284"/>
      <c r="R53" s="284"/>
      <c r="S53" s="284"/>
      <c r="T53" s="284"/>
      <c r="U53" s="284"/>
      <c r="V53" s="284"/>
      <c r="W53" s="284"/>
      <c r="X53" s="284"/>
      <c r="Y53" s="284"/>
      <c r="Z53" s="284"/>
      <c r="AA53" s="284"/>
      <c r="AB53" s="284"/>
      <c r="AC53" s="284"/>
      <c r="AD53" s="232"/>
      <c r="AE53" s="231"/>
      <c r="AF53" s="261"/>
      <c r="AG53" s="231"/>
      <c r="AH53" s="231"/>
      <c r="AI53" s="236"/>
      <c r="AJ53" s="236"/>
      <c r="AK53" s="263"/>
      <c r="AL53" s="801"/>
      <c r="AM53" s="263"/>
      <c r="AN53" s="264"/>
      <c r="AO53" s="264"/>
      <c r="AP53" s="264"/>
      <c r="AQ53" s="264"/>
      <c r="AR53" s="264"/>
      <c r="AS53" s="264"/>
      <c r="AT53" s="264"/>
      <c r="AU53" s="264"/>
      <c r="AV53" s="236"/>
      <c r="AW53" s="236"/>
      <c r="AX53" s="236"/>
      <c r="AY53" s="231"/>
      <c r="AZ53" s="231"/>
      <c r="BA53" s="231"/>
    </row>
    <row r="54" spans="1:53" ht="12.6" customHeight="1">
      <c r="A54" s="231"/>
      <c r="B54" s="269"/>
      <c r="C54" s="364"/>
      <c r="D54" s="364"/>
      <c r="E54" s="364"/>
      <c r="F54" s="364"/>
      <c r="G54" s="364"/>
      <c r="H54" s="364"/>
      <c r="I54" s="364"/>
      <c r="J54" s="364"/>
      <c r="K54" s="281"/>
      <c r="L54" s="304"/>
      <c r="M54" s="304"/>
      <c r="N54" s="304"/>
      <c r="O54" s="304"/>
      <c r="P54" s="304"/>
      <c r="Q54" s="304"/>
      <c r="R54" s="628"/>
      <c r="S54" s="628"/>
      <c r="T54" s="628"/>
      <c r="U54" s="628"/>
      <c r="V54" s="628"/>
      <c r="W54" s="628"/>
      <c r="X54" s="628"/>
      <c r="Y54" s="628"/>
      <c r="Z54" s="628"/>
      <c r="AA54" s="628"/>
      <c r="AB54" s="304"/>
      <c r="AC54" s="281"/>
      <c r="AD54" s="232"/>
      <c r="AE54" s="231"/>
      <c r="AF54" s="261"/>
      <c r="AG54" s="231"/>
      <c r="AH54" s="231"/>
      <c r="AI54" s="236"/>
      <c r="AJ54" s="236"/>
      <c r="AK54" s="300"/>
      <c r="AL54" s="264"/>
      <c r="AM54" s="264"/>
      <c r="AN54" s="264"/>
      <c r="AO54" s="264"/>
      <c r="AP54" s="264"/>
      <c r="AQ54" s="264"/>
      <c r="AR54" s="264"/>
      <c r="AS54" s="264"/>
      <c r="AT54" s="264"/>
      <c r="AU54" s="264"/>
      <c r="AV54" s="236"/>
      <c r="AW54" s="236"/>
      <c r="AX54" s="236"/>
      <c r="AY54" s="231"/>
      <c r="AZ54" s="231"/>
      <c r="BA54" s="231"/>
    </row>
    <row r="55" spans="1:53" ht="9" customHeight="1">
      <c r="A55" s="231"/>
      <c r="B55" s="269"/>
      <c r="C55" s="281"/>
      <c r="D55" s="284"/>
      <c r="E55" s="284"/>
      <c r="F55" s="284"/>
      <c r="G55" s="285"/>
      <c r="H55" s="285"/>
      <c r="I55" s="285"/>
      <c r="J55" s="304"/>
      <c r="K55" s="281"/>
      <c r="L55" s="284"/>
      <c r="M55" s="284"/>
      <c r="N55" s="284"/>
      <c r="O55" s="284"/>
      <c r="P55" s="285"/>
      <c r="Q55" s="285"/>
      <c r="R55" s="285"/>
      <c r="S55" s="285"/>
      <c r="T55" s="285"/>
      <c r="U55" s="285"/>
      <c r="V55" s="285"/>
      <c r="W55" s="285"/>
      <c r="X55" s="285"/>
      <c r="Y55" s="285"/>
      <c r="Z55" s="285"/>
      <c r="AA55" s="285"/>
      <c r="AB55" s="285"/>
      <c r="AC55" s="281"/>
      <c r="AD55" s="232"/>
      <c r="AE55" s="231"/>
      <c r="AF55" s="261"/>
      <c r="AG55" s="231"/>
      <c r="AH55" s="231"/>
      <c r="AI55" s="236"/>
      <c r="AJ55" s="236"/>
      <c r="AK55" s="300"/>
      <c r="AL55" s="236"/>
      <c r="AM55" s="264"/>
      <c r="AN55" s="264"/>
      <c r="AO55" s="264"/>
      <c r="AP55" s="264"/>
      <c r="AQ55" s="264"/>
      <c r="AR55" s="264"/>
      <c r="AS55" s="264"/>
      <c r="AT55" s="264"/>
      <c r="AU55" s="264"/>
      <c r="AV55" s="236"/>
      <c r="AW55" s="236"/>
      <c r="AX55" s="236"/>
      <c r="AY55" s="231"/>
      <c r="AZ55" s="231"/>
      <c r="BA55" s="231"/>
    </row>
    <row r="56" spans="1:53" ht="9" customHeight="1">
      <c r="A56" s="231"/>
      <c r="B56" s="269"/>
      <c r="C56" s="281"/>
      <c r="D56" s="284"/>
      <c r="E56" s="284"/>
      <c r="F56" s="284"/>
      <c r="G56" s="286"/>
      <c r="H56" s="286"/>
      <c r="I56" s="286"/>
      <c r="J56" s="286"/>
      <c r="K56" s="281"/>
      <c r="L56" s="284"/>
      <c r="M56" s="284"/>
      <c r="N56" s="284"/>
      <c r="O56" s="284"/>
      <c r="P56" s="286"/>
      <c r="Q56" s="286"/>
      <c r="R56" s="286"/>
      <c r="S56" s="286"/>
      <c r="T56" s="286"/>
      <c r="U56" s="286"/>
      <c r="V56" s="286"/>
      <c r="W56" s="286"/>
      <c r="X56" s="286"/>
      <c r="Y56" s="286"/>
      <c r="Z56" s="286"/>
      <c r="AA56" s="286"/>
      <c r="AB56" s="286"/>
      <c r="AC56" s="281"/>
      <c r="AD56" s="232"/>
      <c r="AE56" s="231"/>
      <c r="AF56" s="261"/>
      <c r="AG56" s="231"/>
      <c r="AH56" s="231"/>
      <c r="AI56" s="236"/>
      <c r="AJ56" s="236"/>
      <c r="AK56" s="236"/>
      <c r="AL56" s="236"/>
      <c r="AM56" s="264"/>
      <c r="AN56" s="264"/>
      <c r="AO56" s="264"/>
      <c r="AP56" s="264"/>
      <c r="AQ56" s="264"/>
      <c r="AR56" s="264"/>
      <c r="AS56" s="264"/>
      <c r="AT56" s="264"/>
      <c r="AU56" s="264"/>
      <c r="AV56" s="236"/>
      <c r="AW56" s="236"/>
      <c r="AX56" s="236"/>
      <c r="AY56" s="231"/>
      <c r="AZ56" s="231"/>
      <c r="BA56" s="231"/>
    </row>
    <row r="57" spans="1:53" ht="12.6" customHeight="1">
      <c r="A57" s="231"/>
      <c r="B57" s="269"/>
      <c r="C57" s="281"/>
      <c r="D57" s="406"/>
      <c r="E57" s="406"/>
      <c r="F57" s="406"/>
      <c r="G57" s="406"/>
      <c r="H57" s="406"/>
      <c r="I57" s="406"/>
      <c r="J57" s="310"/>
      <c r="K57" s="281"/>
      <c r="L57" s="406"/>
      <c r="M57" s="406"/>
      <c r="N57" s="406"/>
      <c r="O57" s="406"/>
      <c r="P57" s="406"/>
      <c r="Q57" s="406"/>
      <c r="R57" s="624"/>
      <c r="S57" s="624"/>
      <c r="T57" s="624"/>
      <c r="U57" s="624"/>
      <c r="V57" s="624"/>
      <c r="W57" s="624"/>
      <c r="X57" s="624"/>
      <c r="Y57" s="624"/>
      <c r="Z57" s="624"/>
      <c r="AA57" s="624"/>
      <c r="AB57" s="406"/>
      <c r="AC57" s="287"/>
      <c r="AD57" s="232"/>
      <c r="AE57" s="231"/>
      <c r="AF57" s="261"/>
      <c r="AG57" s="231"/>
      <c r="AH57" s="231"/>
      <c r="AI57" s="236"/>
      <c r="AJ57" s="236"/>
      <c r="AK57" s="236"/>
      <c r="AL57" s="236"/>
      <c r="AM57" s="264"/>
      <c r="AN57" s="264"/>
      <c r="AO57" s="264"/>
      <c r="AP57" s="236"/>
      <c r="AQ57" s="236"/>
      <c r="AR57" s="236"/>
      <c r="AS57" s="236"/>
      <c r="AT57" s="264"/>
      <c r="AU57" s="264"/>
      <c r="AV57" s="236"/>
      <c r="AW57" s="236"/>
      <c r="AX57" s="236"/>
      <c r="AY57" s="231"/>
      <c r="AZ57" s="231"/>
      <c r="BA57" s="231"/>
    </row>
    <row r="58" spans="1:53" ht="12.6" customHeight="1">
      <c r="A58" s="231"/>
      <c r="B58" s="269"/>
      <c r="C58" s="295"/>
      <c r="D58" s="295"/>
      <c r="E58" s="295"/>
      <c r="F58" s="295"/>
      <c r="G58" s="295"/>
      <c r="H58" s="295"/>
      <c r="I58" s="295"/>
      <c r="J58" s="309"/>
      <c r="K58" s="281"/>
      <c r="L58" s="295"/>
      <c r="M58" s="295"/>
      <c r="N58" s="295"/>
      <c r="O58" s="295"/>
      <c r="P58" s="295"/>
      <c r="Q58" s="295"/>
      <c r="R58" s="624"/>
      <c r="S58" s="624"/>
      <c r="T58" s="624"/>
      <c r="U58" s="624"/>
      <c r="V58" s="624"/>
      <c r="W58" s="624"/>
      <c r="X58" s="624"/>
      <c r="Y58" s="624"/>
      <c r="Z58" s="624"/>
      <c r="AA58" s="624"/>
      <c r="AB58" s="295"/>
      <c r="AC58" s="287"/>
      <c r="AD58" s="232"/>
      <c r="AE58" s="231"/>
      <c r="AF58" s="231"/>
      <c r="AG58" s="231"/>
      <c r="AH58" s="231"/>
      <c r="AI58" s="236"/>
      <c r="AJ58" s="236"/>
      <c r="AK58" s="236"/>
      <c r="AL58" s="236"/>
      <c r="AM58" s="264"/>
      <c r="AN58" s="264"/>
      <c r="AO58" s="264"/>
      <c r="AP58" s="236"/>
      <c r="AQ58" s="236"/>
      <c r="AR58" s="236"/>
      <c r="AS58" s="236"/>
      <c r="AT58" s="264"/>
      <c r="AU58" s="264"/>
      <c r="AV58" s="236"/>
      <c r="AW58" s="236"/>
      <c r="AX58" s="236"/>
      <c r="AY58" s="231"/>
      <c r="AZ58" s="231"/>
      <c r="BA58" s="231"/>
    </row>
    <row r="59" spans="1:53" s="364" customFormat="1" ht="12.6" customHeight="1">
      <c r="A59" s="231"/>
      <c r="B59" s="269"/>
      <c r="C59" s="385"/>
      <c r="D59" s="385"/>
      <c r="E59" s="385"/>
      <c r="F59" s="385"/>
      <c r="G59" s="385"/>
      <c r="H59" s="385"/>
      <c r="I59" s="385"/>
      <c r="J59" s="309"/>
      <c r="K59" s="281"/>
      <c r="L59" s="385"/>
      <c r="M59" s="385"/>
      <c r="N59" s="385"/>
      <c r="O59" s="385"/>
      <c r="P59" s="385"/>
      <c r="Q59" s="385"/>
      <c r="R59" s="624"/>
      <c r="S59" s="624"/>
      <c r="T59" s="624"/>
      <c r="U59" s="624"/>
      <c r="V59" s="624"/>
      <c r="W59" s="624"/>
      <c r="X59" s="624"/>
      <c r="Y59" s="624"/>
      <c r="Z59" s="624"/>
      <c r="AA59" s="624"/>
      <c r="AB59" s="385"/>
      <c r="AC59" s="287"/>
      <c r="AD59" s="232"/>
      <c r="AE59" s="231"/>
      <c r="AF59" s="231"/>
      <c r="AG59" s="231"/>
      <c r="AH59" s="231"/>
      <c r="AI59" s="236"/>
      <c r="AJ59" s="236"/>
      <c r="AK59" s="236"/>
      <c r="AL59" s="236"/>
      <c r="AM59" s="264"/>
      <c r="AN59" s="264"/>
      <c r="AO59" s="264"/>
      <c r="AP59" s="236"/>
      <c r="AQ59" s="236"/>
      <c r="AR59" s="236"/>
      <c r="AS59" s="236"/>
      <c r="AT59" s="264"/>
      <c r="AU59" s="264"/>
      <c r="AV59" s="236"/>
      <c r="AW59" s="236"/>
      <c r="AX59" s="236"/>
      <c r="AY59" s="231"/>
      <c r="AZ59" s="231"/>
      <c r="BA59" s="231"/>
    </row>
    <row r="60" spans="1:53" s="364" customFormat="1" ht="12.6" customHeight="1">
      <c r="A60" s="231"/>
      <c r="B60" s="259"/>
      <c r="C60" s="385"/>
      <c r="D60" s="385"/>
      <c r="E60" s="385"/>
      <c r="F60" s="385"/>
      <c r="G60" s="385"/>
      <c r="H60" s="385"/>
      <c r="I60" s="385"/>
      <c r="J60" s="309"/>
      <c r="K60" s="281"/>
      <c r="L60" s="385"/>
      <c r="M60" s="385"/>
      <c r="N60" s="385"/>
      <c r="O60" s="385"/>
      <c r="P60" s="385"/>
      <c r="Q60" s="385"/>
      <c r="R60" s="624"/>
      <c r="S60" s="624"/>
      <c r="T60" s="624"/>
      <c r="U60" s="624"/>
      <c r="V60" s="624"/>
      <c r="W60" s="624"/>
      <c r="X60" s="624"/>
      <c r="Y60" s="624"/>
      <c r="Z60" s="624"/>
      <c r="AA60" s="624"/>
      <c r="AB60" s="385"/>
      <c r="AC60" s="287"/>
      <c r="AD60" s="232"/>
      <c r="AE60" s="231"/>
      <c r="AF60" s="231"/>
      <c r="AG60" s="231"/>
      <c r="AH60" s="231"/>
      <c r="AI60" s="236"/>
      <c r="AJ60" s="236"/>
      <c r="AK60" s="236"/>
      <c r="AL60" s="236"/>
      <c r="AM60" s="264"/>
      <c r="AN60" s="264"/>
      <c r="AO60" s="264"/>
      <c r="AP60" s="236"/>
      <c r="AQ60" s="236"/>
      <c r="AR60" s="236"/>
      <c r="AS60" s="236"/>
      <c r="AT60" s="264"/>
      <c r="AU60" s="264"/>
      <c r="AV60" s="236"/>
      <c r="AW60" s="236"/>
      <c r="AX60" s="236"/>
      <c r="AY60" s="231"/>
      <c r="AZ60" s="231"/>
      <c r="BA60" s="231"/>
    </row>
    <row r="61" spans="1:53" s="364" customFormat="1" ht="12.6" customHeight="1">
      <c r="A61" s="231"/>
      <c r="B61" s="259"/>
      <c r="C61" s="385"/>
      <c r="D61" s="385"/>
      <c r="E61" s="385"/>
      <c r="F61" s="385"/>
      <c r="G61" s="385"/>
      <c r="H61" s="385"/>
      <c r="I61" s="385"/>
      <c r="J61" s="309"/>
      <c r="K61" s="281"/>
      <c r="L61" s="385"/>
      <c r="M61" s="385"/>
      <c r="N61" s="385"/>
      <c r="O61" s="385"/>
      <c r="P61" s="385"/>
      <c r="Q61" s="385"/>
      <c r="R61" s="624"/>
      <c r="S61" s="624"/>
      <c r="T61" s="624"/>
      <c r="U61" s="624"/>
      <c r="V61" s="624"/>
      <c r="W61" s="624"/>
      <c r="X61" s="624"/>
      <c r="Y61" s="624"/>
      <c r="Z61" s="624"/>
      <c r="AA61" s="624"/>
      <c r="AB61" s="385"/>
      <c r="AC61" s="287"/>
      <c r="AD61" s="232"/>
      <c r="AE61" s="231"/>
      <c r="AF61" s="231"/>
      <c r="AG61" s="231"/>
      <c r="AH61" s="231"/>
      <c r="AI61" s="236"/>
      <c r="AJ61" s="236"/>
      <c r="AK61" s="236"/>
      <c r="AL61" s="236"/>
      <c r="AM61" s="264"/>
      <c r="AN61" s="264"/>
      <c r="AO61" s="264"/>
      <c r="AP61" s="236"/>
      <c r="AQ61" s="236"/>
      <c r="AR61" s="236"/>
      <c r="AS61" s="236"/>
      <c r="AT61" s="264"/>
      <c r="AU61" s="264"/>
      <c r="AV61" s="236"/>
      <c r="AW61" s="236"/>
      <c r="AX61" s="236"/>
      <c r="AY61" s="231"/>
      <c r="AZ61" s="231"/>
      <c r="BA61" s="231"/>
    </row>
    <row r="62" spans="1:53" s="364" customFormat="1" ht="12.6" customHeight="1">
      <c r="A62" s="231"/>
      <c r="B62" s="259"/>
      <c r="C62" s="385"/>
      <c r="D62" s="385"/>
      <c r="E62" s="385"/>
      <c r="F62" s="385"/>
      <c r="G62" s="385"/>
      <c r="H62" s="385"/>
      <c r="I62" s="385"/>
      <c r="J62" s="309"/>
      <c r="K62" s="281"/>
      <c r="L62" s="385"/>
      <c r="M62" s="385"/>
      <c r="N62" s="385"/>
      <c r="O62" s="385"/>
      <c r="P62" s="385"/>
      <c r="Q62" s="385"/>
      <c r="R62" s="624"/>
      <c r="S62" s="624"/>
      <c r="T62" s="624"/>
      <c r="U62" s="624"/>
      <c r="V62" s="624"/>
      <c r="W62" s="624"/>
      <c r="X62" s="624"/>
      <c r="Y62" s="624"/>
      <c r="Z62" s="624"/>
      <c r="AA62" s="624"/>
      <c r="AB62" s="385"/>
      <c r="AC62" s="287"/>
      <c r="AD62" s="232"/>
      <c r="AE62" s="231"/>
      <c r="AF62" s="231"/>
      <c r="AG62" s="231"/>
      <c r="AH62" s="231"/>
      <c r="AI62" s="236"/>
      <c r="AJ62" s="236"/>
      <c r="AK62" s="236"/>
      <c r="AL62" s="236"/>
      <c r="AM62" s="264"/>
      <c r="AN62" s="264"/>
      <c r="AO62" s="264"/>
      <c r="AP62" s="236"/>
      <c r="AQ62" s="236"/>
      <c r="AR62" s="236"/>
      <c r="AS62" s="236"/>
      <c r="AT62" s="264"/>
      <c r="AU62" s="264"/>
      <c r="AV62" s="236"/>
      <c r="AW62" s="236"/>
      <c r="AX62" s="236"/>
      <c r="AY62" s="231"/>
      <c r="AZ62" s="231"/>
      <c r="BA62" s="231"/>
    </row>
    <row r="63" spans="1:53" ht="12.6" customHeight="1">
      <c r="A63" s="231"/>
      <c r="B63" s="259"/>
      <c r="C63" s="295"/>
      <c r="D63" s="295"/>
      <c r="E63" s="295"/>
      <c r="F63" s="295"/>
      <c r="G63" s="295"/>
      <c r="H63" s="1080"/>
      <c r="I63" s="1080"/>
      <c r="J63" s="1080"/>
      <c r="K63" s="281"/>
      <c r="L63" s="295"/>
      <c r="M63" s="295"/>
      <c r="N63" s="295"/>
      <c r="O63" s="295"/>
      <c r="P63" s="295"/>
      <c r="Q63" s="295"/>
      <c r="R63" s="624"/>
      <c r="S63" s="624"/>
      <c r="T63" s="624"/>
      <c r="U63" s="624"/>
      <c r="V63" s="624"/>
      <c r="W63" s="624"/>
      <c r="X63" s="624"/>
      <c r="Y63" s="624"/>
      <c r="Z63" s="624"/>
      <c r="AA63" s="624"/>
      <c r="AB63" s="295"/>
      <c r="AC63" s="287"/>
      <c r="AD63" s="232"/>
      <c r="AE63" s="231"/>
      <c r="AF63" s="231"/>
      <c r="AG63" s="231"/>
      <c r="AH63" s="231"/>
      <c r="AI63" s="236"/>
      <c r="AJ63" s="236"/>
      <c r="AK63" s="236"/>
      <c r="AL63" s="236"/>
      <c r="AM63" s="264"/>
      <c r="AN63" s="264"/>
      <c r="AO63" s="264"/>
      <c r="AP63" s="236"/>
      <c r="AQ63" s="236"/>
      <c r="AR63" s="236"/>
      <c r="AS63" s="236"/>
      <c r="AT63" s="264"/>
      <c r="AU63" s="264"/>
      <c r="AV63" s="236"/>
      <c r="AW63" s="236"/>
      <c r="AX63" s="236"/>
      <c r="AY63" s="231"/>
      <c r="AZ63" s="231"/>
      <c r="BA63" s="231"/>
    </row>
    <row r="64" spans="1:53" ht="10.5" customHeight="1">
      <c r="A64" s="231"/>
      <c r="B64" s="259"/>
      <c r="C64" s="295"/>
      <c r="D64" s="295"/>
      <c r="E64" s="295"/>
      <c r="F64" s="295"/>
      <c r="G64" s="295"/>
      <c r="H64" s="311"/>
      <c r="I64" s="311"/>
      <c r="J64" s="311"/>
      <c r="K64" s="281"/>
      <c r="L64" s="295"/>
      <c r="M64" s="295"/>
      <c r="N64" s="295"/>
      <c r="O64" s="295"/>
      <c r="P64" s="295"/>
      <c r="Q64" s="295"/>
      <c r="R64" s="624"/>
      <c r="S64" s="624"/>
      <c r="T64" s="624"/>
      <c r="U64" s="624"/>
      <c r="V64" s="624"/>
      <c r="W64" s="624"/>
      <c r="X64" s="624"/>
      <c r="Y64" s="624"/>
      <c r="Z64" s="624"/>
      <c r="AA64" s="624"/>
      <c r="AB64" s="295"/>
      <c r="AC64" s="287"/>
      <c r="AD64" s="232"/>
      <c r="AE64" s="231"/>
      <c r="AF64" s="231"/>
      <c r="AG64" s="231"/>
      <c r="AH64" s="231"/>
      <c r="AI64" s="236"/>
      <c r="AJ64" s="236"/>
      <c r="AK64" s="236"/>
      <c r="AL64" s="236"/>
      <c r="AM64" s="264"/>
      <c r="AN64" s="264"/>
      <c r="AO64" s="264"/>
      <c r="AP64" s="236"/>
      <c r="AQ64" s="236"/>
      <c r="AR64" s="236"/>
      <c r="AS64" s="236"/>
      <c r="AT64" s="264"/>
      <c r="AU64" s="264"/>
      <c r="AV64" s="236"/>
      <c r="AW64" s="236"/>
      <c r="AX64" s="236"/>
      <c r="AY64" s="231"/>
      <c r="AZ64" s="231"/>
      <c r="BA64" s="231"/>
    </row>
    <row r="65" spans="1:53" ht="9" customHeight="1">
      <c r="A65" s="231"/>
      <c r="B65" s="259"/>
      <c r="D65" s="295"/>
      <c r="E65" s="295"/>
      <c r="F65" s="295"/>
      <c r="G65" s="295"/>
      <c r="H65" s="311"/>
      <c r="I65" s="311"/>
      <c r="J65" s="311"/>
      <c r="K65" s="281"/>
      <c r="L65" s="295"/>
      <c r="M65" s="295"/>
      <c r="N65" s="295"/>
      <c r="O65" s="295"/>
      <c r="P65" s="295"/>
      <c r="Q65" s="295"/>
      <c r="R65" s="624"/>
      <c r="S65" s="624"/>
      <c r="T65" s="624"/>
      <c r="U65" s="624"/>
      <c r="V65" s="624"/>
      <c r="W65" s="624"/>
      <c r="X65" s="624"/>
      <c r="Y65" s="624"/>
      <c r="Z65" s="624"/>
      <c r="AA65" s="624"/>
      <c r="AB65" s="295"/>
      <c r="AC65" s="287"/>
      <c r="AD65" s="232"/>
      <c r="AE65" s="231"/>
      <c r="AF65" s="231"/>
      <c r="AG65" s="231"/>
      <c r="AH65" s="231"/>
      <c r="AI65" s="236"/>
      <c r="AJ65" s="236"/>
      <c r="AK65" s="236"/>
      <c r="AL65" s="236"/>
      <c r="AM65" s="264"/>
      <c r="AN65" s="264"/>
      <c r="AO65" s="264"/>
      <c r="AP65" s="236"/>
      <c r="AQ65" s="236"/>
      <c r="AR65" s="236"/>
      <c r="AS65" s="236"/>
      <c r="AT65" s="264"/>
      <c r="AU65" s="264"/>
      <c r="AV65" s="236"/>
      <c r="AW65" s="236"/>
      <c r="AX65" s="236"/>
      <c r="AY65" s="231"/>
      <c r="AZ65" s="231"/>
      <c r="BA65" s="231"/>
    </row>
    <row r="66" spans="1:53" ht="9" customHeight="1">
      <c r="A66" s="231"/>
      <c r="B66" s="259"/>
      <c r="D66" s="295"/>
      <c r="E66" s="295"/>
      <c r="F66" s="295"/>
      <c r="G66" s="295"/>
      <c r="H66" s="311"/>
      <c r="I66" s="311"/>
      <c r="J66" s="311"/>
      <c r="K66" s="281"/>
      <c r="L66" s="295"/>
      <c r="M66" s="295"/>
      <c r="N66" s="295"/>
      <c r="O66" s="295"/>
      <c r="P66" s="295"/>
      <c r="Q66" s="295"/>
      <c r="R66" s="624"/>
      <c r="S66" s="624"/>
      <c r="T66" s="624"/>
      <c r="U66" s="624"/>
      <c r="V66" s="624"/>
      <c r="W66" s="624"/>
      <c r="X66" s="624"/>
      <c r="Y66" s="624"/>
      <c r="Z66" s="624"/>
      <c r="AA66" s="624"/>
      <c r="AB66" s="295"/>
      <c r="AC66" s="287"/>
      <c r="AD66" s="232"/>
      <c r="AE66" s="231"/>
      <c r="AF66" s="231"/>
      <c r="AG66" s="231"/>
      <c r="AH66" s="231"/>
      <c r="AI66" s="236"/>
      <c r="AJ66" s="236"/>
      <c r="AK66" s="236"/>
      <c r="AL66" s="236"/>
      <c r="AM66" s="264"/>
      <c r="AN66" s="264"/>
      <c r="AO66" s="264"/>
      <c r="AP66" s="236"/>
      <c r="AQ66" s="236"/>
      <c r="AR66" s="236"/>
      <c r="AS66" s="236"/>
      <c r="AT66" s="264"/>
      <c r="AU66" s="264"/>
      <c r="AV66" s="236"/>
      <c r="AW66" s="236"/>
      <c r="AX66" s="236"/>
      <c r="AY66" s="231"/>
      <c r="AZ66" s="231"/>
      <c r="BA66" s="231"/>
    </row>
    <row r="67" spans="1:53" ht="12.6" customHeight="1">
      <c r="A67" s="231"/>
      <c r="B67" s="259"/>
      <c r="C67" s="295"/>
      <c r="D67" s="295"/>
      <c r="E67" s="295"/>
      <c r="F67" s="295"/>
      <c r="G67" s="295"/>
      <c r="H67" s="311"/>
      <c r="I67" s="311"/>
      <c r="J67" s="311"/>
      <c r="K67" s="281"/>
      <c r="L67" s="295"/>
      <c r="M67" s="295"/>
      <c r="N67" s="295"/>
      <c r="O67" s="295"/>
      <c r="P67" s="295"/>
      <c r="Q67" s="295"/>
      <c r="R67" s="624"/>
      <c r="S67" s="624"/>
      <c r="T67" s="624"/>
      <c r="U67" s="624"/>
      <c r="V67" s="624"/>
      <c r="W67" s="624"/>
      <c r="X67" s="624"/>
      <c r="Y67" s="624"/>
      <c r="Z67" s="624"/>
      <c r="AA67" s="624"/>
      <c r="AB67" s="295"/>
      <c r="AC67" s="287"/>
      <c r="AD67" s="232"/>
      <c r="AE67" s="231"/>
      <c r="AF67" s="231"/>
      <c r="AG67" s="231"/>
      <c r="AH67" s="231"/>
      <c r="AI67" s="236"/>
      <c r="AJ67" s="236"/>
      <c r="AK67" s="236"/>
      <c r="AL67" s="236"/>
      <c r="AM67" s="264"/>
      <c r="AN67" s="264"/>
      <c r="AO67" s="264"/>
      <c r="AP67" s="236"/>
      <c r="AQ67" s="236"/>
      <c r="AR67" s="236"/>
      <c r="AS67" s="236"/>
      <c r="AT67" s="264"/>
      <c r="AU67" s="264"/>
      <c r="AV67" s="236"/>
      <c r="AW67" s="236"/>
      <c r="AX67" s="236"/>
      <c r="AY67" s="231"/>
      <c r="AZ67" s="231"/>
      <c r="BA67" s="231"/>
    </row>
    <row r="68" spans="1:53" ht="12.6" customHeight="1">
      <c r="A68" s="231"/>
      <c r="B68" s="259"/>
      <c r="C68" s="295"/>
      <c r="D68" s="295"/>
      <c r="E68" s="295"/>
      <c r="F68" s="295"/>
      <c r="G68" s="295"/>
      <c r="H68" s="311"/>
      <c r="I68" s="311"/>
      <c r="J68" s="311"/>
      <c r="K68" s="281"/>
      <c r="L68" s="295"/>
      <c r="M68" s="295"/>
      <c r="N68" s="295"/>
      <c r="O68" s="295"/>
      <c r="P68" s="295"/>
      <c r="Q68" s="295"/>
      <c r="R68" s="624"/>
      <c r="S68" s="624"/>
      <c r="T68" s="624"/>
      <c r="U68" s="624"/>
      <c r="V68" s="624"/>
      <c r="W68" s="624"/>
      <c r="X68" s="624"/>
      <c r="Y68" s="624"/>
      <c r="Z68" s="624"/>
      <c r="AA68" s="624"/>
      <c r="AB68" s="295"/>
      <c r="AC68" s="287"/>
      <c r="AD68" s="232"/>
      <c r="AE68" s="231"/>
      <c r="AF68" s="231"/>
      <c r="AG68" s="231"/>
      <c r="AH68" s="231"/>
      <c r="AI68" s="236"/>
      <c r="AJ68" s="236"/>
      <c r="AK68" s="236"/>
      <c r="AL68" s="236"/>
      <c r="AM68" s="264"/>
      <c r="AN68" s="264"/>
      <c r="AO68" s="264"/>
      <c r="AP68" s="236"/>
      <c r="AQ68" s="236"/>
      <c r="AR68" s="236"/>
      <c r="AS68" s="236"/>
      <c r="AT68" s="264"/>
      <c r="AU68" s="264"/>
      <c r="AV68" s="236"/>
      <c r="AW68" s="236"/>
      <c r="AX68" s="236"/>
      <c r="AY68" s="231"/>
      <c r="AZ68" s="231"/>
      <c r="BA68" s="231"/>
    </row>
    <row r="69" spans="1:53" ht="12.6" customHeight="1">
      <c r="A69" s="231"/>
      <c r="B69" s="259"/>
      <c r="C69" s="295"/>
      <c r="D69" s="295"/>
      <c r="E69" s="295"/>
      <c r="F69" s="295"/>
      <c r="G69" s="295"/>
      <c r="H69" s="311"/>
      <c r="I69" s="311"/>
      <c r="J69" s="311"/>
      <c r="K69" s="281"/>
      <c r="L69" s="295"/>
      <c r="M69" s="295"/>
      <c r="N69" s="295"/>
      <c r="O69" s="295"/>
      <c r="P69" s="295"/>
      <c r="Q69" s="295"/>
      <c r="R69" s="624"/>
      <c r="S69" s="624"/>
      <c r="T69" s="624"/>
      <c r="U69" s="624"/>
      <c r="V69" s="624"/>
      <c r="W69" s="624"/>
      <c r="X69" s="624"/>
      <c r="Y69" s="624"/>
      <c r="Z69" s="624"/>
      <c r="AA69" s="624"/>
      <c r="AB69" s="295"/>
      <c r="AC69" s="287"/>
      <c r="AD69" s="232"/>
      <c r="AE69" s="231"/>
      <c r="AF69" s="231"/>
      <c r="AG69" s="231"/>
      <c r="AH69" s="231"/>
      <c r="AI69" s="236"/>
      <c r="AJ69" s="236"/>
      <c r="AK69" s="236"/>
      <c r="AL69" s="236"/>
      <c r="AM69" s="264"/>
      <c r="AN69" s="264"/>
      <c r="AO69" s="264"/>
      <c r="AP69" s="236"/>
      <c r="AQ69" s="236"/>
      <c r="AR69" s="236"/>
      <c r="AS69" s="236"/>
      <c r="AT69" s="264"/>
      <c r="AU69" s="264"/>
      <c r="AV69" s="236"/>
      <c r="AW69" s="236"/>
      <c r="AX69" s="236"/>
      <c r="AY69" s="231"/>
      <c r="AZ69" s="231"/>
      <c r="BA69" s="231"/>
    </row>
    <row r="70" spans="1:53" ht="12.6" customHeight="1">
      <c r="A70" s="231"/>
      <c r="B70" s="259"/>
      <c r="C70" s="295"/>
      <c r="D70" s="295"/>
      <c r="E70" s="295"/>
      <c r="F70" s="295"/>
      <c r="G70" s="295"/>
      <c r="H70" s="311"/>
      <c r="I70" s="311"/>
      <c r="J70" s="311"/>
      <c r="K70" s="281"/>
      <c r="L70" s="295"/>
      <c r="M70" s="295"/>
      <c r="N70" s="295"/>
      <c r="O70" s="295"/>
      <c r="P70" s="295"/>
      <c r="Q70" s="295"/>
      <c r="R70" s="624"/>
      <c r="S70" s="624"/>
      <c r="T70" s="624"/>
      <c r="U70" s="624"/>
      <c r="V70" s="624"/>
      <c r="W70" s="624"/>
      <c r="X70" s="624"/>
      <c r="Y70" s="624"/>
      <c r="Z70" s="624"/>
      <c r="AA70" s="624"/>
      <c r="AB70" s="295"/>
      <c r="AC70" s="287"/>
      <c r="AD70" s="232"/>
      <c r="AE70" s="231"/>
      <c r="AF70" s="231"/>
      <c r="AG70" s="231"/>
      <c r="AH70" s="231"/>
      <c r="AI70" s="236"/>
      <c r="AJ70" s="236"/>
      <c r="AK70" s="236"/>
      <c r="AL70" s="236"/>
      <c r="AM70" s="264"/>
      <c r="AN70" s="264"/>
      <c r="AO70" s="264"/>
      <c r="AP70" s="236"/>
      <c r="AQ70" s="236"/>
      <c r="AR70" s="236"/>
      <c r="AS70" s="236"/>
      <c r="AT70" s="264"/>
      <c r="AU70" s="264"/>
      <c r="AV70" s="236"/>
      <c r="AW70" s="236"/>
      <c r="AX70" s="236"/>
      <c r="AY70" s="231"/>
      <c r="AZ70" s="231"/>
      <c r="BA70" s="231"/>
    </row>
    <row r="71" spans="1:53" ht="12.6" customHeight="1">
      <c r="A71" s="231"/>
      <c r="B71" s="259"/>
      <c r="C71" s="295"/>
      <c r="D71" s="295"/>
      <c r="E71" s="295"/>
      <c r="F71" s="295"/>
      <c r="G71" s="295"/>
      <c r="H71" s="311"/>
      <c r="I71" s="311"/>
      <c r="J71" s="311"/>
      <c r="K71" s="281"/>
      <c r="L71" s="295"/>
      <c r="M71" s="295"/>
      <c r="N71" s="295"/>
      <c r="O71" s="295"/>
      <c r="P71" s="295"/>
      <c r="Q71" s="295"/>
      <c r="R71" s="624"/>
      <c r="S71" s="624"/>
      <c r="T71" s="624"/>
      <c r="U71" s="624"/>
      <c r="V71" s="624"/>
      <c r="W71" s="624"/>
      <c r="X71" s="624"/>
      <c r="Y71" s="624"/>
      <c r="Z71" s="624"/>
      <c r="AA71" s="624"/>
      <c r="AB71" s="295"/>
      <c r="AC71" s="287"/>
      <c r="AD71" s="232"/>
      <c r="AE71" s="231"/>
      <c r="AF71" s="231"/>
      <c r="AG71" s="231"/>
      <c r="AH71" s="231"/>
      <c r="AI71" s="236"/>
      <c r="AJ71" s="236"/>
      <c r="AK71" s="236"/>
      <c r="AL71" s="236"/>
      <c r="AM71" s="264"/>
      <c r="AN71" s="264"/>
      <c r="AO71" s="264"/>
      <c r="AP71" s="236"/>
      <c r="AQ71" s="236"/>
      <c r="AR71" s="236"/>
      <c r="AS71" s="236"/>
      <c r="AT71" s="264"/>
      <c r="AU71" s="264"/>
      <c r="AV71" s="236"/>
      <c r="AW71" s="236"/>
      <c r="AX71" s="236"/>
      <c r="AY71" s="231"/>
      <c r="AZ71" s="231"/>
      <c r="BA71" s="231"/>
    </row>
    <row r="72" spans="1:53" ht="12.6" customHeight="1">
      <c r="A72" s="231"/>
      <c r="B72" s="259"/>
      <c r="C72" s="295"/>
      <c r="D72" s="295"/>
      <c r="E72" s="295"/>
      <c r="F72" s="295"/>
      <c r="G72" s="295"/>
      <c r="H72" s="311"/>
      <c r="I72" s="311"/>
      <c r="J72" s="311"/>
      <c r="K72" s="281"/>
      <c r="L72" s="295"/>
      <c r="M72" s="295"/>
      <c r="N72" s="295"/>
      <c r="O72" s="295"/>
      <c r="P72" s="295"/>
      <c r="Q72" s="295"/>
      <c r="R72" s="624"/>
      <c r="S72" s="624"/>
      <c r="T72" s="624"/>
      <c r="U72" s="624"/>
      <c r="V72" s="624"/>
      <c r="W72" s="624"/>
      <c r="X72" s="624"/>
      <c r="Y72" s="624"/>
      <c r="Z72" s="624"/>
      <c r="AA72" s="624"/>
      <c r="AB72" s="295"/>
      <c r="AC72" s="287"/>
      <c r="AD72" s="232"/>
      <c r="AE72" s="231"/>
      <c r="AF72" s="231"/>
      <c r="AG72" s="231"/>
      <c r="AH72" s="231"/>
      <c r="AI72" s="236"/>
      <c r="AJ72" s="236"/>
      <c r="AK72" s="236"/>
      <c r="AL72" s="236"/>
      <c r="AM72" s="264"/>
      <c r="AN72" s="264"/>
      <c r="AO72" s="264"/>
      <c r="AP72" s="236"/>
      <c r="AQ72" s="236"/>
      <c r="AR72" s="236"/>
      <c r="AS72" s="236"/>
      <c r="AT72" s="264"/>
      <c r="AU72" s="264"/>
      <c r="AV72" s="236"/>
      <c r="AW72" s="236"/>
      <c r="AX72" s="236"/>
      <c r="AY72" s="231"/>
      <c r="AZ72" s="231"/>
      <c r="BA72" s="231"/>
    </row>
    <row r="73" spans="1:53" ht="78.75" customHeight="1">
      <c r="A73" s="231"/>
      <c r="B73" s="259"/>
      <c r="C73" s="295"/>
      <c r="D73" s="295"/>
      <c r="E73" s="295"/>
      <c r="F73" s="295"/>
      <c r="G73" s="295"/>
      <c r="H73" s="311"/>
      <c r="I73" s="311"/>
      <c r="J73" s="311"/>
      <c r="K73" s="281"/>
      <c r="L73" s="295"/>
      <c r="M73" s="295"/>
      <c r="N73" s="295"/>
      <c r="O73" s="295"/>
      <c r="P73" s="295"/>
      <c r="Q73" s="295"/>
      <c r="R73" s="624"/>
      <c r="S73" s="624"/>
      <c r="T73" s="624"/>
      <c r="U73" s="624"/>
      <c r="V73" s="624"/>
      <c r="W73" s="624"/>
      <c r="X73" s="624"/>
      <c r="Y73" s="624"/>
      <c r="Z73" s="624"/>
      <c r="AA73" s="624"/>
      <c r="AB73" s="295"/>
      <c r="AC73" s="287"/>
      <c r="AD73" s="232"/>
      <c r="AE73" s="231"/>
      <c r="AF73" s="231"/>
      <c r="AG73" s="231"/>
      <c r="AH73" s="231"/>
      <c r="AI73" s="236"/>
      <c r="AJ73" s="236"/>
      <c r="AK73" s="236"/>
      <c r="AL73" s="236"/>
      <c r="AM73" s="264"/>
      <c r="AN73" s="264"/>
      <c r="AO73" s="264"/>
      <c r="AP73" s="236"/>
      <c r="AQ73" s="236"/>
      <c r="AR73" s="236"/>
      <c r="AS73" s="236"/>
      <c r="AT73" s="264"/>
      <c r="AU73" s="264"/>
      <c r="AV73" s="236"/>
      <c r="AW73" s="236"/>
      <c r="AX73" s="236"/>
      <c r="AY73" s="231"/>
      <c r="AZ73" s="231"/>
      <c r="BA73" s="231"/>
    </row>
    <row r="74" spans="1:53" ht="12.6" customHeight="1">
      <c r="A74" s="231"/>
      <c r="B74" s="259"/>
      <c r="C74" s="295"/>
      <c r="D74" s="295"/>
      <c r="E74" s="295"/>
      <c r="F74" s="295"/>
      <c r="G74" s="295"/>
      <c r="H74" s="311"/>
      <c r="I74" s="311"/>
      <c r="J74" s="311"/>
      <c r="K74" s="281"/>
      <c r="L74" s="295"/>
      <c r="M74" s="295"/>
      <c r="N74" s="295"/>
      <c r="O74" s="295"/>
      <c r="P74" s="295"/>
      <c r="Q74" s="295"/>
      <c r="R74" s="624"/>
      <c r="S74" s="624"/>
      <c r="T74" s="624"/>
      <c r="U74" s="624"/>
      <c r="V74" s="624"/>
      <c r="W74" s="624"/>
      <c r="X74" s="624"/>
      <c r="Y74" s="624"/>
      <c r="Z74" s="624"/>
      <c r="AA74" s="624"/>
      <c r="AB74" s="295"/>
      <c r="AC74" s="287"/>
      <c r="AD74" s="232"/>
      <c r="AE74" s="231"/>
      <c r="AF74" s="231"/>
      <c r="AG74" s="231"/>
      <c r="AH74" s="231"/>
      <c r="AI74" s="236"/>
      <c r="AJ74" s="236"/>
      <c r="AK74" s="236"/>
      <c r="AL74" s="236"/>
      <c r="AM74" s="264"/>
      <c r="AN74" s="264"/>
      <c r="AO74" s="264"/>
      <c r="AP74" s="236"/>
      <c r="AQ74" s="236"/>
      <c r="AR74" s="236"/>
      <c r="AS74" s="236"/>
      <c r="AT74" s="264"/>
      <c r="AU74" s="264"/>
      <c r="AV74" s="236"/>
      <c r="AW74" s="236"/>
      <c r="AX74" s="236"/>
      <c r="AY74" s="231"/>
      <c r="AZ74" s="231"/>
      <c r="BA74" s="231"/>
    </row>
    <row r="75" spans="1:53" ht="12.6" customHeight="1">
      <c r="A75" s="231"/>
      <c r="B75" s="259"/>
      <c r="C75" s="295"/>
      <c r="D75" s="295"/>
      <c r="E75" s="295"/>
      <c r="F75" s="295"/>
      <c r="G75" s="295"/>
      <c r="H75" s="295"/>
      <c r="I75" s="295"/>
      <c r="J75" s="309"/>
      <c r="K75" s="281"/>
      <c r="L75" s="295"/>
      <c r="M75" s="295"/>
      <c r="N75" s="295"/>
      <c r="O75" s="295"/>
      <c r="P75" s="295"/>
      <c r="Q75" s="295"/>
      <c r="R75" s="624"/>
      <c r="S75" s="624"/>
      <c r="T75" s="624"/>
      <c r="U75" s="624"/>
      <c r="V75" s="624"/>
      <c r="W75" s="624"/>
      <c r="X75" s="624"/>
      <c r="Y75" s="624"/>
      <c r="Z75" s="624"/>
      <c r="AA75" s="624"/>
      <c r="AB75" s="295"/>
      <c r="AC75" s="281"/>
      <c r="AD75" s="232"/>
      <c r="AE75" s="231"/>
      <c r="AF75" s="261"/>
      <c r="AG75" s="231"/>
      <c r="AH75" s="231"/>
      <c r="AI75" s="236"/>
      <c r="AJ75" s="236"/>
      <c r="AK75" s="236"/>
      <c r="AL75" s="236"/>
      <c r="AM75" s="264"/>
      <c r="AN75" s="264"/>
      <c r="AO75" s="264"/>
      <c r="AP75" s="264"/>
      <c r="AQ75" s="264"/>
      <c r="AR75" s="264"/>
      <c r="AS75" s="264"/>
      <c r="AT75" s="264"/>
      <c r="AU75" s="264"/>
      <c r="AV75" s="236"/>
      <c r="AW75" s="236"/>
      <c r="AX75" s="236"/>
      <c r="AY75" s="231"/>
      <c r="AZ75" s="231"/>
      <c r="BA75" s="231"/>
    </row>
    <row r="76" spans="1:53" ht="12.6" customHeight="1">
      <c r="A76" s="231"/>
      <c r="B76" s="259"/>
      <c r="C76" s="281"/>
      <c r="D76" s="295"/>
      <c r="E76" s="295"/>
      <c r="F76" s="295"/>
      <c r="G76" s="295"/>
      <c r="H76" s="295"/>
      <c r="I76" s="295"/>
      <c r="J76" s="295"/>
      <c r="K76" s="295"/>
      <c r="L76" s="295"/>
      <c r="M76" s="295"/>
      <c r="N76" s="295"/>
      <c r="O76" s="295"/>
      <c r="P76" s="295"/>
      <c r="Q76" s="295"/>
      <c r="R76" s="624"/>
      <c r="S76" s="624"/>
      <c r="T76" s="624"/>
      <c r="U76" s="624"/>
      <c r="V76" s="624"/>
      <c r="W76" s="624"/>
      <c r="X76" s="624"/>
      <c r="Y76" s="624"/>
      <c r="Z76" s="624"/>
      <c r="AA76" s="624"/>
      <c r="AB76" s="295"/>
      <c r="AC76" s="295"/>
      <c r="AD76" s="232"/>
      <c r="AE76" s="231"/>
      <c r="AF76" s="231"/>
      <c r="AG76" s="231"/>
      <c r="AH76" s="231"/>
      <c r="AI76" s="236"/>
      <c r="AJ76" s="236"/>
      <c r="AK76" s="794"/>
      <c r="AL76" s="794"/>
      <c r="AM76" s="263"/>
      <c r="AN76" s="263"/>
      <c r="AO76" s="263"/>
      <c r="AP76" s="263"/>
      <c r="AQ76" s="263"/>
      <c r="AR76" s="263"/>
      <c r="AS76" s="263"/>
      <c r="AT76" s="263"/>
      <c r="AU76" s="263"/>
      <c r="AV76" s="794"/>
      <c r="AW76" s="794"/>
      <c r="AX76" s="236"/>
      <c r="AY76" s="231"/>
      <c r="AZ76" s="231"/>
      <c r="BA76" s="231"/>
    </row>
    <row r="77" spans="1:53" ht="12.6" customHeight="1">
      <c r="A77" s="231"/>
      <c r="B77" s="259"/>
      <c r="D77" s="210"/>
      <c r="E77" s="210"/>
      <c r="F77" s="210"/>
      <c r="G77" s="210"/>
      <c r="H77" s="210"/>
      <c r="I77" s="210"/>
      <c r="J77" s="210"/>
      <c r="K77" s="210"/>
      <c r="L77" s="210"/>
      <c r="M77" s="210"/>
      <c r="N77" s="210"/>
      <c r="O77" s="210"/>
      <c r="P77" s="210"/>
      <c r="Q77" s="210"/>
      <c r="R77" s="623"/>
      <c r="S77" s="623"/>
      <c r="T77" s="623"/>
      <c r="U77" s="623"/>
      <c r="V77" s="623"/>
      <c r="W77" s="623"/>
      <c r="X77" s="623"/>
      <c r="Y77" s="623"/>
      <c r="Z77" s="623"/>
      <c r="AA77" s="623"/>
      <c r="AB77" s="210"/>
      <c r="AC77" s="210"/>
      <c r="AD77" s="232"/>
      <c r="AE77" s="231"/>
      <c r="AF77" s="231"/>
      <c r="AG77" s="231"/>
      <c r="AH77" s="231"/>
      <c r="AI77" s="236"/>
      <c r="AJ77" s="236"/>
      <c r="AK77" s="794"/>
      <c r="AL77" s="263"/>
      <c r="AM77" s="263"/>
      <c r="AN77" s="263"/>
      <c r="AO77" s="263"/>
      <c r="AP77" s="263"/>
      <c r="AQ77" s="263"/>
      <c r="AR77" s="263"/>
      <c r="AS77" s="263"/>
      <c r="AT77" s="263"/>
      <c r="AU77" s="263"/>
      <c r="AV77" s="263"/>
      <c r="AW77" s="263"/>
      <c r="AX77" s="236"/>
      <c r="AY77" s="231"/>
      <c r="AZ77" s="231"/>
      <c r="BA77" s="231"/>
    </row>
    <row r="78" spans="1:53" ht="3.95" customHeight="1">
      <c r="A78" s="231"/>
      <c r="B78" s="259"/>
      <c r="C78" s="265"/>
      <c r="D78" s="265"/>
      <c r="E78" s="265"/>
      <c r="F78" s="265"/>
      <c r="G78" s="268"/>
      <c r="H78" s="268"/>
      <c r="I78" s="268"/>
      <c r="J78" s="260"/>
      <c r="K78" s="260"/>
      <c r="L78" s="260"/>
      <c r="M78" s="260"/>
      <c r="N78" s="260"/>
      <c r="O78" s="260"/>
      <c r="P78" s="260"/>
      <c r="Q78" s="260"/>
      <c r="R78" s="627"/>
      <c r="S78" s="627"/>
      <c r="T78" s="627"/>
      <c r="U78" s="627"/>
      <c r="V78" s="627"/>
      <c r="W78" s="627"/>
      <c r="X78" s="627"/>
      <c r="Y78" s="627"/>
      <c r="Z78" s="627"/>
      <c r="AA78" s="627"/>
      <c r="AB78" s="260"/>
      <c r="AC78" s="260"/>
      <c r="AD78" s="232"/>
      <c r="AE78" s="231"/>
      <c r="AF78" s="231"/>
      <c r="AG78" s="231"/>
      <c r="AH78" s="231"/>
      <c r="AI78" s="236"/>
      <c r="AJ78" s="236"/>
      <c r="AK78" s="263"/>
      <c r="AL78" s="263"/>
      <c r="AM78" s="263"/>
      <c r="AN78" s="263"/>
      <c r="AO78" s="263"/>
      <c r="AP78" s="263"/>
      <c r="AQ78" s="263"/>
      <c r="AR78" s="263"/>
      <c r="AS78" s="263"/>
      <c r="AT78" s="263"/>
      <c r="AU78" s="263"/>
      <c r="AV78" s="263"/>
      <c r="AW78" s="263"/>
      <c r="AX78" s="236"/>
      <c r="AY78" s="231"/>
      <c r="AZ78" s="231"/>
      <c r="BA78" s="231"/>
    </row>
    <row r="79" spans="1:53" ht="4.5" customHeight="1">
      <c r="A79" s="231"/>
      <c r="B79" s="259"/>
      <c r="C79" s="275"/>
      <c r="D79" s="275"/>
      <c r="E79" s="275"/>
      <c r="F79" s="275"/>
      <c r="G79" s="275"/>
      <c r="H79" s="275"/>
      <c r="I79" s="275"/>
      <c r="J79" s="275"/>
      <c r="K79" s="275"/>
      <c r="L79" s="275"/>
      <c r="M79" s="275"/>
      <c r="N79" s="275"/>
      <c r="O79" s="275"/>
      <c r="P79" s="275"/>
      <c r="Q79" s="275"/>
      <c r="R79" s="275"/>
      <c r="S79" s="275"/>
      <c r="T79" s="275"/>
      <c r="U79" s="275"/>
      <c r="V79" s="275"/>
      <c r="W79" s="275"/>
      <c r="X79" s="275"/>
      <c r="Y79" s="275"/>
      <c r="Z79" s="275"/>
      <c r="AA79" s="275"/>
      <c r="AB79" s="275"/>
      <c r="AC79" s="275"/>
      <c r="AD79" s="232"/>
      <c r="AE79" s="231"/>
      <c r="AF79" s="231"/>
      <c r="AG79" s="231"/>
      <c r="AH79" s="231"/>
      <c r="AI79" s="236"/>
      <c r="AJ79" s="236"/>
      <c r="AK79" s="810"/>
      <c r="AL79" s="810"/>
      <c r="AM79" s="810"/>
      <c r="AN79" s="810"/>
      <c r="AO79" s="810"/>
      <c r="AP79" s="810"/>
      <c r="AQ79" s="810"/>
      <c r="AR79" s="810"/>
      <c r="AS79" s="810"/>
      <c r="AT79" s="810"/>
      <c r="AU79" s="810"/>
      <c r="AV79" s="810"/>
      <c r="AW79" s="810"/>
      <c r="AX79" s="236"/>
      <c r="AY79" s="231"/>
      <c r="AZ79" s="231"/>
      <c r="BA79" s="231"/>
    </row>
    <row r="80" spans="1:53" ht="9.9499999999999993" customHeight="1">
      <c r="A80" s="231"/>
      <c r="B80" s="259"/>
      <c r="C80" s="1069" t="s">
        <v>53</v>
      </c>
      <c r="D80" s="1069"/>
      <c r="E80" s="1069"/>
      <c r="G80" s="276" t="str">
        <f>AL80</f>
        <v>Standortanalyse: Barckhausstraße 1, 60325 Frankfurt am Main</v>
      </c>
      <c r="H80" s="276"/>
      <c r="I80" s="276"/>
      <c r="J80" s="276"/>
      <c r="K80" s="276"/>
      <c r="L80" s="276"/>
      <c r="M80" s="276"/>
      <c r="N80" s="276"/>
      <c r="O80" s="276"/>
      <c r="P80" s="276"/>
      <c r="Q80" s="276"/>
      <c r="R80" s="276"/>
      <c r="S80" s="276"/>
      <c r="T80" s="276"/>
      <c r="U80" s="276"/>
      <c r="V80" s="276"/>
      <c r="W80" s="276"/>
      <c r="X80" s="276"/>
      <c r="Y80" s="276"/>
      <c r="Z80" s="276"/>
      <c r="AA80" s="276"/>
      <c r="AB80" s="276"/>
      <c r="AC80" s="277" t="str">
        <f>AW80</f>
        <v>4. Quartal 2021</v>
      </c>
      <c r="AD80" s="232"/>
      <c r="AE80" s="231"/>
      <c r="AF80" s="231"/>
      <c r="AG80" s="231"/>
      <c r="AH80" s="231"/>
      <c r="AI80" s="236"/>
      <c r="AJ80" s="236"/>
      <c r="AK80" s="809" t="s">
        <v>53</v>
      </c>
      <c r="AL80" s="809" t="s">
        <v>355</v>
      </c>
      <c r="AM80" s="809"/>
      <c r="AN80" s="802"/>
      <c r="AO80" s="809"/>
      <c r="AP80" s="809"/>
      <c r="AQ80" s="809"/>
      <c r="AR80" s="809"/>
      <c r="AS80" s="794"/>
      <c r="AT80" s="794"/>
      <c r="AU80" s="794"/>
      <c r="AV80" s="794"/>
      <c r="AW80" s="811" t="s">
        <v>356</v>
      </c>
      <c r="AX80" s="236"/>
      <c r="AY80" s="231"/>
      <c r="AZ80" s="231"/>
      <c r="BA80" s="231"/>
    </row>
    <row r="81" spans="1:53" ht="9.9499999999999993" customHeight="1">
      <c r="A81" s="231"/>
      <c r="B81" s="259"/>
      <c r="C81" s="1069" t="s">
        <v>54</v>
      </c>
      <c r="D81" s="1069"/>
      <c r="E81" s="1069"/>
      <c r="AC81" s="277" t="str">
        <f>AW81</f>
        <v>Seite 10 / 14</v>
      </c>
      <c r="AD81" s="232"/>
      <c r="AE81" s="231"/>
      <c r="AF81" s="231"/>
      <c r="AG81" s="231"/>
      <c r="AH81" s="231"/>
      <c r="AI81" s="236"/>
      <c r="AJ81" s="236"/>
      <c r="AK81" s="809" t="s">
        <v>54</v>
      </c>
      <c r="AL81" s="809"/>
      <c r="AM81" s="809"/>
      <c r="AN81" s="809"/>
      <c r="AO81" s="809"/>
      <c r="AP81" s="809"/>
      <c r="AQ81" s="809"/>
      <c r="AR81" s="809"/>
      <c r="AS81" s="794"/>
      <c r="AT81" s="794"/>
      <c r="AU81" s="794"/>
      <c r="AV81" s="794"/>
      <c r="AW81" s="811" t="s">
        <v>501</v>
      </c>
      <c r="AX81" s="236"/>
      <c r="AY81" s="231"/>
      <c r="AZ81" s="231"/>
      <c r="BA81" s="231"/>
    </row>
    <row r="82" spans="1:53" ht="8.1" customHeight="1">
      <c r="A82" s="231"/>
      <c r="B82" s="259"/>
      <c r="F82" s="278"/>
      <c r="J82" s="278"/>
      <c r="K82" s="278"/>
      <c r="L82" s="278"/>
      <c r="M82" s="278"/>
      <c r="N82" s="278"/>
      <c r="O82" s="278"/>
      <c r="P82" s="278"/>
      <c r="Q82" s="278"/>
      <c r="R82" s="278"/>
      <c r="S82" s="278"/>
      <c r="T82" s="278"/>
      <c r="U82" s="278"/>
      <c r="V82" s="278"/>
      <c r="W82" s="278"/>
      <c r="X82" s="278"/>
      <c r="Y82" s="278"/>
      <c r="Z82" s="278"/>
      <c r="AA82" s="278"/>
      <c r="AB82" s="278"/>
      <c r="AD82" s="232"/>
      <c r="AE82" s="231"/>
      <c r="AF82" s="231"/>
      <c r="AG82" s="231"/>
      <c r="AH82" s="231"/>
      <c r="AI82" s="236"/>
      <c r="AJ82" s="236"/>
      <c r="AK82" s="812"/>
      <c r="AL82" s="812"/>
      <c r="AM82" s="812"/>
      <c r="AN82" s="812"/>
      <c r="AO82" s="812"/>
      <c r="AP82" s="812"/>
      <c r="AQ82" s="812"/>
      <c r="AR82" s="812"/>
      <c r="AS82" s="802"/>
      <c r="AT82" s="802"/>
      <c r="AU82" s="802"/>
      <c r="AV82" s="794"/>
      <c r="AW82" s="794"/>
      <c r="AX82" s="236"/>
      <c r="AY82" s="231"/>
      <c r="AZ82" s="231"/>
      <c r="BA82" s="231"/>
    </row>
    <row r="83" spans="1:53">
      <c r="A83" s="231"/>
      <c r="B83" s="231"/>
      <c r="C83" s="231"/>
      <c r="D83" s="231"/>
      <c r="E83" s="231"/>
      <c r="F83" s="231"/>
      <c r="G83" s="231"/>
      <c r="H83" s="231"/>
      <c r="I83" s="231"/>
      <c r="J83" s="231"/>
      <c r="K83" s="231"/>
      <c r="L83" s="231"/>
      <c r="M83" s="231"/>
      <c r="N83" s="231"/>
      <c r="O83" s="231"/>
      <c r="P83" s="231"/>
      <c r="Q83" s="231"/>
      <c r="R83" s="231"/>
      <c r="S83" s="231"/>
      <c r="T83" s="231"/>
      <c r="U83" s="231"/>
      <c r="V83" s="231"/>
      <c r="W83" s="231"/>
      <c r="X83" s="231"/>
      <c r="Y83" s="231"/>
      <c r="Z83" s="231"/>
      <c r="AA83" s="231"/>
      <c r="AB83" s="231"/>
      <c r="AC83" s="231"/>
      <c r="AD83" s="231"/>
      <c r="AE83" s="231"/>
      <c r="AF83" s="231"/>
      <c r="AG83" s="231"/>
      <c r="AH83" s="261"/>
      <c r="AI83" s="261"/>
      <c r="AJ83" s="261"/>
      <c r="AK83" s="813"/>
      <c r="AL83" s="813"/>
      <c r="AM83" s="813"/>
      <c r="AN83" s="813"/>
      <c r="AO83" s="813"/>
      <c r="AP83" s="813"/>
      <c r="AQ83" s="813"/>
      <c r="AR83" s="813"/>
      <c r="AS83" s="813"/>
      <c r="AT83" s="813"/>
      <c r="AU83" s="813"/>
      <c r="AV83" s="813"/>
      <c r="AW83" s="813"/>
      <c r="AX83" s="231"/>
      <c r="AY83" s="231"/>
      <c r="AZ83" s="231"/>
      <c r="BA83" s="231"/>
    </row>
    <row r="84" spans="1:53">
      <c r="A84" s="231"/>
      <c r="B84" s="231"/>
      <c r="C84" s="231"/>
      <c r="D84" s="231"/>
      <c r="E84" s="231"/>
      <c r="F84" s="231"/>
      <c r="G84" s="231"/>
      <c r="H84" s="231"/>
      <c r="I84" s="231"/>
      <c r="J84" s="231"/>
      <c r="K84" s="231"/>
      <c r="L84" s="231"/>
      <c r="M84" s="231"/>
      <c r="N84" s="231"/>
      <c r="O84" s="231"/>
      <c r="P84" s="231"/>
      <c r="Q84" s="231"/>
      <c r="R84" s="231"/>
      <c r="S84" s="231"/>
      <c r="T84" s="231"/>
      <c r="U84" s="231"/>
      <c r="V84" s="231"/>
      <c r="W84" s="231"/>
      <c r="X84" s="231"/>
      <c r="Y84" s="231"/>
      <c r="Z84" s="231"/>
      <c r="AA84" s="231"/>
      <c r="AB84" s="231"/>
      <c r="AC84" s="231"/>
      <c r="AD84" s="231"/>
      <c r="AE84" s="231"/>
      <c r="AF84" s="231"/>
      <c r="AG84" s="231"/>
      <c r="AH84" s="231"/>
      <c r="AI84" s="236"/>
      <c r="AJ84" s="236"/>
      <c r="AK84" s="794"/>
      <c r="AL84" s="794"/>
      <c r="AM84" s="794"/>
      <c r="AN84" s="794"/>
      <c r="AO84" s="794"/>
      <c r="AP84" s="794"/>
      <c r="AQ84" s="794"/>
      <c r="AR84" s="794"/>
      <c r="AS84" s="794"/>
      <c r="AT84" s="794"/>
      <c r="AU84" s="794"/>
      <c r="AV84" s="794"/>
      <c r="AW84" s="794"/>
      <c r="AX84" s="236"/>
      <c r="AY84" s="231"/>
      <c r="AZ84" s="231"/>
      <c r="BA84" s="231"/>
    </row>
    <row r="85" spans="1:53">
      <c r="A85" s="231"/>
      <c r="B85" s="231"/>
      <c r="C85" s="231"/>
      <c r="D85" s="231"/>
      <c r="E85" s="231"/>
      <c r="F85" s="231"/>
      <c r="G85" s="231"/>
      <c r="H85" s="231"/>
      <c r="I85" s="231"/>
      <c r="J85" s="231"/>
      <c r="K85" s="231"/>
      <c r="L85" s="231"/>
      <c r="M85" s="231"/>
      <c r="N85" s="231"/>
      <c r="O85" s="231"/>
      <c r="P85" s="231"/>
      <c r="Q85" s="231"/>
      <c r="R85" s="231"/>
      <c r="S85" s="231"/>
      <c r="T85" s="231"/>
      <c r="U85" s="231"/>
      <c r="V85" s="231"/>
      <c r="W85" s="231"/>
      <c r="X85" s="231"/>
      <c r="Y85" s="231"/>
      <c r="Z85" s="231"/>
      <c r="AA85" s="231"/>
      <c r="AB85" s="231"/>
      <c r="AC85" s="231"/>
      <c r="AD85" s="231"/>
      <c r="AE85" s="231"/>
      <c r="AF85" s="231"/>
      <c r="AG85" s="231"/>
      <c r="AH85" s="231"/>
      <c r="AI85" s="236"/>
      <c r="AJ85" s="236"/>
      <c r="AK85" s="814" t="s">
        <v>174</v>
      </c>
      <c r="AL85" s="794"/>
      <c r="AM85" s="794"/>
      <c r="AN85" s="794"/>
      <c r="AO85" s="794"/>
      <c r="AP85" s="794"/>
      <c r="AQ85" s="794"/>
      <c r="AR85" s="794"/>
      <c r="AS85" s="794"/>
      <c r="AT85" s="794"/>
      <c r="AU85" s="794"/>
      <c r="AV85" s="794"/>
      <c r="AW85" s="794"/>
      <c r="AX85" s="236"/>
      <c r="AY85" s="231"/>
      <c r="AZ85" s="231"/>
      <c r="BA85" s="231"/>
    </row>
    <row r="86" spans="1:53">
      <c r="A86" s="231"/>
      <c r="B86" s="231"/>
      <c r="C86" s="231"/>
      <c r="D86" s="231"/>
      <c r="E86" s="231"/>
      <c r="F86" s="231"/>
      <c r="G86" s="231"/>
      <c r="H86" s="231"/>
      <c r="I86" s="231"/>
      <c r="J86" s="231"/>
      <c r="K86" s="231"/>
      <c r="L86" s="231"/>
      <c r="M86" s="231"/>
      <c r="N86" s="231"/>
      <c r="O86" s="231"/>
      <c r="P86" s="231"/>
      <c r="Q86" s="231"/>
      <c r="R86" s="231"/>
      <c r="S86" s="231"/>
      <c r="T86" s="231"/>
      <c r="U86" s="231"/>
      <c r="V86" s="231"/>
      <c r="W86" s="231"/>
      <c r="X86" s="231"/>
      <c r="Y86" s="231"/>
      <c r="Z86" s="231"/>
      <c r="AA86" s="231"/>
      <c r="AB86" s="231"/>
      <c r="AC86" s="231"/>
      <c r="AD86" s="231"/>
      <c r="AE86" s="231"/>
      <c r="AF86" s="231"/>
      <c r="AG86" s="231"/>
      <c r="AH86" s="231"/>
      <c r="AI86" s="236"/>
      <c r="AJ86" s="236"/>
      <c r="AK86" s="263"/>
      <c r="AL86" s="801"/>
      <c r="AM86" s="801"/>
      <c r="AN86" s="801"/>
      <c r="AO86" s="263"/>
      <c r="AP86" s="794"/>
      <c r="AQ86" s="794"/>
      <c r="AR86" s="794"/>
      <c r="AS86" s="794"/>
      <c r="AT86" s="794"/>
      <c r="AU86" s="794"/>
      <c r="AV86" s="794"/>
      <c r="AW86" s="794"/>
      <c r="AX86" s="236"/>
      <c r="AY86" s="231"/>
      <c r="AZ86" s="231"/>
      <c r="BA86" s="231"/>
    </row>
    <row r="87" spans="1:53">
      <c r="A87" s="231"/>
      <c r="B87" s="231"/>
      <c r="C87" s="231"/>
      <c r="D87" s="231"/>
      <c r="E87" s="231"/>
      <c r="F87" s="231"/>
      <c r="G87" s="231"/>
      <c r="H87" s="231"/>
      <c r="I87" s="231"/>
      <c r="J87" s="231"/>
      <c r="K87" s="231"/>
      <c r="L87" s="231"/>
      <c r="M87" s="231"/>
      <c r="N87" s="231"/>
      <c r="O87" s="231"/>
      <c r="P87" s="231"/>
      <c r="Q87" s="231"/>
      <c r="R87" s="231"/>
      <c r="S87" s="231"/>
      <c r="T87" s="231"/>
      <c r="U87" s="231"/>
      <c r="V87" s="231"/>
      <c r="W87" s="231"/>
      <c r="X87" s="231"/>
      <c r="Y87" s="231"/>
      <c r="Z87" s="231"/>
      <c r="AA87" s="231"/>
      <c r="AB87" s="231"/>
      <c r="AC87" s="231"/>
      <c r="AD87" s="231"/>
      <c r="AE87" s="231"/>
      <c r="AF87" s="231"/>
      <c r="AG87" s="231"/>
      <c r="AH87" s="231"/>
      <c r="AI87" s="236"/>
      <c r="AJ87" s="236"/>
      <c r="AK87" s="263" t="s">
        <v>86</v>
      </c>
      <c r="AL87" s="801" t="s">
        <v>297</v>
      </c>
      <c r="AM87" s="801" t="s">
        <v>298</v>
      </c>
      <c r="AN87" s="801"/>
      <c r="AO87" s="801" t="s">
        <v>113</v>
      </c>
      <c r="AP87" s="801" t="s">
        <v>296</v>
      </c>
      <c r="AQ87" s="263" t="s">
        <v>298</v>
      </c>
      <c r="AR87" s="263"/>
      <c r="AS87" s="263" t="s">
        <v>297</v>
      </c>
      <c r="AT87" s="818" t="s">
        <v>113</v>
      </c>
      <c r="AU87" s="794"/>
      <c r="AV87" s="794"/>
      <c r="AW87" s="794"/>
      <c r="AX87" s="236"/>
      <c r="AY87" s="231"/>
      <c r="AZ87" s="231"/>
      <c r="BA87" s="231"/>
    </row>
    <row r="88" spans="1:53">
      <c r="A88" s="231"/>
      <c r="B88" s="231"/>
      <c r="C88" s="231"/>
      <c r="D88" s="231"/>
      <c r="E88" s="231"/>
      <c r="F88" s="231"/>
      <c r="G88" s="231"/>
      <c r="H88" s="231"/>
      <c r="I88" s="231"/>
      <c r="J88" s="231"/>
      <c r="K88" s="231"/>
      <c r="L88" s="231"/>
      <c r="M88" s="231"/>
      <c r="N88" s="231"/>
      <c r="O88" s="231"/>
      <c r="P88" s="231"/>
      <c r="Q88" s="231"/>
      <c r="R88" s="231"/>
      <c r="S88" s="231"/>
      <c r="T88" s="231"/>
      <c r="U88" s="231"/>
      <c r="V88" s="231"/>
      <c r="W88" s="231"/>
      <c r="X88" s="231"/>
      <c r="Y88" s="231"/>
      <c r="Z88" s="231"/>
      <c r="AA88" s="231"/>
      <c r="AB88" s="231"/>
      <c r="AC88" s="231"/>
      <c r="AD88" s="231"/>
      <c r="AE88" s="231"/>
      <c r="AF88" s="231"/>
      <c r="AG88" s="231"/>
      <c r="AH88" s="231"/>
      <c r="AI88" s="236"/>
      <c r="AJ88" s="236"/>
      <c r="AK88" s="819" t="s">
        <v>42</v>
      </c>
      <c r="AL88" s="797" t="s">
        <v>206</v>
      </c>
      <c r="AM88" s="819" t="s">
        <v>482</v>
      </c>
      <c r="AN88" s="820" t="s">
        <v>299</v>
      </c>
      <c r="AO88" s="944">
        <v>0</v>
      </c>
      <c r="AP88" s="944">
        <v>1</v>
      </c>
      <c r="AQ88" s="797" t="s">
        <v>42</v>
      </c>
      <c r="AR88" s="822"/>
      <c r="AS88" s="797" t="s">
        <v>495</v>
      </c>
      <c r="AT88" s="797" t="s">
        <v>42</v>
      </c>
      <c r="AU88" s="794"/>
      <c r="AV88" s="794"/>
      <c r="AW88" s="794"/>
      <c r="AX88" s="236"/>
      <c r="AY88" s="231"/>
      <c r="AZ88" s="231"/>
      <c r="BA88" s="231"/>
    </row>
    <row r="89" spans="1:53">
      <c r="A89" s="231"/>
      <c r="B89" s="231"/>
      <c r="C89" s="231"/>
      <c r="D89" s="231"/>
      <c r="E89" s="231"/>
      <c r="F89" s="231"/>
      <c r="G89" s="231"/>
      <c r="H89" s="231"/>
      <c r="I89" s="231"/>
      <c r="J89" s="231"/>
      <c r="K89" s="231"/>
      <c r="L89" s="231"/>
      <c r="M89" s="231"/>
      <c r="N89" s="231"/>
      <c r="O89" s="231"/>
      <c r="P89" s="231"/>
      <c r="Q89" s="231"/>
      <c r="R89" s="231"/>
      <c r="S89" s="231"/>
      <c r="T89" s="231"/>
      <c r="U89" s="231"/>
      <c r="V89" s="231"/>
      <c r="W89" s="231"/>
      <c r="X89" s="231"/>
      <c r="Y89" s="231"/>
      <c r="Z89" s="231"/>
      <c r="AA89" s="231"/>
      <c r="AB89" s="231"/>
      <c r="AC89" s="231"/>
      <c r="AD89" s="231"/>
      <c r="AE89" s="231"/>
      <c r="AF89" s="231"/>
      <c r="AG89" s="231"/>
      <c r="AH89" s="231"/>
      <c r="AI89" s="236"/>
      <c r="AJ89" s="236"/>
      <c r="AK89" s="819" t="s">
        <v>42</v>
      </c>
      <c r="AL89" s="797" t="s">
        <v>206</v>
      </c>
      <c r="AM89" s="819" t="s">
        <v>483</v>
      </c>
      <c r="AN89" s="820" t="s">
        <v>300</v>
      </c>
      <c r="AO89" s="944">
        <v>0</v>
      </c>
      <c r="AP89" s="944">
        <v>2</v>
      </c>
      <c r="AQ89" s="797" t="s">
        <v>42</v>
      </c>
      <c r="AR89" s="822"/>
      <c r="AS89" s="797" t="s">
        <v>495</v>
      </c>
      <c r="AT89" s="797" t="s">
        <v>42</v>
      </c>
      <c r="AU89" s="794"/>
      <c r="AV89" s="794"/>
      <c r="AW89" s="794"/>
      <c r="AX89" s="236"/>
      <c r="AY89" s="231"/>
      <c r="AZ89" s="231"/>
      <c r="BA89" s="231"/>
    </row>
    <row r="90" spans="1:53">
      <c r="A90" s="231"/>
      <c r="B90" s="231"/>
      <c r="C90" s="231"/>
      <c r="D90" s="231"/>
      <c r="E90" s="231"/>
      <c r="F90" s="231"/>
      <c r="G90" s="231"/>
      <c r="H90" s="231"/>
      <c r="I90" s="231"/>
      <c r="J90" s="231"/>
      <c r="K90" s="231"/>
      <c r="L90" s="231"/>
      <c r="M90" s="231"/>
      <c r="N90" s="231"/>
      <c r="O90" s="231"/>
      <c r="P90" s="231"/>
      <c r="Q90" s="231"/>
      <c r="R90" s="231"/>
      <c r="S90" s="231"/>
      <c r="T90" s="231"/>
      <c r="U90" s="231"/>
      <c r="V90" s="231"/>
      <c r="W90" s="231"/>
      <c r="X90" s="231"/>
      <c r="Y90" s="231"/>
      <c r="Z90" s="231"/>
      <c r="AA90" s="231"/>
      <c r="AB90" s="231"/>
      <c r="AC90" s="231"/>
      <c r="AD90" s="231"/>
      <c r="AE90" s="231"/>
      <c r="AF90" s="231"/>
      <c r="AG90" s="231"/>
      <c r="AH90" s="231"/>
      <c r="AI90" s="236"/>
      <c r="AJ90" s="236"/>
      <c r="AK90" s="819" t="s">
        <v>42</v>
      </c>
      <c r="AL90" s="797" t="s">
        <v>206</v>
      </c>
      <c r="AM90" s="819" t="s">
        <v>484</v>
      </c>
      <c r="AN90" s="820" t="s">
        <v>300</v>
      </c>
      <c r="AO90" s="944">
        <v>0</v>
      </c>
      <c r="AP90" s="944">
        <v>3</v>
      </c>
      <c r="AQ90" s="797" t="s">
        <v>42</v>
      </c>
      <c r="AR90" s="822"/>
      <c r="AS90" s="797" t="s">
        <v>495</v>
      </c>
      <c r="AT90" s="797" t="s">
        <v>42</v>
      </c>
      <c r="AU90" s="794"/>
      <c r="AV90" s="794"/>
      <c r="AW90" s="794"/>
      <c r="AX90" s="236"/>
      <c r="AY90" s="231"/>
      <c r="AZ90" s="231"/>
      <c r="BA90" s="231"/>
    </row>
    <row r="91" spans="1:53">
      <c r="A91" s="231"/>
      <c r="B91" s="231"/>
      <c r="C91" s="231"/>
      <c r="D91" s="231"/>
      <c r="E91" s="231"/>
      <c r="F91" s="231"/>
      <c r="G91" s="231"/>
      <c r="H91" s="231"/>
      <c r="I91" s="231"/>
      <c r="J91" s="231"/>
      <c r="K91" s="231"/>
      <c r="L91" s="231"/>
      <c r="M91" s="231"/>
      <c r="N91" s="231"/>
      <c r="O91" s="231"/>
      <c r="P91" s="231"/>
      <c r="Q91" s="231"/>
      <c r="R91" s="231"/>
      <c r="S91" s="231"/>
      <c r="T91" s="231"/>
      <c r="U91" s="231"/>
      <c r="V91" s="231"/>
      <c r="W91" s="231"/>
      <c r="X91" s="231"/>
      <c r="Y91" s="231"/>
      <c r="Z91" s="231"/>
      <c r="AA91" s="231"/>
      <c r="AB91" s="231"/>
      <c r="AC91" s="231"/>
      <c r="AD91" s="231"/>
      <c r="AE91" s="231"/>
      <c r="AF91" s="231"/>
      <c r="AG91" s="231"/>
      <c r="AH91" s="231"/>
      <c r="AI91" s="236"/>
      <c r="AJ91" s="236"/>
      <c r="AK91" s="263"/>
      <c r="AL91" s="801"/>
      <c r="AM91" s="801"/>
      <c r="AN91" s="801"/>
      <c r="AO91" s="263"/>
      <c r="AP91" s="794"/>
      <c r="AQ91" s="794"/>
      <c r="AR91" s="794"/>
      <c r="AS91" s="794"/>
      <c r="AT91" s="794"/>
      <c r="AU91" s="794"/>
      <c r="AV91" s="794"/>
      <c r="AW91" s="794"/>
      <c r="AX91" s="236"/>
      <c r="AY91" s="231"/>
      <c r="AZ91" s="231"/>
      <c r="BA91" s="231"/>
    </row>
    <row r="92" spans="1:53">
      <c r="A92" s="231"/>
      <c r="B92" s="231"/>
      <c r="C92" s="231"/>
      <c r="D92" s="231"/>
      <c r="E92" s="231"/>
      <c r="F92" s="231"/>
      <c r="G92" s="231"/>
      <c r="H92" s="231"/>
      <c r="I92" s="231"/>
      <c r="J92" s="231"/>
      <c r="K92" s="231"/>
      <c r="L92" s="231"/>
      <c r="M92" s="231"/>
      <c r="N92" s="231"/>
      <c r="O92" s="231"/>
      <c r="P92" s="231"/>
      <c r="Q92" s="231"/>
      <c r="R92" s="231"/>
      <c r="S92" s="231"/>
      <c r="T92" s="231"/>
      <c r="U92" s="231"/>
      <c r="V92" s="231"/>
      <c r="W92" s="231"/>
      <c r="X92" s="231"/>
      <c r="Y92" s="231"/>
      <c r="Z92" s="231"/>
      <c r="AA92" s="231"/>
      <c r="AB92" s="231"/>
      <c r="AC92" s="231"/>
      <c r="AD92" s="231"/>
      <c r="AE92" s="231"/>
      <c r="AF92" s="231"/>
      <c r="AG92" s="231"/>
      <c r="AH92" s="231"/>
      <c r="AI92" s="236"/>
      <c r="AJ92" s="236"/>
      <c r="AK92" s="263"/>
      <c r="AL92" s="263"/>
      <c r="AM92" s="263"/>
      <c r="AN92" s="263"/>
      <c r="AO92" s="263"/>
      <c r="AP92" s="794"/>
      <c r="AQ92" s="794"/>
      <c r="AR92" s="794"/>
      <c r="AS92" s="794"/>
      <c r="AT92" s="794"/>
      <c r="AU92" s="794"/>
      <c r="AV92" s="794"/>
      <c r="AW92" s="794"/>
      <c r="AX92" s="236"/>
      <c r="AY92" s="231"/>
      <c r="AZ92" s="231"/>
      <c r="BA92" s="231"/>
    </row>
    <row r="93" spans="1:53">
      <c r="A93" s="231"/>
      <c r="B93" s="231"/>
      <c r="C93" s="231"/>
      <c r="D93" s="231"/>
      <c r="E93" s="231"/>
      <c r="F93" s="231"/>
      <c r="G93" s="231"/>
      <c r="H93" s="231"/>
      <c r="I93" s="231"/>
      <c r="J93" s="231"/>
      <c r="K93" s="231"/>
      <c r="L93" s="231"/>
      <c r="M93" s="231"/>
      <c r="N93" s="231"/>
      <c r="O93" s="231"/>
      <c r="P93" s="231"/>
      <c r="Q93" s="231"/>
      <c r="R93" s="231"/>
      <c r="S93" s="231"/>
      <c r="T93" s="231"/>
      <c r="U93" s="231"/>
      <c r="V93" s="231"/>
      <c r="W93" s="231"/>
      <c r="X93" s="231"/>
      <c r="Y93" s="231"/>
      <c r="Z93" s="231"/>
      <c r="AA93" s="231"/>
      <c r="AB93" s="231"/>
      <c r="AC93" s="231"/>
      <c r="AD93" s="231"/>
      <c r="AE93" s="231"/>
      <c r="AF93" s="231"/>
      <c r="AG93" s="231"/>
      <c r="AH93" s="231"/>
      <c r="AI93" s="236"/>
      <c r="AJ93" s="236"/>
      <c r="AK93" s="264"/>
      <c r="AL93" s="264"/>
      <c r="AM93" s="264"/>
      <c r="AN93" s="264"/>
      <c r="AO93" s="264"/>
      <c r="AP93" s="236"/>
      <c r="AQ93" s="236"/>
      <c r="AR93" s="236"/>
      <c r="AS93" s="236"/>
      <c r="AT93" s="236"/>
      <c r="AU93" s="236"/>
      <c r="AV93" s="236"/>
      <c r="AW93" s="236"/>
      <c r="AX93" s="236"/>
      <c r="AY93" s="231"/>
      <c r="AZ93" s="231"/>
      <c r="BA93" s="231"/>
    </row>
    <row r="94" spans="1:53">
      <c r="A94" s="231"/>
      <c r="B94" s="231"/>
      <c r="C94" s="231"/>
      <c r="D94" s="231"/>
      <c r="E94" s="231"/>
      <c r="F94" s="231"/>
      <c r="G94" s="231"/>
      <c r="H94" s="231"/>
      <c r="I94" s="231"/>
      <c r="J94" s="231"/>
      <c r="K94" s="231"/>
      <c r="L94" s="231"/>
      <c r="M94" s="231"/>
      <c r="N94" s="231"/>
      <c r="O94" s="231"/>
      <c r="P94" s="231"/>
      <c r="Q94" s="231"/>
      <c r="R94" s="231"/>
      <c r="S94" s="231"/>
      <c r="T94" s="231"/>
      <c r="U94" s="231"/>
      <c r="V94" s="231"/>
      <c r="W94" s="231"/>
      <c r="X94" s="231"/>
      <c r="Y94" s="231"/>
      <c r="Z94" s="231"/>
      <c r="AA94" s="231"/>
      <c r="AB94" s="231"/>
      <c r="AC94" s="231"/>
      <c r="AD94" s="231"/>
      <c r="AE94" s="231"/>
      <c r="AF94" s="231"/>
      <c r="AG94" s="231"/>
      <c r="AH94" s="231"/>
      <c r="AI94" s="236"/>
      <c r="AJ94" s="236"/>
      <c r="AK94" s="236"/>
      <c r="AL94" s="236"/>
      <c r="AM94" s="236"/>
      <c r="AN94" s="236"/>
      <c r="AO94" s="236"/>
      <c r="AP94" s="236"/>
      <c r="AQ94" s="236"/>
      <c r="AR94" s="236"/>
      <c r="AS94" s="236"/>
      <c r="AT94" s="236"/>
      <c r="AU94" s="236"/>
      <c r="AV94" s="236"/>
      <c r="AW94" s="236"/>
      <c r="AX94" s="236"/>
      <c r="AY94" s="231"/>
      <c r="AZ94" s="231"/>
      <c r="BA94" s="231"/>
    </row>
    <row r="95" spans="1:53">
      <c r="A95" s="231"/>
      <c r="B95" s="231"/>
      <c r="C95" s="231"/>
      <c r="D95" s="231"/>
      <c r="E95" s="231"/>
      <c r="F95" s="231"/>
      <c r="G95" s="231"/>
      <c r="H95" s="231"/>
      <c r="I95" s="231"/>
      <c r="J95" s="231"/>
      <c r="K95" s="231"/>
      <c r="L95" s="231"/>
      <c r="M95" s="231"/>
      <c r="N95" s="231"/>
      <c r="O95" s="231"/>
      <c r="P95" s="231"/>
      <c r="Q95" s="231"/>
      <c r="R95" s="231"/>
      <c r="S95" s="231"/>
      <c r="T95" s="231"/>
      <c r="U95" s="231"/>
      <c r="V95" s="231"/>
      <c r="W95" s="231"/>
      <c r="X95" s="231"/>
      <c r="Y95" s="231"/>
      <c r="Z95" s="231"/>
      <c r="AA95" s="231"/>
      <c r="AB95" s="231"/>
      <c r="AC95" s="231"/>
      <c r="AD95" s="231"/>
      <c r="AE95" s="231"/>
      <c r="AF95" s="231"/>
      <c r="AG95" s="231"/>
      <c r="AH95" s="231"/>
      <c r="AI95" s="231"/>
      <c r="AJ95" s="231"/>
      <c r="AK95" s="231"/>
      <c r="AL95" s="231"/>
      <c r="AM95" s="231"/>
      <c r="AN95" s="231"/>
      <c r="AO95" s="231"/>
      <c r="AP95" s="231"/>
      <c r="AQ95" s="231"/>
      <c r="AR95" s="231"/>
      <c r="AS95" s="231"/>
      <c r="AT95" s="231"/>
      <c r="AU95" s="231"/>
      <c r="AV95" s="231"/>
      <c r="AW95" s="231"/>
      <c r="AX95" s="231"/>
      <c r="AY95" s="231"/>
      <c r="AZ95" s="231"/>
      <c r="BA95" s="231"/>
    </row>
    <row r="96" spans="1:53">
      <c r="A96" s="231"/>
      <c r="B96" s="231"/>
      <c r="C96" s="231"/>
      <c r="D96" s="231"/>
      <c r="E96" s="231"/>
      <c r="F96" s="231"/>
      <c r="G96" s="231"/>
      <c r="H96" s="231"/>
      <c r="I96" s="231"/>
      <c r="J96" s="231"/>
      <c r="K96" s="231"/>
      <c r="L96" s="231"/>
      <c r="M96" s="231"/>
      <c r="N96" s="231"/>
      <c r="O96" s="231"/>
      <c r="P96" s="231"/>
      <c r="Q96" s="231"/>
      <c r="R96" s="231"/>
      <c r="S96" s="231"/>
      <c r="T96" s="231"/>
      <c r="U96" s="231"/>
      <c r="V96" s="231"/>
      <c r="W96" s="231"/>
      <c r="X96" s="231"/>
      <c r="Y96" s="231"/>
      <c r="Z96" s="231"/>
      <c r="AA96" s="231"/>
      <c r="AB96" s="231"/>
      <c r="AC96" s="231"/>
      <c r="AD96" s="231"/>
      <c r="AE96" s="231"/>
      <c r="AF96" s="231"/>
      <c r="AG96" s="231"/>
      <c r="AH96" s="231"/>
      <c r="AI96" s="231"/>
      <c r="AJ96" s="231"/>
      <c r="AK96" s="231"/>
      <c r="AL96" s="231"/>
      <c r="AM96" s="231"/>
      <c r="AN96" s="231"/>
      <c r="AO96" s="231"/>
      <c r="AP96" s="231"/>
      <c r="AQ96" s="231"/>
      <c r="AR96" s="231"/>
      <c r="AS96" s="231"/>
      <c r="AT96" s="231"/>
      <c r="AU96" s="231"/>
      <c r="AV96" s="231"/>
      <c r="AW96" s="231"/>
      <c r="AX96" s="231"/>
      <c r="AY96" s="231"/>
      <c r="AZ96" s="231"/>
      <c r="BA96" s="231"/>
    </row>
    <row r="97" spans="1:53">
      <c r="A97" s="231"/>
      <c r="B97" s="231"/>
      <c r="C97" s="231"/>
      <c r="D97" s="231"/>
      <c r="E97" s="231"/>
      <c r="F97" s="231"/>
      <c r="G97" s="231"/>
      <c r="H97" s="231"/>
      <c r="I97" s="231"/>
      <c r="J97" s="231"/>
      <c r="K97" s="231"/>
      <c r="L97" s="231"/>
      <c r="M97" s="231"/>
      <c r="N97" s="231"/>
      <c r="O97" s="231"/>
      <c r="P97" s="231"/>
      <c r="Q97" s="231"/>
      <c r="R97" s="231"/>
      <c r="S97" s="231"/>
      <c r="T97" s="231"/>
      <c r="U97" s="231"/>
      <c r="V97" s="231"/>
      <c r="W97" s="231"/>
      <c r="X97" s="231"/>
      <c r="Y97" s="231"/>
      <c r="Z97" s="231"/>
      <c r="AA97" s="231"/>
      <c r="AB97" s="231"/>
      <c r="AC97" s="231"/>
      <c r="AD97" s="231"/>
      <c r="AE97" s="231"/>
      <c r="AF97" s="231"/>
      <c r="AG97" s="231"/>
      <c r="AH97" s="231"/>
      <c r="AI97" s="231"/>
      <c r="AJ97" s="231"/>
      <c r="AK97" s="231"/>
      <c r="AL97" s="231"/>
      <c r="AM97" s="231"/>
      <c r="AN97" s="231"/>
      <c r="AO97" s="231"/>
      <c r="AP97" s="231"/>
      <c r="AQ97" s="231"/>
      <c r="AR97" s="231"/>
      <c r="AS97" s="231"/>
      <c r="AT97" s="231"/>
      <c r="AU97" s="231"/>
      <c r="AV97" s="231"/>
      <c r="AW97" s="231"/>
      <c r="AX97" s="231"/>
      <c r="AY97" s="231"/>
      <c r="AZ97" s="231"/>
      <c r="BA97" s="231"/>
    </row>
    <row r="98" spans="1:53">
      <c r="A98" s="231"/>
      <c r="B98" s="231"/>
      <c r="C98" s="231"/>
      <c r="D98" s="231"/>
      <c r="E98" s="231"/>
      <c r="F98" s="231"/>
      <c r="G98" s="231"/>
      <c r="H98" s="231"/>
      <c r="I98" s="231"/>
      <c r="J98" s="231"/>
      <c r="K98" s="231"/>
      <c r="L98" s="231"/>
      <c r="M98" s="231"/>
      <c r="N98" s="231"/>
      <c r="O98" s="231"/>
      <c r="P98" s="231"/>
      <c r="Q98" s="231"/>
      <c r="R98" s="231"/>
      <c r="S98" s="231"/>
      <c r="T98" s="231"/>
      <c r="U98" s="231"/>
      <c r="V98" s="231"/>
      <c r="W98" s="231"/>
      <c r="X98" s="231"/>
      <c r="Y98" s="231"/>
      <c r="Z98" s="231"/>
      <c r="AA98" s="231"/>
      <c r="AB98" s="231"/>
      <c r="AC98" s="231"/>
      <c r="AD98" s="231"/>
      <c r="AE98" s="231"/>
      <c r="AF98" s="231"/>
      <c r="AG98" s="231"/>
      <c r="AH98" s="231"/>
      <c r="AI98" s="231"/>
      <c r="AJ98" s="231"/>
      <c r="AK98" s="231"/>
      <c r="AL98" s="231"/>
      <c r="AM98" s="231"/>
      <c r="AN98" s="231"/>
      <c r="AO98" s="231"/>
      <c r="AP98" s="231"/>
      <c r="AQ98" s="231"/>
      <c r="AR98" s="231"/>
      <c r="AS98" s="231"/>
      <c r="AT98" s="231"/>
      <c r="AU98" s="231"/>
      <c r="AV98" s="231"/>
      <c r="AW98" s="231"/>
      <c r="AX98" s="231"/>
      <c r="AY98" s="231"/>
      <c r="AZ98" s="231"/>
      <c r="BA98" s="231"/>
    </row>
    <row r="99" spans="1:53">
      <c r="A99" s="231"/>
      <c r="B99" s="231"/>
      <c r="C99" s="231"/>
      <c r="D99" s="231"/>
      <c r="E99" s="231"/>
      <c r="F99" s="231"/>
      <c r="G99" s="231"/>
      <c r="H99" s="231"/>
      <c r="I99" s="231"/>
      <c r="J99" s="231"/>
      <c r="K99" s="231"/>
      <c r="L99" s="231"/>
      <c r="M99" s="231"/>
      <c r="N99" s="231"/>
      <c r="O99" s="231"/>
      <c r="P99" s="231"/>
      <c r="Q99" s="231"/>
      <c r="R99" s="231"/>
      <c r="S99" s="231"/>
      <c r="T99" s="231"/>
      <c r="U99" s="231"/>
      <c r="V99" s="231"/>
      <c r="W99" s="231"/>
      <c r="X99" s="231"/>
      <c r="Y99" s="231"/>
      <c r="Z99" s="231"/>
      <c r="AA99" s="231"/>
      <c r="AB99" s="231"/>
      <c r="AC99" s="231"/>
      <c r="AD99" s="231"/>
      <c r="AE99" s="231"/>
      <c r="AF99" s="231"/>
      <c r="AG99" s="231"/>
      <c r="AH99" s="231"/>
      <c r="AI99" s="231"/>
      <c r="AJ99" s="231"/>
      <c r="AK99" s="231"/>
      <c r="AL99" s="231"/>
      <c r="AM99" s="231"/>
      <c r="AN99" s="231"/>
      <c r="AO99" s="231"/>
      <c r="AP99" s="231"/>
      <c r="AQ99" s="231"/>
      <c r="AR99" s="231"/>
      <c r="AS99" s="231"/>
      <c r="AT99" s="231"/>
      <c r="AU99" s="231"/>
      <c r="AV99" s="231"/>
      <c r="AW99" s="231"/>
      <c r="AX99" s="231"/>
      <c r="AY99" s="231"/>
      <c r="AZ99" s="231"/>
      <c r="BA99" s="231"/>
    </row>
    <row r="100" spans="1:53">
      <c r="A100" s="231"/>
      <c r="B100" s="231"/>
      <c r="C100" s="231"/>
      <c r="D100" s="231"/>
      <c r="E100" s="231"/>
      <c r="F100" s="231"/>
      <c r="G100" s="231"/>
      <c r="H100" s="231"/>
      <c r="I100" s="231"/>
      <c r="J100" s="231"/>
      <c r="K100" s="231"/>
      <c r="L100" s="231"/>
      <c r="M100" s="231"/>
      <c r="N100" s="231"/>
      <c r="O100" s="231"/>
      <c r="P100" s="231"/>
      <c r="Q100" s="231"/>
      <c r="R100" s="231"/>
      <c r="S100" s="231"/>
      <c r="T100" s="231"/>
      <c r="U100" s="231"/>
      <c r="V100" s="231"/>
      <c r="W100" s="231"/>
      <c r="X100" s="231"/>
      <c r="Y100" s="231"/>
      <c r="Z100" s="231"/>
      <c r="AA100" s="231"/>
      <c r="AB100" s="231"/>
      <c r="AC100" s="231"/>
      <c r="AD100" s="231"/>
      <c r="AE100" s="231"/>
      <c r="AF100" s="231"/>
      <c r="AG100" s="231"/>
      <c r="AH100" s="231"/>
      <c r="AI100" s="231"/>
      <c r="AJ100" s="231"/>
      <c r="AK100" s="231"/>
      <c r="AL100" s="231"/>
      <c r="AM100" s="231"/>
      <c r="AN100" s="231"/>
      <c r="AO100" s="231"/>
      <c r="AP100" s="231"/>
      <c r="AQ100" s="231"/>
      <c r="AR100" s="231"/>
      <c r="AS100" s="231"/>
      <c r="AT100" s="231"/>
      <c r="AU100" s="231"/>
      <c r="AV100" s="231"/>
      <c r="AW100" s="231"/>
      <c r="AX100" s="231"/>
      <c r="AY100" s="231"/>
      <c r="AZ100" s="231"/>
      <c r="BA100" s="231"/>
    </row>
    <row r="101" spans="1:53">
      <c r="A101" s="231"/>
      <c r="B101" s="231"/>
      <c r="C101" s="231"/>
      <c r="D101" s="231"/>
      <c r="E101" s="231"/>
      <c r="F101" s="231"/>
      <c r="G101" s="231"/>
      <c r="H101" s="231"/>
      <c r="I101" s="231"/>
      <c r="J101" s="231"/>
      <c r="K101" s="231"/>
      <c r="L101" s="231"/>
      <c r="M101" s="231"/>
      <c r="N101" s="231"/>
      <c r="O101" s="231"/>
      <c r="P101" s="231"/>
      <c r="Q101" s="231"/>
      <c r="R101" s="231"/>
      <c r="S101" s="231"/>
      <c r="T101" s="231"/>
      <c r="U101" s="231"/>
      <c r="V101" s="231"/>
      <c r="W101" s="231"/>
      <c r="X101" s="231"/>
      <c r="Y101" s="231"/>
      <c r="Z101" s="231"/>
      <c r="AA101" s="231"/>
      <c r="AB101" s="231"/>
      <c r="AC101" s="231"/>
      <c r="AD101" s="231"/>
      <c r="AE101" s="231"/>
      <c r="AF101" s="231"/>
      <c r="AG101" s="231"/>
      <c r="AH101" s="231"/>
      <c r="AI101" s="231"/>
      <c r="AJ101" s="231"/>
      <c r="AK101" s="231"/>
      <c r="AL101" s="231"/>
      <c r="AM101" s="231"/>
      <c r="AN101" s="231"/>
      <c r="AO101" s="231"/>
      <c r="AP101" s="231"/>
      <c r="AQ101" s="231"/>
      <c r="AR101" s="231"/>
      <c r="AS101" s="231"/>
      <c r="AT101" s="231"/>
      <c r="AU101" s="231"/>
      <c r="AV101" s="231"/>
      <c r="AW101" s="231"/>
      <c r="AX101" s="231"/>
      <c r="AY101" s="231"/>
      <c r="AZ101" s="231"/>
      <c r="BA101" s="231"/>
    </row>
    <row r="102" spans="1:53">
      <c r="A102" s="231"/>
      <c r="B102" s="231"/>
      <c r="C102" s="231"/>
      <c r="D102" s="231"/>
      <c r="E102" s="231"/>
      <c r="F102" s="231"/>
      <c r="G102" s="231"/>
      <c r="H102" s="231"/>
      <c r="I102" s="231"/>
      <c r="J102" s="231"/>
      <c r="K102" s="231"/>
      <c r="L102" s="231"/>
      <c r="M102" s="231"/>
      <c r="N102" s="231"/>
      <c r="O102" s="231"/>
      <c r="P102" s="231"/>
      <c r="Q102" s="231"/>
      <c r="R102" s="231"/>
      <c r="S102" s="231"/>
      <c r="T102" s="231"/>
      <c r="U102" s="231"/>
      <c r="V102" s="231"/>
      <c r="W102" s="231"/>
      <c r="X102" s="231"/>
      <c r="Y102" s="231"/>
      <c r="Z102" s="231"/>
      <c r="AA102" s="231"/>
      <c r="AB102" s="231"/>
      <c r="AC102" s="231"/>
      <c r="AD102" s="231"/>
      <c r="AE102" s="231"/>
      <c r="AF102" s="231"/>
      <c r="AG102" s="231"/>
      <c r="AH102" s="231"/>
      <c r="AI102" s="231"/>
      <c r="AJ102" s="231"/>
      <c r="AK102" s="231"/>
      <c r="AL102" s="231"/>
      <c r="AM102" s="231"/>
      <c r="AN102" s="231"/>
      <c r="AO102" s="231"/>
      <c r="AP102" s="231"/>
      <c r="AQ102" s="231"/>
      <c r="AR102" s="231"/>
      <c r="AS102" s="231"/>
      <c r="AT102" s="231"/>
      <c r="AU102" s="231"/>
      <c r="AV102" s="231"/>
      <c r="AW102" s="231"/>
      <c r="AX102" s="231"/>
      <c r="AY102" s="231"/>
      <c r="AZ102" s="231"/>
      <c r="BA102" s="231"/>
    </row>
    <row r="103" spans="1:53">
      <c r="A103" s="231"/>
      <c r="B103" s="231"/>
      <c r="C103" s="231"/>
      <c r="D103" s="231"/>
      <c r="E103" s="231"/>
      <c r="F103" s="231"/>
      <c r="G103" s="231"/>
      <c r="H103" s="231"/>
      <c r="I103" s="231"/>
      <c r="J103" s="231"/>
      <c r="K103" s="231"/>
      <c r="L103" s="231"/>
      <c r="M103" s="231"/>
      <c r="N103" s="231"/>
      <c r="O103" s="231"/>
      <c r="P103" s="231"/>
      <c r="Q103" s="231"/>
      <c r="R103" s="231"/>
      <c r="S103" s="231"/>
      <c r="T103" s="231"/>
      <c r="U103" s="231"/>
      <c r="V103" s="231"/>
      <c r="W103" s="231"/>
      <c r="X103" s="231"/>
      <c r="Y103" s="231"/>
      <c r="Z103" s="231"/>
      <c r="AA103" s="231"/>
      <c r="AB103" s="231"/>
      <c r="AC103" s="231"/>
      <c r="AD103" s="231"/>
      <c r="AE103" s="231"/>
      <c r="AF103" s="231"/>
      <c r="AG103" s="231"/>
      <c r="AH103" s="231"/>
      <c r="AI103" s="231"/>
      <c r="AJ103" s="231"/>
      <c r="AK103" s="231"/>
      <c r="AL103" s="231"/>
      <c r="AM103" s="231"/>
      <c r="AN103" s="231"/>
      <c r="AO103" s="231"/>
      <c r="AP103" s="231"/>
      <c r="AQ103" s="231"/>
      <c r="AR103" s="231"/>
      <c r="AS103" s="231"/>
      <c r="AT103" s="231"/>
      <c r="AU103" s="231"/>
      <c r="AV103" s="231"/>
      <c r="AW103" s="231"/>
      <c r="AX103" s="231"/>
      <c r="AY103" s="231"/>
      <c r="AZ103" s="231"/>
      <c r="BA103" s="231"/>
    </row>
    <row r="104" spans="1:53">
      <c r="A104" s="231"/>
      <c r="B104" s="231"/>
      <c r="C104" s="231"/>
      <c r="D104" s="231"/>
      <c r="E104" s="231"/>
      <c r="F104" s="231"/>
      <c r="G104" s="231"/>
      <c r="H104" s="231"/>
      <c r="I104" s="231"/>
      <c r="J104" s="231"/>
      <c r="K104" s="231"/>
      <c r="L104" s="231"/>
      <c r="M104" s="231"/>
      <c r="N104" s="231"/>
      <c r="O104" s="231"/>
      <c r="P104" s="231"/>
      <c r="Q104" s="231"/>
      <c r="R104" s="231"/>
      <c r="S104" s="231"/>
      <c r="T104" s="231"/>
      <c r="U104" s="231"/>
      <c r="V104" s="231"/>
      <c r="W104" s="231"/>
      <c r="X104" s="231"/>
      <c r="Y104" s="231"/>
      <c r="Z104" s="231"/>
      <c r="AA104" s="231"/>
      <c r="AB104" s="231"/>
      <c r="AC104" s="231"/>
      <c r="AD104" s="231"/>
      <c r="AE104" s="231"/>
      <c r="AF104" s="231"/>
      <c r="AG104" s="231"/>
      <c r="AH104" s="231"/>
      <c r="AI104" s="231"/>
      <c r="AJ104" s="231"/>
      <c r="AK104" s="231"/>
      <c r="AL104" s="231"/>
      <c r="AM104" s="231"/>
      <c r="AN104" s="231"/>
      <c r="AO104" s="231"/>
      <c r="AP104" s="231"/>
      <c r="AQ104" s="231"/>
      <c r="AR104" s="231"/>
      <c r="AS104" s="231"/>
      <c r="AT104" s="231"/>
      <c r="AU104" s="231"/>
      <c r="AV104" s="231"/>
      <c r="AW104" s="231"/>
      <c r="AX104" s="231"/>
      <c r="AY104" s="231"/>
      <c r="AZ104" s="231"/>
      <c r="BA104" s="231"/>
    </row>
    <row r="105" spans="1:53">
      <c r="A105" s="231"/>
      <c r="B105" s="231"/>
      <c r="C105" s="231"/>
      <c r="D105" s="231"/>
      <c r="E105" s="231"/>
      <c r="F105" s="231"/>
      <c r="G105" s="231"/>
      <c r="H105" s="231"/>
      <c r="I105" s="231"/>
      <c r="J105" s="231"/>
      <c r="K105" s="231"/>
      <c r="L105" s="231"/>
      <c r="M105" s="231"/>
      <c r="N105" s="231"/>
      <c r="O105" s="231"/>
      <c r="P105" s="231"/>
      <c r="Q105" s="231"/>
      <c r="R105" s="231"/>
      <c r="S105" s="231"/>
      <c r="T105" s="231"/>
      <c r="U105" s="231"/>
      <c r="V105" s="231"/>
      <c r="W105" s="231"/>
      <c r="X105" s="231"/>
      <c r="Y105" s="231"/>
      <c r="Z105" s="231"/>
      <c r="AA105" s="231"/>
      <c r="AB105" s="231"/>
      <c r="AC105" s="231"/>
      <c r="AD105" s="231"/>
      <c r="AE105" s="231"/>
      <c r="AF105" s="231"/>
      <c r="AG105" s="231"/>
      <c r="AH105" s="231"/>
      <c r="AI105" s="231"/>
      <c r="AJ105" s="231"/>
      <c r="AK105" s="231"/>
      <c r="AL105" s="231"/>
      <c r="AM105" s="231"/>
      <c r="AN105" s="231"/>
      <c r="AO105" s="231"/>
      <c r="AP105" s="231"/>
      <c r="AQ105" s="231"/>
      <c r="AR105" s="231"/>
      <c r="AS105" s="231"/>
      <c r="AT105" s="231"/>
      <c r="AU105" s="231"/>
      <c r="AV105" s="231"/>
      <c r="AW105" s="231"/>
      <c r="AX105" s="231"/>
      <c r="AY105" s="231"/>
      <c r="AZ105" s="231"/>
      <c r="BA105" s="231"/>
    </row>
    <row r="106" spans="1:53">
      <c r="A106" s="231"/>
      <c r="B106" s="231"/>
      <c r="C106" s="231"/>
      <c r="D106" s="231"/>
      <c r="E106" s="231"/>
      <c r="F106" s="231"/>
      <c r="G106" s="231"/>
      <c r="H106" s="231"/>
      <c r="I106" s="231"/>
      <c r="J106" s="231"/>
      <c r="K106" s="231"/>
      <c r="L106" s="231"/>
      <c r="M106" s="231"/>
      <c r="N106" s="231"/>
      <c r="O106" s="231"/>
      <c r="P106" s="231"/>
      <c r="Q106" s="231"/>
      <c r="R106" s="231"/>
      <c r="S106" s="231"/>
      <c r="T106" s="231"/>
      <c r="U106" s="231"/>
      <c r="V106" s="231"/>
      <c r="W106" s="231"/>
      <c r="X106" s="231"/>
      <c r="Y106" s="231"/>
      <c r="Z106" s="231"/>
      <c r="AA106" s="231"/>
      <c r="AB106" s="231"/>
      <c r="AC106" s="231"/>
      <c r="AD106" s="231"/>
      <c r="AE106" s="231"/>
      <c r="AF106" s="231"/>
      <c r="AG106" s="231"/>
      <c r="AH106" s="231"/>
      <c r="AI106" s="231"/>
      <c r="AJ106" s="231"/>
      <c r="AK106" s="231"/>
      <c r="AL106" s="231"/>
      <c r="AM106" s="231"/>
      <c r="AN106" s="231"/>
      <c r="AO106" s="231"/>
      <c r="AP106" s="231"/>
      <c r="AQ106" s="231"/>
      <c r="AR106" s="231"/>
      <c r="AS106" s="231"/>
      <c r="AT106" s="231"/>
      <c r="AU106" s="231"/>
      <c r="AV106" s="231"/>
      <c r="AW106" s="231"/>
      <c r="AX106" s="231"/>
      <c r="AY106" s="231"/>
      <c r="AZ106" s="231"/>
      <c r="BA106" s="231"/>
    </row>
    <row r="107" spans="1:53">
      <c r="A107" s="231"/>
      <c r="B107" s="231"/>
      <c r="C107" s="231"/>
      <c r="D107" s="231"/>
      <c r="E107" s="231"/>
      <c r="F107" s="231"/>
      <c r="G107" s="231"/>
      <c r="H107" s="231"/>
      <c r="I107" s="231"/>
      <c r="J107" s="231"/>
      <c r="K107" s="231"/>
      <c r="L107" s="231"/>
      <c r="M107" s="231"/>
      <c r="N107" s="231"/>
      <c r="O107" s="231"/>
      <c r="P107" s="231"/>
      <c r="Q107" s="231"/>
      <c r="R107" s="231"/>
      <c r="S107" s="231"/>
      <c r="T107" s="231"/>
      <c r="U107" s="231"/>
      <c r="V107" s="231"/>
      <c r="W107" s="231"/>
      <c r="X107" s="231"/>
      <c r="Y107" s="231"/>
      <c r="Z107" s="231"/>
      <c r="AA107" s="231"/>
      <c r="AB107" s="231"/>
      <c r="AC107" s="231"/>
      <c r="AD107" s="231"/>
      <c r="AE107" s="231"/>
      <c r="AF107" s="231"/>
      <c r="AG107" s="231"/>
      <c r="AH107" s="231"/>
      <c r="AI107" s="231"/>
      <c r="AJ107" s="231"/>
      <c r="AK107" s="231"/>
      <c r="AL107" s="231"/>
      <c r="AM107" s="231"/>
      <c r="AN107" s="231"/>
      <c r="AO107" s="231"/>
      <c r="AP107" s="231"/>
      <c r="AQ107" s="231"/>
      <c r="AR107" s="231"/>
      <c r="AS107" s="231"/>
      <c r="AT107" s="231"/>
      <c r="AU107" s="231"/>
      <c r="AV107" s="231"/>
      <c r="AW107" s="231"/>
      <c r="AX107" s="231"/>
      <c r="AY107" s="231"/>
      <c r="AZ107" s="231"/>
      <c r="BA107" s="231"/>
    </row>
    <row r="108" spans="1:53">
      <c r="A108" s="231"/>
      <c r="B108" s="231"/>
      <c r="C108" s="231"/>
      <c r="D108" s="231"/>
      <c r="E108" s="231"/>
      <c r="F108" s="231"/>
      <c r="G108" s="231"/>
      <c r="H108" s="231"/>
      <c r="I108" s="231"/>
      <c r="J108" s="231"/>
      <c r="K108" s="231"/>
      <c r="L108" s="231"/>
      <c r="M108" s="231"/>
      <c r="N108" s="231"/>
      <c r="O108" s="231"/>
      <c r="P108" s="231"/>
      <c r="Q108" s="231"/>
      <c r="R108" s="231"/>
      <c r="S108" s="231"/>
      <c r="T108" s="231"/>
      <c r="U108" s="231"/>
      <c r="V108" s="231"/>
      <c r="W108" s="231"/>
      <c r="X108" s="231"/>
      <c r="Y108" s="231"/>
      <c r="Z108" s="231"/>
      <c r="AA108" s="231"/>
      <c r="AB108" s="231"/>
      <c r="AC108" s="231"/>
      <c r="AD108" s="231"/>
      <c r="AE108" s="231"/>
      <c r="AF108" s="231"/>
      <c r="AG108" s="231"/>
      <c r="AH108" s="231"/>
      <c r="AI108" s="231"/>
      <c r="AJ108" s="231"/>
      <c r="AK108" s="231"/>
      <c r="AL108" s="231"/>
      <c r="AM108" s="231"/>
      <c r="AN108" s="231"/>
      <c r="AO108" s="231"/>
      <c r="AP108" s="231"/>
      <c r="AQ108" s="231"/>
      <c r="AR108" s="231"/>
      <c r="AS108" s="231"/>
      <c r="AT108" s="231"/>
      <c r="AU108" s="231"/>
      <c r="AV108" s="231"/>
      <c r="AW108" s="231"/>
      <c r="AX108" s="231"/>
      <c r="AY108" s="231"/>
      <c r="AZ108" s="231"/>
      <c r="BA108" s="231"/>
    </row>
    <row r="109" spans="1:53">
      <c r="A109" s="231"/>
      <c r="B109" s="231"/>
      <c r="C109" s="231"/>
      <c r="D109" s="231"/>
      <c r="E109" s="231"/>
      <c r="F109" s="231"/>
      <c r="G109" s="231"/>
      <c r="H109" s="231"/>
      <c r="I109" s="231"/>
      <c r="J109" s="231"/>
      <c r="K109" s="231"/>
      <c r="L109" s="231"/>
      <c r="M109" s="231"/>
      <c r="N109" s="231"/>
      <c r="O109" s="231"/>
      <c r="P109" s="231"/>
      <c r="Q109" s="231"/>
      <c r="R109" s="231"/>
      <c r="S109" s="231"/>
      <c r="T109" s="231"/>
      <c r="U109" s="231"/>
      <c r="V109" s="231"/>
      <c r="W109" s="231"/>
      <c r="X109" s="231"/>
      <c r="Y109" s="231"/>
      <c r="Z109" s="231"/>
      <c r="AA109" s="231"/>
      <c r="AB109" s="231"/>
      <c r="AC109" s="231"/>
      <c r="AD109" s="231"/>
      <c r="AE109" s="231"/>
      <c r="AF109" s="231"/>
      <c r="AG109" s="231"/>
      <c r="AH109" s="231"/>
      <c r="AI109" s="231"/>
      <c r="AJ109" s="231"/>
      <c r="AK109" s="231"/>
      <c r="AL109" s="231"/>
      <c r="AM109" s="231"/>
      <c r="AN109" s="231"/>
      <c r="AO109" s="231"/>
      <c r="AP109" s="231"/>
      <c r="AQ109" s="231"/>
      <c r="AR109" s="231"/>
      <c r="AS109" s="231"/>
      <c r="AT109" s="231"/>
      <c r="AU109" s="231"/>
      <c r="AV109" s="231"/>
      <c r="AW109" s="231"/>
      <c r="AX109" s="231"/>
      <c r="AY109" s="231"/>
      <c r="AZ109" s="231"/>
      <c r="BA109" s="231"/>
    </row>
    <row r="110" spans="1:53">
      <c r="A110" s="231"/>
      <c r="B110" s="231"/>
      <c r="C110" s="231"/>
      <c r="D110" s="231"/>
      <c r="E110" s="231"/>
      <c r="F110" s="231"/>
      <c r="G110" s="231"/>
      <c r="H110" s="231"/>
      <c r="I110" s="231"/>
      <c r="J110" s="231"/>
      <c r="K110" s="231"/>
      <c r="L110" s="231"/>
      <c r="M110" s="231"/>
      <c r="N110" s="231"/>
      <c r="O110" s="231"/>
      <c r="P110" s="231"/>
      <c r="Q110" s="231"/>
      <c r="R110" s="231"/>
      <c r="S110" s="231"/>
      <c r="T110" s="231"/>
      <c r="U110" s="231"/>
      <c r="V110" s="231"/>
      <c r="W110" s="231"/>
      <c r="X110" s="231"/>
      <c r="Y110" s="231"/>
      <c r="Z110" s="231"/>
      <c r="AA110" s="231"/>
      <c r="AB110" s="231"/>
      <c r="AC110" s="231"/>
      <c r="AD110" s="231"/>
      <c r="AE110" s="231"/>
      <c r="AF110" s="231"/>
      <c r="AG110" s="231"/>
      <c r="AH110" s="231"/>
      <c r="AI110" s="231"/>
      <c r="AJ110" s="231"/>
      <c r="AK110" s="231"/>
      <c r="AL110" s="231"/>
      <c r="AM110" s="231"/>
      <c r="AN110" s="231"/>
      <c r="AO110" s="231"/>
      <c r="AP110" s="231"/>
      <c r="AQ110" s="231"/>
      <c r="AR110" s="231"/>
      <c r="AS110" s="231"/>
      <c r="AT110" s="231"/>
      <c r="AU110" s="231"/>
      <c r="AV110" s="231"/>
      <c r="AW110" s="231"/>
      <c r="AX110" s="231"/>
      <c r="AY110" s="231"/>
      <c r="AZ110" s="231"/>
      <c r="BA110" s="231"/>
    </row>
    <row r="111" spans="1:53">
      <c r="A111" s="231"/>
      <c r="B111" s="231"/>
      <c r="C111" s="231"/>
      <c r="D111" s="231"/>
      <c r="E111" s="231"/>
      <c r="F111" s="231"/>
      <c r="G111" s="231"/>
      <c r="H111" s="231"/>
      <c r="I111" s="231"/>
      <c r="J111" s="231"/>
      <c r="K111" s="231"/>
      <c r="L111" s="231"/>
      <c r="M111" s="231"/>
      <c r="N111" s="231"/>
      <c r="O111" s="231"/>
      <c r="P111" s="231"/>
      <c r="Q111" s="231"/>
      <c r="R111" s="231"/>
      <c r="S111" s="231"/>
      <c r="T111" s="231"/>
      <c r="U111" s="231"/>
      <c r="V111" s="231"/>
      <c r="W111" s="231"/>
      <c r="X111" s="231"/>
      <c r="Y111" s="231"/>
      <c r="Z111" s="231"/>
      <c r="AA111" s="231"/>
      <c r="AB111" s="231"/>
      <c r="AC111" s="231"/>
      <c r="AD111" s="231"/>
      <c r="AE111" s="231"/>
      <c r="AF111" s="231"/>
      <c r="AG111" s="231"/>
      <c r="AH111" s="231"/>
      <c r="AI111" s="231"/>
      <c r="AJ111" s="231"/>
      <c r="AK111" s="231"/>
      <c r="AL111" s="231"/>
      <c r="AM111" s="231"/>
      <c r="AN111" s="231"/>
      <c r="AO111" s="231"/>
      <c r="AP111" s="231"/>
      <c r="AQ111" s="231"/>
      <c r="AR111" s="231"/>
      <c r="AS111" s="231"/>
      <c r="AT111" s="231"/>
      <c r="AU111" s="231"/>
      <c r="AV111" s="231"/>
      <c r="AW111" s="231"/>
      <c r="AX111" s="231"/>
      <c r="AY111" s="231"/>
      <c r="AZ111" s="231"/>
      <c r="BA111" s="231"/>
    </row>
    <row r="112" spans="1:53">
      <c r="A112" s="231"/>
      <c r="B112" s="231"/>
      <c r="C112" s="231"/>
      <c r="D112" s="231"/>
      <c r="E112" s="231"/>
      <c r="F112" s="231"/>
      <c r="G112" s="231"/>
      <c r="H112" s="231"/>
      <c r="I112" s="231"/>
      <c r="J112" s="231"/>
      <c r="K112" s="231"/>
      <c r="L112" s="231"/>
      <c r="M112" s="231"/>
      <c r="N112" s="231"/>
      <c r="O112" s="231"/>
      <c r="P112" s="231"/>
      <c r="Q112" s="231"/>
      <c r="R112" s="231"/>
      <c r="S112" s="231"/>
      <c r="T112" s="231"/>
      <c r="U112" s="231"/>
      <c r="V112" s="231"/>
      <c r="W112" s="231"/>
      <c r="X112" s="231"/>
      <c r="Y112" s="231"/>
      <c r="Z112" s="231"/>
      <c r="AA112" s="231"/>
      <c r="AB112" s="231"/>
      <c r="AC112" s="231"/>
      <c r="AD112" s="231"/>
      <c r="AE112" s="231"/>
      <c r="AF112" s="231"/>
      <c r="AG112" s="231"/>
      <c r="AH112" s="231"/>
      <c r="AI112" s="231"/>
      <c r="AJ112" s="231"/>
      <c r="AK112" s="231"/>
      <c r="AL112" s="231"/>
      <c r="AM112" s="231"/>
      <c r="AN112" s="231"/>
      <c r="AO112" s="231"/>
      <c r="AP112" s="231"/>
      <c r="AQ112" s="231"/>
      <c r="AR112" s="231"/>
      <c r="AS112" s="231"/>
      <c r="AT112" s="231"/>
      <c r="AU112" s="231"/>
      <c r="AV112" s="231"/>
      <c r="AW112" s="231"/>
      <c r="AX112" s="231"/>
      <c r="AY112" s="231"/>
      <c r="AZ112" s="231"/>
      <c r="BA112" s="231"/>
    </row>
    <row r="113" spans="1:53">
      <c r="A113" s="231"/>
      <c r="B113" s="231"/>
      <c r="C113" s="231"/>
      <c r="D113" s="231"/>
      <c r="E113" s="231"/>
      <c r="F113" s="231"/>
      <c r="G113" s="231"/>
      <c r="H113" s="231"/>
      <c r="I113" s="231"/>
      <c r="J113" s="231"/>
      <c r="K113" s="231"/>
      <c r="L113" s="231"/>
      <c r="M113" s="231"/>
      <c r="N113" s="231"/>
      <c r="O113" s="231"/>
      <c r="P113" s="231"/>
      <c r="Q113" s="231"/>
      <c r="R113" s="231"/>
      <c r="S113" s="231"/>
      <c r="T113" s="231"/>
      <c r="U113" s="231"/>
      <c r="V113" s="231"/>
      <c r="W113" s="231"/>
      <c r="X113" s="231"/>
      <c r="Y113" s="231"/>
      <c r="Z113" s="231"/>
      <c r="AA113" s="231"/>
      <c r="AB113" s="231"/>
      <c r="AC113" s="231"/>
      <c r="AD113" s="231"/>
      <c r="AE113" s="231"/>
      <c r="AF113" s="231"/>
      <c r="AG113" s="231"/>
      <c r="AH113" s="231"/>
      <c r="AI113" s="231"/>
      <c r="AJ113" s="231"/>
      <c r="AK113" s="231"/>
      <c r="AL113" s="231"/>
      <c r="AM113" s="231"/>
      <c r="AN113" s="231"/>
      <c r="AO113" s="231"/>
      <c r="AP113" s="231"/>
      <c r="AQ113" s="231"/>
      <c r="AR113" s="231"/>
      <c r="AS113" s="231"/>
      <c r="AT113" s="231"/>
      <c r="AU113" s="231"/>
      <c r="AV113" s="231"/>
      <c r="AW113" s="231"/>
      <c r="AX113" s="231"/>
      <c r="AY113" s="231"/>
      <c r="AZ113" s="231"/>
      <c r="BA113" s="231"/>
    </row>
    <row r="114" spans="1:53">
      <c r="A114" s="231"/>
      <c r="B114" s="231"/>
      <c r="C114" s="231"/>
      <c r="D114" s="231"/>
      <c r="E114" s="231"/>
      <c r="F114" s="231"/>
      <c r="G114" s="231"/>
      <c r="H114" s="231"/>
      <c r="I114" s="231"/>
      <c r="J114" s="231"/>
      <c r="K114" s="231"/>
      <c r="L114" s="231"/>
      <c r="M114" s="231"/>
      <c r="N114" s="231"/>
      <c r="O114" s="231"/>
      <c r="P114" s="231"/>
      <c r="Q114" s="231"/>
      <c r="R114" s="231"/>
      <c r="S114" s="231"/>
      <c r="T114" s="231"/>
      <c r="U114" s="231"/>
      <c r="V114" s="231"/>
      <c r="W114" s="231"/>
      <c r="X114" s="231"/>
      <c r="Y114" s="231"/>
      <c r="Z114" s="231"/>
      <c r="AA114" s="231"/>
      <c r="AB114" s="231"/>
      <c r="AC114" s="231"/>
      <c r="AD114" s="231"/>
      <c r="AE114" s="231"/>
      <c r="AF114" s="231"/>
      <c r="AG114" s="231"/>
      <c r="AH114" s="231"/>
      <c r="AI114" s="231"/>
      <c r="AJ114" s="231"/>
      <c r="AK114" s="231"/>
      <c r="AL114" s="231"/>
      <c r="AM114" s="231"/>
      <c r="AN114" s="231"/>
      <c r="AO114" s="231"/>
      <c r="AP114" s="231"/>
      <c r="AQ114" s="231"/>
      <c r="AR114" s="231"/>
      <c r="AS114" s="231"/>
      <c r="AT114" s="231"/>
      <c r="AU114" s="231"/>
      <c r="AV114" s="231"/>
      <c r="AW114" s="231"/>
      <c r="AX114" s="231"/>
      <c r="AY114" s="231"/>
      <c r="AZ114" s="231"/>
      <c r="BA114" s="231"/>
    </row>
    <row r="115" spans="1:53">
      <c r="A115" s="231"/>
      <c r="B115" s="231"/>
      <c r="C115" s="231"/>
      <c r="D115" s="231"/>
      <c r="E115" s="231"/>
      <c r="F115" s="231"/>
      <c r="G115" s="231"/>
      <c r="H115" s="231"/>
      <c r="I115" s="231"/>
      <c r="J115" s="231"/>
      <c r="K115" s="231"/>
      <c r="L115" s="231"/>
      <c r="M115" s="231"/>
      <c r="N115" s="231"/>
      <c r="O115" s="231"/>
      <c r="P115" s="231"/>
      <c r="Q115" s="231"/>
      <c r="R115" s="231"/>
      <c r="S115" s="231"/>
      <c r="T115" s="231"/>
      <c r="U115" s="231"/>
      <c r="V115" s="231"/>
      <c r="W115" s="231"/>
      <c r="X115" s="231"/>
      <c r="Y115" s="231"/>
      <c r="Z115" s="231"/>
      <c r="AA115" s="231"/>
      <c r="AB115" s="231"/>
      <c r="AC115" s="231"/>
      <c r="AD115" s="231"/>
      <c r="AE115" s="231"/>
      <c r="AF115" s="231"/>
      <c r="AG115" s="231"/>
      <c r="AH115" s="231"/>
      <c r="AI115" s="231"/>
      <c r="AJ115" s="231"/>
      <c r="AK115" s="231"/>
      <c r="AL115" s="231"/>
      <c r="AM115" s="231"/>
      <c r="AN115" s="231"/>
      <c r="AO115" s="231"/>
      <c r="AP115" s="231"/>
      <c r="AQ115" s="231"/>
      <c r="AR115" s="231"/>
      <c r="AS115" s="231"/>
      <c r="AT115" s="231"/>
      <c r="AU115" s="231"/>
      <c r="AV115" s="231"/>
      <c r="AW115" s="231"/>
      <c r="AX115" s="231"/>
      <c r="AY115" s="231"/>
      <c r="AZ115" s="231"/>
      <c r="BA115" s="231"/>
    </row>
    <row r="116" spans="1:53">
      <c r="A116" s="231"/>
      <c r="B116" s="231"/>
      <c r="C116" s="231"/>
      <c r="D116" s="231"/>
      <c r="E116" s="231"/>
      <c r="F116" s="231"/>
      <c r="G116" s="231"/>
      <c r="H116" s="231"/>
      <c r="I116" s="231"/>
      <c r="J116" s="231"/>
      <c r="K116" s="231"/>
      <c r="L116" s="231"/>
      <c r="M116" s="231"/>
      <c r="N116" s="231"/>
      <c r="O116" s="231"/>
      <c r="P116" s="231"/>
      <c r="Q116" s="231"/>
      <c r="R116" s="231"/>
      <c r="S116" s="231"/>
      <c r="T116" s="231"/>
      <c r="U116" s="231"/>
      <c r="V116" s="231"/>
      <c r="W116" s="231"/>
      <c r="X116" s="231"/>
      <c r="Y116" s="231"/>
      <c r="Z116" s="231"/>
      <c r="AA116" s="231"/>
      <c r="AB116" s="231"/>
      <c r="AC116" s="231"/>
      <c r="AD116" s="231"/>
      <c r="AE116" s="231"/>
      <c r="AF116" s="231"/>
      <c r="AG116" s="231"/>
      <c r="AH116" s="231"/>
      <c r="AI116" s="231"/>
      <c r="AJ116" s="231"/>
      <c r="AK116" s="231"/>
      <c r="AL116" s="231"/>
      <c r="AM116" s="231"/>
      <c r="AN116" s="231"/>
      <c r="AO116" s="231"/>
      <c r="AP116" s="231"/>
      <c r="AQ116" s="231"/>
      <c r="AR116" s="231"/>
      <c r="AS116" s="231"/>
      <c r="AT116" s="231"/>
      <c r="AU116" s="231"/>
      <c r="AV116" s="231"/>
      <c r="AW116" s="231"/>
      <c r="AX116" s="231"/>
      <c r="AY116" s="231"/>
      <c r="AZ116" s="231"/>
      <c r="BA116" s="231"/>
    </row>
    <row r="117" spans="1:53">
      <c r="A117" s="231"/>
      <c r="B117" s="231"/>
      <c r="C117" s="231"/>
      <c r="D117" s="231"/>
      <c r="E117" s="231"/>
      <c r="F117" s="231"/>
      <c r="G117" s="231"/>
      <c r="H117" s="231"/>
      <c r="I117" s="231"/>
      <c r="J117" s="231"/>
      <c r="K117" s="231"/>
      <c r="L117" s="231"/>
      <c r="M117" s="231"/>
      <c r="N117" s="231"/>
      <c r="O117" s="231"/>
      <c r="P117" s="231"/>
      <c r="Q117" s="231"/>
      <c r="R117" s="231"/>
      <c r="S117" s="231"/>
      <c r="T117" s="231"/>
      <c r="U117" s="231"/>
      <c r="V117" s="231"/>
      <c r="W117" s="231"/>
      <c r="X117" s="231"/>
      <c r="Y117" s="231"/>
      <c r="Z117" s="231"/>
      <c r="AA117" s="231"/>
      <c r="AB117" s="231"/>
      <c r="AC117" s="231"/>
      <c r="AD117" s="231"/>
      <c r="AE117" s="231"/>
      <c r="AF117" s="231"/>
      <c r="AG117" s="231"/>
      <c r="AH117" s="231"/>
      <c r="AI117" s="231"/>
      <c r="AJ117" s="231"/>
      <c r="AK117" s="231"/>
      <c r="AL117" s="231"/>
      <c r="AM117" s="231"/>
      <c r="AN117" s="231"/>
      <c r="AO117" s="231"/>
      <c r="AP117" s="231"/>
      <c r="AQ117" s="231"/>
      <c r="AR117" s="231"/>
      <c r="AS117" s="231"/>
      <c r="AT117" s="231"/>
      <c r="AU117" s="231"/>
      <c r="AV117" s="231"/>
      <c r="AW117" s="231"/>
      <c r="AX117" s="231"/>
      <c r="AY117" s="231"/>
      <c r="AZ117" s="231"/>
      <c r="BA117" s="231"/>
    </row>
    <row r="118" spans="1:53">
      <c r="A118" s="231"/>
      <c r="B118" s="231"/>
      <c r="C118" s="231"/>
      <c r="D118" s="231"/>
      <c r="E118" s="231"/>
      <c r="F118" s="231"/>
      <c r="G118" s="231"/>
      <c r="H118" s="231"/>
      <c r="I118" s="231"/>
      <c r="J118" s="231"/>
      <c r="K118" s="231"/>
      <c r="L118" s="231"/>
      <c r="M118" s="231"/>
      <c r="N118" s="231"/>
      <c r="O118" s="231"/>
      <c r="P118" s="231"/>
      <c r="Q118" s="231"/>
      <c r="R118" s="231"/>
      <c r="S118" s="231"/>
      <c r="T118" s="231"/>
      <c r="U118" s="231"/>
      <c r="V118" s="231"/>
      <c r="W118" s="231"/>
      <c r="X118" s="231"/>
      <c r="Y118" s="231"/>
      <c r="Z118" s="231"/>
      <c r="AA118" s="231"/>
      <c r="AB118" s="231"/>
      <c r="AC118" s="231"/>
      <c r="AD118" s="231"/>
      <c r="AE118" s="231"/>
      <c r="AF118" s="231"/>
      <c r="AG118" s="231"/>
      <c r="AH118" s="231"/>
      <c r="AI118" s="231"/>
      <c r="AJ118" s="231"/>
      <c r="AK118" s="231"/>
      <c r="AL118" s="231"/>
      <c r="AM118" s="231"/>
      <c r="AN118" s="231"/>
      <c r="AO118" s="231"/>
      <c r="AP118" s="231"/>
      <c r="AQ118" s="231"/>
      <c r="AR118" s="231"/>
      <c r="AS118" s="231"/>
      <c r="AT118" s="231"/>
      <c r="AU118" s="231"/>
      <c r="AV118" s="231"/>
      <c r="AW118" s="231"/>
      <c r="AX118" s="231"/>
      <c r="AY118" s="231"/>
      <c r="AZ118" s="231"/>
      <c r="BA118" s="231"/>
    </row>
    <row r="119" spans="1:53">
      <c r="A119" s="231"/>
      <c r="B119" s="231"/>
      <c r="C119" s="231"/>
      <c r="D119" s="231"/>
      <c r="E119" s="231"/>
      <c r="F119" s="231"/>
      <c r="G119" s="231"/>
      <c r="H119" s="231"/>
      <c r="I119" s="231"/>
      <c r="J119" s="231"/>
      <c r="K119" s="231"/>
      <c r="L119" s="231"/>
      <c r="M119" s="231"/>
      <c r="N119" s="231"/>
      <c r="O119" s="231"/>
      <c r="P119" s="231"/>
      <c r="Q119" s="231"/>
      <c r="R119" s="231"/>
      <c r="S119" s="231"/>
      <c r="T119" s="231"/>
      <c r="U119" s="231"/>
      <c r="V119" s="231"/>
      <c r="W119" s="231"/>
      <c r="X119" s="231"/>
      <c r="Y119" s="231"/>
      <c r="Z119" s="231"/>
      <c r="AA119" s="231"/>
      <c r="AB119" s="231"/>
      <c r="AC119" s="231"/>
      <c r="AD119" s="231"/>
      <c r="AE119" s="231"/>
      <c r="AF119" s="231"/>
      <c r="AG119" s="231"/>
      <c r="AH119" s="231"/>
      <c r="AI119" s="231"/>
      <c r="AJ119" s="231"/>
      <c r="AK119" s="231"/>
      <c r="AL119" s="231"/>
      <c r="AM119" s="231"/>
      <c r="AN119" s="231"/>
      <c r="AO119" s="231"/>
      <c r="AP119" s="231"/>
      <c r="AQ119" s="231"/>
      <c r="AR119" s="231"/>
      <c r="AS119" s="231"/>
      <c r="AT119" s="231"/>
      <c r="AU119" s="231"/>
      <c r="AV119" s="231"/>
      <c r="AW119" s="231"/>
      <c r="AX119" s="231"/>
      <c r="AY119" s="231"/>
      <c r="AZ119" s="231"/>
      <c r="BA119" s="231"/>
    </row>
    <row r="120" spans="1:53">
      <c r="A120" s="231"/>
      <c r="B120" s="231"/>
      <c r="C120" s="231"/>
      <c r="D120" s="231"/>
      <c r="E120" s="231"/>
      <c r="F120" s="231"/>
      <c r="G120" s="231"/>
      <c r="H120" s="231"/>
      <c r="I120" s="231"/>
      <c r="J120" s="231"/>
      <c r="K120" s="231"/>
      <c r="L120" s="231"/>
      <c r="M120" s="231"/>
      <c r="N120" s="231"/>
      <c r="O120" s="231"/>
      <c r="P120" s="231"/>
      <c r="Q120" s="231"/>
      <c r="R120" s="231"/>
      <c r="S120" s="231"/>
      <c r="T120" s="231"/>
      <c r="U120" s="231"/>
      <c r="V120" s="231"/>
      <c r="W120" s="231"/>
      <c r="X120" s="231"/>
      <c r="Y120" s="231"/>
      <c r="Z120" s="231"/>
      <c r="AA120" s="231"/>
      <c r="AB120" s="231"/>
      <c r="AC120" s="231"/>
      <c r="AD120" s="231"/>
      <c r="AE120" s="231"/>
      <c r="AF120" s="231"/>
      <c r="AG120" s="231"/>
      <c r="AH120" s="231"/>
      <c r="AI120" s="231"/>
      <c r="AJ120" s="231"/>
      <c r="AK120" s="231"/>
      <c r="AL120" s="231"/>
      <c r="AM120" s="231"/>
      <c r="AN120" s="231"/>
      <c r="AO120" s="231"/>
      <c r="AP120" s="231"/>
      <c r="AQ120" s="231"/>
      <c r="AR120" s="231"/>
      <c r="AS120" s="231"/>
      <c r="AT120" s="231"/>
      <c r="AU120" s="231"/>
      <c r="AV120" s="231"/>
      <c r="AW120" s="231"/>
      <c r="AX120" s="231"/>
      <c r="AY120" s="231"/>
      <c r="AZ120" s="231"/>
      <c r="BA120" s="231"/>
    </row>
    <row r="121" spans="1:53">
      <c r="A121" s="231"/>
      <c r="B121" s="231"/>
      <c r="C121" s="231"/>
      <c r="D121" s="231"/>
      <c r="E121" s="231"/>
      <c r="F121" s="231"/>
      <c r="G121" s="231"/>
      <c r="H121" s="231"/>
      <c r="I121" s="231"/>
      <c r="J121" s="231"/>
      <c r="K121" s="231"/>
      <c r="L121" s="231"/>
      <c r="M121" s="231"/>
      <c r="N121" s="231"/>
      <c r="O121" s="231"/>
      <c r="P121" s="231"/>
      <c r="Q121" s="231"/>
      <c r="R121" s="231"/>
      <c r="S121" s="231"/>
      <c r="T121" s="231"/>
      <c r="U121" s="231"/>
      <c r="V121" s="231"/>
      <c r="W121" s="231"/>
      <c r="X121" s="231"/>
      <c r="Y121" s="231"/>
      <c r="Z121" s="231"/>
      <c r="AA121" s="231"/>
      <c r="AB121" s="231"/>
      <c r="AC121" s="231"/>
      <c r="AD121" s="231"/>
      <c r="AE121" s="231"/>
      <c r="AF121" s="231"/>
      <c r="AG121" s="231"/>
      <c r="AH121" s="231"/>
      <c r="AI121" s="231"/>
      <c r="AJ121" s="231"/>
      <c r="AK121" s="231"/>
      <c r="AL121" s="231"/>
      <c r="AM121" s="231"/>
      <c r="AN121" s="231"/>
      <c r="AO121" s="231"/>
      <c r="AP121" s="231"/>
      <c r="AQ121" s="231"/>
      <c r="AR121" s="231"/>
      <c r="AS121" s="231"/>
      <c r="AT121" s="231"/>
      <c r="AU121" s="231"/>
      <c r="AV121" s="231"/>
      <c r="AW121" s="231"/>
      <c r="AX121" s="231"/>
      <c r="AY121" s="231"/>
      <c r="AZ121" s="231"/>
      <c r="BA121" s="231"/>
    </row>
    <row r="122" spans="1:53">
      <c r="A122" s="231"/>
      <c r="B122" s="231"/>
      <c r="C122" s="231"/>
      <c r="D122" s="231"/>
      <c r="E122" s="231"/>
      <c r="F122" s="231"/>
      <c r="G122" s="231"/>
      <c r="H122" s="231"/>
      <c r="I122" s="231"/>
      <c r="J122" s="231"/>
      <c r="K122" s="231"/>
      <c r="L122" s="231"/>
      <c r="M122" s="231"/>
      <c r="N122" s="231"/>
      <c r="O122" s="231"/>
      <c r="P122" s="231"/>
      <c r="Q122" s="231"/>
      <c r="R122" s="231"/>
      <c r="S122" s="231"/>
      <c r="T122" s="231"/>
      <c r="U122" s="231"/>
      <c r="V122" s="231"/>
      <c r="W122" s="231"/>
      <c r="X122" s="231"/>
      <c r="Y122" s="231"/>
      <c r="Z122" s="231"/>
      <c r="AA122" s="231"/>
      <c r="AB122" s="231"/>
      <c r="AC122" s="231"/>
      <c r="AD122" s="231"/>
      <c r="AE122" s="231"/>
      <c r="AF122" s="231"/>
      <c r="AG122" s="231"/>
      <c r="AH122" s="231"/>
      <c r="AI122" s="231"/>
      <c r="AJ122" s="231"/>
      <c r="AK122" s="231"/>
      <c r="AL122" s="231"/>
      <c r="AM122" s="231"/>
      <c r="AN122" s="231"/>
      <c r="AO122" s="231"/>
      <c r="AP122" s="231"/>
      <c r="AQ122" s="231"/>
      <c r="AR122" s="231"/>
      <c r="AS122" s="231"/>
      <c r="AT122" s="231"/>
      <c r="AU122" s="231"/>
      <c r="AV122" s="231"/>
      <c r="AW122" s="231"/>
      <c r="AX122" s="231"/>
      <c r="AY122" s="231"/>
      <c r="AZ122" s="231"/>
      <c r="BA122" s="231"/>
    </row>
    <row r="123" spans="1:53">
      <c r="A123" s="231"/>
      <c r="B123" s="231"/>
      <c r="C123" s="231"/>
      <c r="D123" s="231"/>
      <c r="E123" s="231"/>
      <c r="F123" s="231"/>
      <c r="G123" s="231"/>
      <c r="H123" s="231"/>
      <c r="I123" s="231"/>
      <c r="J123" s="231"/>
      <c r="K123" s="231"/>
      <c r="L123" s="231"/>
      <c r="M123" s="231"/>
      <c r="N123" s="231"/>
      <c r="O123" s="231"/>
      <c r="P123" s="231"/>
      <c r="Q123" s="231"/>
      <c r="R123" s="231"/>
      <c r="S123" s="231"/>
      <c r="T123" s="231"/>
      <c r="U123" s="231"/>
      <c r="V123" s="231"/>
      <c r="W123" s="231"/>
      <c r="X123" s="231"/>
      <c r="Y123" s="231"/>
      <c r="Z123" s="231"/>
      <c r="AA123" s="231"/>
      <c r="AB123" s="231"/>
      <c r="AC123" s="231"/>
      <c r="AD123" s="231"/>
      <c r="AE123" s="231"/>
      <c r="AF123" s="231"/>
      <c r="AG123" s="231"/>
      <c r="AH123" s="231"/>
      <c r="AI123" s="231"/>
      <c r="AJ123" s="231"/>
      <c r="AK123" s="231"/>
      <c r="AL123" s="231"/>
      <c r="AM123" s="231"/>
      <c r="AN123" s="231"/>
      <c r="AO123" s="231"/>
      <c r="AP123" s="231"/>
      <c r="AQ123" s="231"/>
      <c r="AR123" s="231"/>
      <c r="AS123" s="231"/>
      <c r="AT123" s="231"/>
      <c r="AU123" s="231"/>
      <c r="AV123" s="231"/>
      <c r="AW123" s="231"/>
      <c r="AX123" s="231"/>
      <c r="AY123" s="231"/>
      <c r="AZ123" s="231"/>
      <c r="BA123" s="231"/>
    </row>
    <row r="124" spans="1:53">
      <c r="A124" s="231"/>
      <c r="B124" s="231"/>
      <c r="C124" s="231"/>
      <c r="D124" s="231"/>
      <c r="E124" s="231"/>
      <c r="F124" s="231"/>
      <c r="G124" s="231"/>
      <c r="H124" s="231"/>
      <c r="I124" s="231"/>
      <c r="J124" s="231"/>
      <c r="K124" s="231"/>
      <c r="L124" s="231"/>
      <c r="M124" s="231"/>
      <c r="N124" s="231"/>
      <c r="O124" s="231"/>
      <c r="P124" s="231"/>
      <c r="Q124" s="231"/>
      <c r="R124" s="231"/>
      <c r="S124" s="231"/>
      <c r="T124" s="231"/>
      <c r="U124" s="231"/>
      <c r="V124" s="231"/>
      <c r="W124" s="231"/>
      <c r="X124" s="231"/>
      <c r="Y124" s="231"/>
      <c r="Z124" s="231"/>
      <c r="AA124" s="231"/>
      <c r="AB124" s="231"/>
      <c r="AC124" s="231"/>
      <c r="AD124" s="231"/>
      <c r="AE124" s="231"/>
      <c r="AF124" s="231"/>
      <c r="AG124" s="231"/>
      <c r="AH124" s="231"/>
      <c r="AI124" s="231"/>
      <c r="AJ124" s="231"/>
      <c r="AK124" s="231"/>
      <c r="AL124" s="231"/>
      <c r="AM124" s="231"/>
      <c r="AN124" s="231"/>
      <c r="AO124" s="231"/>
      <c r="AP124" s="231"/>
      <c r="AQ124" s="231"/>
      <c r="AR124" s="231"/>
      <c r="AS124" s="231"/>
      <c r="AT124" s="231"/>
      <c r="AU124" s="231"/>
      <c r="AV124" s="231"/>
      <c r="AW124" s="231"/>
      <c r="AX124" s="231"/>
      <c r="AY124" s="231"/>
      <c r="AZ124" s="231"/>
      <c r="BA124" s="231"/>
    </row>
    <row r="125" spans="1:53">
      <c r="A125" s="231"/>
      <c r="B125" s="231"/>
      <c r="C125" s="231"/>
      <c r="D125" s="231"/>
      <c r="E125" s="231"/>
      <c r="F125" s="231"/>
      <c r="G125" s="231"/>
      <c r="H125" s="231"/>
      <c r="I125" s="231"/>
      <c r="J125" s="231"/>
      <c r="K125" s="231"/>
      <c r="L125" s="231"/>
      <c r="M125" s="231"/>
      <c r="N125" s="231"/>
      <c r="O125" s="231"/>
      <c r="P125" s="231"/>
      <c r="Q125" s="231"/>
      <c r="R125" s="231"/>
      <c r="S125" s="231"/>
      <c r="T125" s="231"/>
      <c r="U125" s="231"/>
      <c r="V125" s="231"/>
      <c r="W125" s="231"/>
      <c r="X125" s="231"/>
      <c r="Y125" s="231"/>
      <c r="Z125" s="231"/>
      <c r="AA125" s="231"/>
      <c r="AB125" s="231"/>
      <c r="AC125" s="231"/>
      <c r="AD125" s="231"/>
      <c r="AE125" s="231"/>
      <c r="AF125" s="231"/>
      <c r="AG125" s="231"/>
      <c r="AH125" s="231"/>
      <c r="AI125" s="231"/>
      <c r="AJ125" s="231"/>
      <c r="AK125" s="231"/>
      <c r="AL125" s="231"/>
      <c r="AM125" s="231"/>
      <c r="AN125" s="231"/>
      <c r="AO125" s="231"/>
      <c r="AP125" s="231"/>
      <c r="AQ125" s="231"/>
      <c r="AR125" s="231"/>
      <c r="AS125" s="231"/>
      <c r="AT125" s="231"/>
      <c r="AU125" s="231"/>
      <c r="AV125" s="231"/>
      <c r="AW125" s="231"/>
      <c r="AX125" s="231"/>
      <c r="AY125" s="231"/>
      <c r="AZ125" s="231"/>
      <c r="BA125" s="231"/>
    </row>
    <row r="126" spans="1:53">
      <c r="A126" s="231"/>
      <c r="B126" s="231"/>
      <c r="C126" s="231"/>
      <c r="D126" s="231"/>
      <c r="E126" s="231"/>
      <c r="F126" s="231"/>
      <c r="G126" s="231"/>
      <c r="H126" s="231"/>
      <c r="I126" s="231"/>
      <c r="J126" s="231"/>
      <c r="K126" s="231"/>
      <c r="L126" s="231"/>
      <c r="M126" s="231"/>
      <c r="N126" s="231"/>
      <c r="O126" s="231"/>
      <c r="P126" s="231"/>
      <c r="Q126" s="231"/>
      <c r="R126" s="231"/>
      <c r="S126" s="231"/>
      <c r="T126" s="231"/>
      <c r="U126" s="231"/>
      <c r="V126" s="231"/>
      <c r="W126" s="231"/>
      <c r="X126" s="231"/>
      <c r="Y126" s="231"/>
      <c r="Z126" s="231"/>
      <c r="AA126" s="231"/>
      <c r="AB126" s="231"/>
      <c r="AC126" s="231"/>
      <c r="AD126" s="231"/>
      <c r="AE126" s="231"/>
      <c r="AF126" s="231"/>
      <c r="AG126" s="231"/>
      <c r="AH126" s="231"/>
      <c r="AI126" s="231"/>
      <c r="AJ126" s="231"/>
      <c r="AK126" s="231"/>
      <c r="AL126" s="231"/>
      <c r="AM126" s="231"/>
      <c r="AN126" s="231"/>
      <c r="AO126" s="231"/>
      <c r="AP126" s="231"/>
      <c r="AQ126" s="231"/>
      <c r="AR126" s="231"/>
      <c r="AS126" s="231"/>
      <c r="AT126" s="231"/>
      <c r="AU126" s="231"/>
      <c r="AV126" s="231"/>
      <c r="AW126" s="231"/>
      <c r="AX126" s="231"/>
      <c r="AY126" s="231"/>
      <c r="AZ126" s="231"/>
      <c r="BA126" s="231"/>
    </row>
    <row r="127" spans="1:53">
      <c r="A127" s="231"/>
      <c r="B127" s="231"/>
      <c r="C127" s="231"/>
      <c r="D127" s="231"/>
      <c r="E127" s="231"/>
      <c r="F127" s="231"/>
      <c r="G127" s="231"/>
      <c r="H127" s="231"/>
      <c r="I127" s="231"/>
      <c r="J127" s="231"/>
      <c r="K127" s="231"/>
      <c r="L127" s="231"/>
      <c r="M127" s="231"/>
      <c r="N127" s="231"/>
      <c r="O127" s="231"/>
      <c r="P127" s="231"/>
      <c r="Q127" s="231"/>
      <c r="R127" s="231"/>
      <c r="S127" s="231"/>
      <c r="T127" s="231"/>
      <c r="U127" s="231"/>
      <c r="V127" s="231"/>
      <c r="W127" s="231"/>
      <c r="X127" s="231"/>
      <c r="Y127" s="231"/>
      <c r="Z127" s="231"/>
      <c r="AA127" s="231"/>
      <c r="AB127" s="231"/>
      <c r="AC127" s="231"/>
      <c r="AD127" s="231"/>
      <c r="AE127" s="231"/>
      <c r="AF127" s="231"/>
      <c r="AG127" s="231"/>
      <c r="AH127" s="231"/>
      <c r="AI127" s="231"/>
      <c r="AJ127" s="231"/>
      <c r="AK127" s="231"/>
      <c r="AL127" s="231"/>
      <c r="AM127" s="231"/>
      <c r="AN127" s="231"/>
      <c r="AO127" s="231"/>
      <c r="AP127" s="231"/>
      <c r="AQ127" s="231"/>
      <c r="AR127" s="231"/>
      <c r="AS127" s="231"/>
      <c r="AT127" s="231"/>
      <c r="AU127" s="231"/>
      <c r="AV127" s="231"/>
      <c r="AW127" s="231"/>
      <c r="AX127" s="231"/>
      <c r="AY127" s="231"/>
      <c r="AZ127" s="231"/>
      <c r="BA127" s="231"/>
    </row>
    <row r="128" spans="1:53">
      <c r="A128" s="231"/>
      <c r="B128" s="231"/>
      <c r="C128" s="231"/>
      <c r="D128" s="231"/>
      <c r="E128" s="231"/>
      <c r="F128" s="231"/>
      <c r="G128" s="231"/>
      <c r="H128" s="231"/>
      <c r="I128" s="231"/>
      <c r="J128" s="231"/>
      <c r="K128" s="231"/>
      <c r="L128" s="231"/>
      <c r="M128" s="231"/>
      <c r="N128" s="231"/>
      <c r="O128" s="231"/>
      <c r="P128" s="231"/>
      <c r="Q128" s="231"/>
      <c r="R128" s="231"/>
      <c r="S128" s="231"/>
      <c r="T128" s="231"/>
      <c r="U128" s="231"/>
      <c r="V128" s="231"/>
      <c r="W128" s="231"/>
      <c r="X128" s="231"/>
      <c r="Y128" s="231"/>
      <c r="Z128" s="231"/>
      <c r="AA128" s="231"/>
      <c r="AB128" s="231"/>
      <c r="AC128" s="231"/>
      <c r="AD128" s="231"/>
      <c r="AE128" s="231"/>
      <c r="AF128" s="231"/>
      <c r="AG128" s="231"/>
      <c r="AH128" s="231"/>
      <c r="AI128" s="231"/>
      <c r="AJ128" s="231"/>
      <c r="AK128" s="231"/>
      <c r="AL128" s="231"/>
      <c r="AM128" s="231"/>
      <c r="AN128" s="231"/>
      <c r="AO128" s="231"/>
      <c r="AP128" s="231"/>
      <c r="AQ128" s="231"/>
      <c r="AR128" s="231"/>
      <c r="AS128" s="231"/>
      <c r="AT128" s="231"/>
      <c r="AU128" s="231"/>
      <c r="AV128" s="231"/>
      <c r="AW128" s="231"/>
      <c r="AX128" s="231"/>
      <c r="AY128" s="231"/>
      <c r="AZ128" s="231"/>
      <c r="BA128" s="231"/>
    </row>
    <row r="129" spans="1:53">
      <c r="A129" s="231"/>
      <c r="B129" s="231"/>
      <c r="C129" s="231"/>
      <c r="D129" s="231"/>
      <c r="E129" s="231"/>
      <c r="F129" s="231"/>
      <c r="G129" s="231"/>
      <c r="H129" s="231"/>
      <c r="I129" s="231"/>
      <c r="J129" s="231"/>
      <c r="K129" s="231"/>
      <c r="L129" s="231"/>
      <c r="M129" s="231"/>
      <c r="N129" s="231"/>
      <c r="O129" s="231"/>
      <c r="P129" s="231"/>
      <c r="Q129" s="231"/>
      <c r="R129" s="231"/>
      <c r="S129" s="231"/>
      <c r="T129" s="231"/>
      <c r="U129" s="231"/>
      <c r="V129" s="231"/>
      <c r="W129" s="231"/>
      <c r="X129" s="231"/>
      <c r="Y129" s="231"/>
      <c r="Z129" s="231"/>
      <c r="AA129" s="231"/>
      <c r="AB129" s="231"/>
      <c r="AC129" s="231"/>
      <c r="AD129" s="231"/>
      <c r="AE129" s="231"/>
      <c r="AF129" s="231"/>
      <c r="AG129" s="231"/>
      <c r="AH129" s="231"/>
      <c r="AI129" s="231"/>
      <c r="AJ129" s="231"/>
      <c r="AK129" s="231"/>
      <c r="AL129" s="231"/>
      <c r="AM129" s="231"/>
      <c r="AN129" s="231"/>
      <c r="AO129" s="231"/>
      <c r="AP129" s="231"/>
      <c r="AQ129" s="231"/>
      <c r="AR129" s="231"/>
      <c r="AS129" s="231"/>
      <c r="AT129" s="231"/>
      <c r="AU129" s="231"/>
      <c r="AV129" s="231"/>
      <c r="AW129" s="231"/>
      <c r="AX129" s="231"/>
      <c r="AY129" s="231"/>
      <c r="AZ129" s="231"/>
      <c r="BA129" s="231"/>
    </row>
    <row r="130" spans="1:53">
      <c r="A130" s="231"/>
      <c r="B130" s="231"/>
      <c r="C130" s="231"/>
      <c r="D130" s="231"/>
      <c r="E130" s="231"/>
      <c r="F130" s="231"/>
      <c r="G130" s="231"/>
      <c r="H130" s="231"/>
      <c r="I130" s="231"/>
      <c r="J130" s="231"/>
      <c r="K130" s="231"/>
      <c r="L130" s="231"/>
      <c r="M130" s="231"/>
      <c r="N130" s="231"/>
      <c r="O130" s="231"/>
      <c r="P130" s="231"/>
      <c r="Q130" s="231"/>
      <c r="R130" s="231"/>
      <c r="S130" s="231"/>
      <c r="T130" s="231"/>
      <c r="U130" s="231"/>
      <c r="V130" s="231"/>
      <c r="W130" s="231"/>
      <c r="X130" s="231"/>
      <c r="Y130" s="231"/>
      <c r="Z130" s="231"/>
      <c r="AA130" s="231"/>
      <c r="AB130" s="231"/>
      <c r="AC130" s="231"/>
      <c r="AD130" s="231"/>
      <c r="AE130" s="231"/>
      <c r="AF130" s="231"/>
      <c r="AG130" s="231"/>
      <c r="AH130" s="231"/>
      <c r="AI130" s="231"/>
      <c r="AJ130" s="231"/>
      <c r="AK130" s="231"/>
      <c r="AL130" s="231"/>
      <c r="AM130" s="231"/>
      <c r="AN130" s="231"/>
      <c r="AO130" s="231"/>
      <c r="AP130" s="231"/>
      <c r="AQ130" s="231"/>
      <c r="AR130" s="231"/>
      <c r="AS130" s="231"/>
      <c r="AT130" s="231"/>
      <c r="AU130" s="231"/>
      <c r="AV130" s="231"/>
      <c r="AW130" s="231"/>
      <c r="AX130" s="231"/>
      <c r="AY130" s="231"/>
      <c r="AZ130" s="231"/>
      <c r="BA130" s="231"/>
    </row>
    <row r="131" spans="1:53">
      <c r="A131" s="231"/>
      <c r="B131" s="231"/>
      <c r="C131" s="231"/>
      <c r="D131" s="231"/>
      <c r="E131" s="231"/>
      <c r="F131" s="231"/>
      <c r="G131" s="231"/>
      <c r="H131" s="231"/>
      <c r="I131" s="231"/>
      <c r="J131" s="231"/>
      <c r="K131" s="231"/>
      <c r="L131" s="231"/>
      <c r="M131" s="231"/>
      <c r="N131" s="231"/>
      <c r="O131" s="231"/>
      <c r="P131" s="231"/>
      <c r="Q131" s="231"/>
      <c r="R131" s="231"/>
      <c r="S131" s="231"/>
      <c r="T131" s="231"/>
      <c r="U131" s="231"/>
      <c r="V131" s="231"/>
      <c r="W131" s="231"/>
      <c r="X131" s="231"/>
      <c r="Y131" s="231"/>
      <c r="Z131" s="231"/>
      <c r="AA131" s="231"/>
      <c r="AB131" s="231"/>
      <c r="AC131" s="231"/>
      <c r="AD131" s="231"/>
      <c r="AE131" s="231"/>
      <c r="AF131" s="231"/>
      <c r="AG131" s="231"/>
      <c r="AH131" s="231"/>
      <c r="AI131" s="231"/>
      <c r="AJ131" s="231"/>
      <c r="AK131" s="231"/>
      <c r="AL131" s="231"/>
      <c r="AM131" s="231"/>
      <c r="AN131" s="231"/>
      <c r="AO131" s="231"/>
      <c r="AP131" s="231"/>
      <c r="AQ131" s="231"/>
      <c r="AR131" s="231"/>
      <c r="AS131" s="231"/>
      <c r="AT131" s="231"/>
      <c r="AU131" s="231"/>
      <c r="AV131" s="231"/>
      <c r="AW131" s="231"/>
      <c r="AX131" s="231"/>
      <c r="AY131" s="231"/>
      <c r="AZ131" s="231"/>
      <c r="BA131" s="231"/>
    </row>
    <row r="132" spans="1:53">
      <c r="A132" s="231"/>
      <c r="B132" s="231"/>
      <c r="C132" s="231"/>
      <c r="D132" s="231"/>
      <c r="E132" s="231"/>
      <c r="F132" s="231"/>
      <c r="G132" s="231"/>
      <c r="H132" s="231"/>
      <c r="I132" s="231"/>
      <c r="J132" s="231"/>
      <c r="K132" s="231"/>
      <c r="L132" s="231"/>
      <c r="M132" s="231"/>
      <c r="N132" s="231"/>
      <c r="O132" s="231"/>
      <c r="P132" s="231"/>
      <c r="Q132" s="231"/>
      <c r="R132" s="231"/>
      <c r="S132" s="231"/>
      <c r="T132" s="231"/>
      <c r="U132" s="231"/>
      <c r="V132" s="231"/>
      <c r="W132" s="231"/>
      <c r="X132" s="231"/>
      <c r="Y132" s="231"/>
      <c r="Z132" s="231"/>
      <c r="AA132" s="231"/>
      <c r="AB132" s="231"/>
      <c r="AC132" s="231"/>
      <c r="AD132" s="231"/>
      <c r="AE132" s="231"/>
      <c r="AF132" s="231"/>
      <c r="AG132" s="231"/>
      <c r="AH132" s="231"/>
      <c r="AI132" s="231"/>
      <c r="AJ132" s="231"/>
      <c r="AK132" s="231"/>
      <c r="AL132" s="231"/>
      <c r="AM132" s="231"/>
      <c r="AN132" s="231"/>
      <c r="AO132" s="231"/>
      <c r="AP132" s="231"/>
      <c r="AQ132" s="231"/>
      <c r="AR132" s="231"/>
      <c r="AS132" s="231"/>
      <c r="AT132" s="231"/>
      <c r="AU132" s="231"/>
      <c r="AV132" s="231"/>
      <c r="AW132" s="231"/>
      <c r="AX132" s="231"/>
      <c r="AY132" s="231"/>
      <c r="AZ132" s="231"/>
      <c r="BA132" s="231"/>
    </row>
    <row r="133" spans="1:53">
      <c r="A133" s="231"/>
      <c r="B133" s="231"/>
      <c r="C133" s="231"/>
      <c r="D133" s="231"/>
      <c r="E133" s="231"/>
      <c r="F133" s="231"/>
      <c r="G133" s="231"/>
      <c r="H133" s="231"/>
      <c r="I133" s="231"/>
      <c r="J133" s="231"/>
      <c r="K133" s="231"/>
      <c r="L133" s="231"/>
      <c r="M133" s="231"/>
      <c r="N133" s="231"/>
      <c r="O133" s="231"/>
      <c r="P133" s="231"/>
      <c r="Q133" s="231"/>
      <c r="R133" s="231"/>
      <c r="S133" s="231"/>
      <c r="T133" s="231"/>
      <c r="U133" s="231"/>
      <c r="V133" s="231"/>
      <c r="W133" s="231"/>
      <c r="X133" s="231"/>
      <c r="Y133" s="231"/>
      <c r="Z133" s="231"/>
      <c r="AA133" s="231"/>
      <c r="AB133" s="231"/>
      <c r="AC133" s="231"/>
      <c r="AD133" s="231"/>
      <c r="AE133" s="231"/>
      <c r="AF133" s="231"/>
      <c r="AG133" s="231"/>
      <c r="AH133" s="231"/>
      <c r="AI133" s="231"/>
      <c r="AJ133" s="231"/>
      <c r="AK133" s="231"/>
      <c r="AL133" s="231"/>
      <c r="AM133" s="231"/>
      <c r="AN133" s="231"/>
      <c r="AO133" s="231"/>
      <c r="AP133" s="231"/>
      <c r="AQ133" s="231"/>
      <c r="AR133" s="231"/>
      <c r="AS133" s="231"/>
      <c r="AT133" s="231"/>
      <c r="AU133" s="231"/>
      <c r="AV133" s="231"/>
      <c r="AW133" s="231"/>
      <c r="AX133" s="231"/>
      <c r="AY133" s="231"/>
      <c r="AZ133" s="231"/>
      <c r="BA133" s="231"/>
    </row>
    <row r="134" spans="1:53">
      <c r="A134" s="231"/>
      <c r="B134" s="231"/>
      <c r="C134" s="231"/>
      <c r="D134" s="231"/>
      <c r="E134" s="231"/>
      <c r="F134" s="231"/>
      <c r="G134" s="231"/>
      <c r="H134" s="231"/>
      <c r="I134" s="231"/>
      <c r="J134" s="231"/>
      <c r="K134" s="231"/>
      <c r="L134" s="231"/>
      <c r="M134" s="231"/>
      <c r="N134" s="231"/>
      <c r="O134" s="231"/>
      <c r="P134" s="231"/>
      <c r="Q134" s="231"/>
      <c r="R134" s="231"/>
      <c r="S134" s="231"/>
      <c r="T134" s="231"/>
      <c r="U134" s="231"/>
      <c r="V134" s="231"/>
      <c r="W134" s="231"/>
      <c r="X134" s="231"/>
      <c r="Y134" s="231"/>
      <c r="Z134" s="231"/>
      <c r="AA134" s="231"/>
      <c r="AB134" s="231"/>
      <c r="AC134" s="231"/>
      <c r="AD134" s="231"/>
      <c r="AE134" s="231"/>
      <c r="AF134" s="231"/>
      <c r="AG134" s="231"/>
      <c r="AH134" s="231"/>
      <c r="AI134" s="231"/>
      <c r="AJ134" s="231"/>
      <c r="AK134" s="231"/>
      <c r="AL134" s="231"/>
      <c r="AM134" s="231"/>
      <c r="AN134" s="231"/>
      <c r="AO134" s="231"/>
      <c r="AP134" s="231"/>
      <c r="AQ134" s="231"/>
      <c r="AR134" s="231"/>
      <c r="AS134" s="231"/>
      <c r="AT134" s="231"/>
      <c r="AU134" s="231"/>
      <c r="AV134" s="231"/>
      <c r="AW134" s="231"/>
      <c r="AX134" s="231"/>
      <c r="AY134" s="231"/>
      <c r="AZ134" s="231"/>
      <c r="BA134" s="231"/>
    </row>
  </sheetData>
  <sheetProtection selectLockedCells="1"/>
  <mergeCells count="24">
    <mergeCell ref="V29:AC29"/>
    <mergeCell ref="T30:AC30"/>
    <mergeCell ref="G3:AC3"/>
    <mergeCell ref="C4:E4"/>
    <mergeCell ref="G4:AC4"/>
    <mergeCell ref="C6:AC6"/>
    <mergeCell ref="C8:J8"/>
    <mergeCell ref="L8:AC8"/>
    <mergeCell ref="AP36:AS39"/>
    <mergeCell ref="H63:J63"/>
    <mergeCell ref="C80:E80"/>
    <mergeCell ref="C81:E81"/>
    <mergeCell ref="C9:J9"/>
    <mergeCell ref="L9:AC9"/>
    <mergeCell ref="C10:J10"/>
    <mergeCell ref="L10:AC10"/>
    <mergeCell ref="C11:J11"/>
    <mergeCell ref="L11:AC11"/>
    <mergeCell ref="C12:J12"/>
    <mergeCell ref="L12:AC12"/>
    <mergeCell ref="C13:J13"/>
    <mergeCell ref="L13:AC13"/>
    <mergeCell ref="C16:AC16"/>
    <mergeCell ref="W28:AC28"/>
  </mergeCells>
  <conditionalFormatting sqref="S37:T37">
    <cfRule type="cellIs" dxfId="89" priority="109" operator="equal">
      <formula>75</formula>
    </cfRule>
    <cfRule type="cellIs" dxfId="88" priority="110" operator="between">
      <formula>65</formula>
      <formula>70</formula>
    </cfRule>
    <cfRule type="cellIs" dxfId="87" priority="111" operator="equal">
      <formula>60</formula>
    </cfRule>
    <cfRule type="cellIs" dxfId="86" priority="112" operator="between">
      <formula>50</formula>
      <formula>55</formula>
    </cfRule>
    <cfRule type="cellIs" dxfId="85" priority="113" operator="equal">
      <formula>0</formula>
    </cfRule>
  </conditionalFormatting>
  <conditionalFormatting sqref="S37:T37">
    <cfRule type="containsText" dxfId="84" priority="114" operator="containsText" text="NA">
      <formula>NOT(ISERROR(SEARCH("NA",S37)))</formula>
    </cfRule>
  </conditionalFormatting>
  <conditionalFormatting sqref="Y37:Z37">
    <cfRule type="cellIs" dxfId="83" priority="97" operator="equal">
      <formula>75</formula>
    </cfRule>
    <cfRule type="cellIs" dxfId="82" priority="98" operator="between">
      <formula>65</formula>
      <formula>70</formula>
    </cfRule>
    <cfRule type="cellIs" dxfId="81" priority="99" operator="equal">
      <formula>60</formula>
    </cfRule>
    <cfRule type="cellIs" dxfId="80" priority="100" operator="between">
      <formula>50</formula>
      <formula>55</formula>
    </cfRule>
    <cfRule type="cellIs" dxfId="79" priority="101" operator="equal">
      <formula>0</formula>
    </cfRule>
  </conditionalFormatting>
  <conditionalFormatting sqref="Y37:Z37">
    <cfRule type="containsText" dxfId="78" priority="102" operator="containsText" text="NA">
      <formula>NOT(ISERROR(SEARCH("NA",Y37)))</formula>
    </cfRule>
  </conditionalFormatting>
  <conditionalFormatting sqref="AB41:AC41">
    <cfRule type="cellIs" dxfId="77" priority="1" operator="equal">
      <formula>75</formula>
    </cfRule>
    <cfRule type="cellIs" dxfId="76" priority="2" operator="between">
      <formula>65</formula>
      <formula>70</formula>
    </cfRule>
    <cfRule type="cellIs" dxfId="75" priority="3" operator="equal">
      <formula>60</formula>
    </cfRule>
    <cfRule type="cellIs" dxfId="74" priority="4" operator="between">
      <formula>50</formula>
      <formula>55</formula>
    </cfRule>
    <cfRule type="cellIs" dxfId="73" priority="5" operator="equal">
      <formula>0</formula>
    </cfRule>
  </conditionalFormatting>
  <conditionalFormatting sqref="Y39:Z39">
    <cfRule type="cellIs" dxfId="72" priority="31" operator="equal">
      <formula>75</formula>
    </cfRule>
    <cfRule type="cellIs" dxfId="71" priority="32" operator="between">
      <formula>65</formula>
      <formula>70</formula>
    </cfRule>
    <cfRule type="cellIs" dxfId="70" priority="33" operator="equal">
      <formula>60</formula>
    </cfRule>
    <cfRule type="cellIs" dxfId="69" priority="34" operator="between">
      <formula>50</formula>
      <formula>55</formula>
    </cfRule>
    <cfRule type="cellIs" dxfId="68" priority="35" operator="equal">
      <formula>0</formula>
    </cfRule>
  </conditionalFormatting>
  <conditionalFormatting sqref="Y39:Z39">
    <cfRule type="containsText" dxfId="67" priority="36" operator="containsText" text="NA">
      <formula>NOT(ISERROR(SEARCH("NA",Y39)))</formula>
    </cfRule>
  </conditionalFormatting>
  <conditionalFormatting sqref="S41:T41">
    <cfRule type="cellIs" dxfId="66" priority="19" operator="equal">
      <formula>75</formula>
    </cfRule>
    <cfRule type="cellIs" dxfId="65" priority="20" operator="between">
      <formula>65</formula>
      <formula>70</formula>
    </cfRule>
    <cfRule type="cellIs" dxfId="64" priority="21" operator="equal">
      <formula>60</formula>
    </cfRule>
    <cfRule type="cellIs" dxfId="63" priority="22" operator="between">
      <formula>50</formula>
      <formula>55</formula>
    </cfRule>
    <cfRule type="cellIs" dxfId="62" priority="23" operator="equal">
      <formula>0</formula>
    </cfRule>
  </conditionalFormatting>
  <conditionalFormatting sqref="S41:T41">
    <cfRule type="containsText" dxfId="61" priority="24" operator="containsText" text="NA">
      <formula>NOT(ISERROR(SEARCH("NA",S41)))</formula>
    </cfRule>
  </conditionalFormatting>
  <conditionalFormatting sqref="Y41:Z41">
    <cfRule type="cellIs" dxfId="60" priority="7" operator="equal">
      <formula>75</formula>
    </cfRule>
    <cfRule type="cellIs" dxfId="59" priority="8" operator="between">
      <formula>65</formula>
      <formula>70</formula>
    </cfRule>
    <cfRule type="cellIs" dxfId="58" priority="9" operator="equal">
      <formula>60</formula>
    </cfRule>
    <cfRule type="cellIs" dxfId="57" priority="10" operator="between">
      <formula>50</formula>
      <formula>55</formula>
    </cfRule>
    <cfRule type="cellIs" dxfId="56" priority="11" operator="equal">
      <formula>0</formula>
    </cfRule>
  </conditionalFormatting>
  <conditionalFormatting sqref="Y41:Z41">
    <cfRule type="containsText" dxfId="55" priority="12" operator="containsText" text="NA">
      <formula>NOT(ISERROR(SEARCH("NA",Y41)))</formula>
    </cfRule>
  </conditionalFormatting>
  <conditionalFormatting sqref="P37:Q37">
    <cfRule type="cellIs" dxfId="54" priority="115" operator="equal">
      <formula>75</formula>
    </cfRule>
    <cfRule type="cellIs" dxfId="53" priority="116" operator="between">
      <formula>65</formula>
      <formula>70</formula>
    </cfRule>
    <cfRule type="cellIs" dxfId="52" priority="117" operator="equal">
      <formula>60</formula>
    </cfRule>
    <cfRule type="cellIs" dxfId="51" priority="118" operator="between">
      <formula>50</formula>
      <formula>55</formula>
    </cfRule>
    <cfRule type="cellIs" dxfId="50" priority="119" operator="equal">
      <formula>0</formula>
    </cfRule>
  </conditionalFormatting>
  <conditionalFormatting sqref="P37:Q37">
    <cfRule type="containsText" dxfId="49" priority="120" operator="containsText" text="NA">
      <formula>NOT(ISERROR(SEARCH("NA",P37)))</formula>
    </cfRule>
  </conditionalFormatting>
  <conditionalFormatting sqref="V37:W37">
    <cfRule type="cellIs" dxfId="48" priority="103" operator="equal">
      <formula>75</formula>
    </cfRule>
    <cfRule type="cellIs" dxfId="47" priority="104" operator="between">
      <formula>65</formula>
      <formula>70</formula>
    </cfRule>
    <cfRule type="cellIs" dxfId="46" priority="105" operator="equal">
      <formula>60</formula>
    </cfRule>
    <cfRule type="cellIs" dxfId="45" priority="106" operator="between">
      <formula>50</formula>
      <formula>55</formula>
    </cfRule>
    <cfRule type="cellIs" dxfId="44" priority="107" operator="equal">
      <formula>0</formula>
    </cfRule>
  </conditionalFormatting>
  <conditionalFormatting sqref="V37:W37">
    <cfRule type="containsText" dxfId="43" priority="108" operator="containsText" text="NA">
      <formula>NOT(ISERROR(SEARCH("NA",V37)))</formula>
    </cfRule>
  </conditionalFormatting>
  <conditionalFormatting sqref="AB37:AC37">
    <cfRule type="cellIs" dxfId="42" priority="91" operator="equal">
      <formula>75</formula>
    </cfRule>
    <cfRule type="cellIs" dxfId="41" priority="92" operator="between">
      <formula>65</formula>
      <formula>70</formula>
    </cfRule>
    <cfRule type="cellIs" dxfId="40" priority="93" operator="equal">
      <formula>60</formula>
    </cfRule>
    <cfRule type="cellIs" dxfId="39" priority="94" operator="between">
      <formula>50</formula>
      <formula>55</formula>
    </cfRule>
    <cfRule type="cellIs" dxfId="38" priority="95" operator="equal">
      <formula>0</formula>
    </cfRule>
  </conditionalFormatting>
  <conditionalFormatting sqref="AB37:AC37">
    <cfRule type="containsText" dxfId="37" priority="96" operator="containsText" text="NA">
      <formula>NOT(ISERROR(SEARCH("NA",AB37)))</formula>
    </cfRule>
  </conditionalFormatting>
  <conditionalFormatting sqref="P39:Q39">
    <cfRule type="cellIs" dxfId="36" priority="85" operator="equal">
      <formula>75</formula>
    </cfRule>
    <cfRule type="cellIs" dxfId="35" priority="86" operator="between">
      <formula>65</formula>
      <formula>70</formula>
    </cfRule>
    <cfRule type="cellIs" dxfId="34" priority="87" operator="equal">
      <formula>60</formula>
    </cfRule>
    <cfRule type="cellIs" dxfId="33" priority="88" operator="between">
      <formula>50</formula>
      <formula>55</formula>
    </cfRule>
    <cfRule type="cellIs" dxfId="32" priority="89" operator="equal">
      <formula>0</formula>
    </cfRule>
  </conditionalFormatting>
  <conditionalFormatting sqref="P39:Q39">
    <cfRule type="containsText" dxfId="31" priority="90" operator="containsText" text="NA">
      <formula>NOT(ISERROR(SEARCH("NA",P39)))</formula>
    </cfRule>
  </conditionalFormatting>
  <conditionalFormatting sqref="P41:Q41">
    <cfRule type="cellIs" dxfId="30" priority="55" operator="equal">
      <formula>75</formula>
    </cfRule>
    <cfRule type="cellIs" dxfId="29" priority="56" operator="between">
      <formula>65</formula>
      <formula>70</formula>
    </cfRule>
    <cfRule type="cellIs" dxfId="28" priority="57" operator="equal">
      <formula>60</formula>
    </cfRule>
    <cfRule type="cellIs" dxfId="27" priority="58" operator="between">
      <formula>50</formula>
      <formula>55</formula>
    </cfRule>
    <cfRule type="cellIs" dxfId="26" priority="59" operator="equal">
      <formula>0</formula>
    </cfRule>
  </conditionalFormatting>
  <conditionalFormatting sqref="P41:Q41">
    <cfRule type="containsText" dxfId="25" priority="60" operator="containsText" text="NA">
      <formula>NOT(ISERROR(SEARCH("NA",P41)))</formula>
    </cfRule>
  </conditionalFormatting>
  <conditionalFormatting sqref="AB39:AC39">
    <cfRule type="cellIs" dxfId="24" priority="25" operator="equal">
      <formula>75</formula>
    </cfRule>
    <cfRule type="cellIs" dxfId="23" priority="26" operator="between">
      <formula>65</formula>
      <formula>70</formula>
    </cfRule>
    <cfRule type="cellIs" dxfId="22" priority="27" operator="equal">
      <formula>60</formula>
    </cfRule>
    <cfRule type="cellIs" dxfId="21" priority="28" operator="between">
      <formula>50</formula>
      <formula>55</formula>
    </cfRule>
    <cfRule type="cellIs" dxfId="20" priority="29" operator="equal">
      <formula>0</formula>
    </cfRule>
  </conditionalFormatting>
  <conditionalFormatting sqref="AB39:AC39">
    <cfRule type="containsText" dxfId="19" priority="30" operator="containsText" text="NA">
      <formula>NOT(ISERROR(SEARCH("NA",AB39)))</formula>
    </cfRule>
  </conditionalFormatting>
  <conditionalFormatting sqref="S39:T39">
    <cfRule type="cellIs" dxfId="18" priority="43" operator="equal">
      <formula>75</formula>
    </cfRule>
    <cfRule type="cellIs" dxfId="17" priority="44" operator="between">
      <formula>65</formula>
      <formula>70</formula>
    </cfRule>
    <cfRule type="cellIs" dxfId="16" priority="45" operator="equal">
      <formula>60</formula>
    </cfRule>
    <cfRule type="cellIs" dxfId="15" priority="46" operator="between">
      <formula>50</formula>
      <formula>55</formula>
    </cfRule>
    <cfRule type="cellIs" dxfId="14" priority="47" operator="equal">
      <formula>0</formula>
    </cfRule>
  </conditionalFormatting>
  <conditionalFormatting sqref="S39:T39">
    <cfRule type="containsText" dxfId="13" priority="48" operator="containsText" text="NA">
      <formula>NOT(ISERROR(SEARCH("NA",S39)))</formula>
    </cfRule>
  </conditionalFormatting>
  <conditionalFormatting sqref="V39:W39">
    <cfRule type="cellIs" dxfId="12" priority="37" operator="equal">
      <formula>75</formula>
    </cfRule>
    <cfRule type="cellIs" dxfId="11" priority="38" operator="between">
      <formula>65</formula>
      <formula>70</formula>
    </cfRule>
    <cfRule type="cellIs" dxfId="10" priority="39" operator="equal">
      <formula>60</formula>
    </cfRule>
    <cfRule type="cellIs" dxfId="9" priority="40" operator="between">
      <formula>50</formula>
      <formula>55</formula>
    </cfRule>
    <cfRule type="cellIs" dxfId="8" priority="41" operator="equal">
      <formula>0</formula>
    </cfRule>
  </conditionalFormatting>
  <conditionalFormatting sqref="V39:W39">
    <cfRule type="containsText" dxfId="7" priority="42" operator="containsText" text="NA">
      <formula>NOT(ISERROR(SEARCH("NA",V39)))</formula>
    </cfRule>
  </conditionalFormatting>
  <conditionalFormatting sqref="V41:W41">
    <cfRule type="cellIs" dxfId="6" priority="13" operator="equal">
      <formula>75</formula>
    </cfRule>
    <cfRule type="cellIs" dxfId="5" priority="14" operator="between">
      <formula>65</formula>
      <formula>70</formula>
    </cfRule>
    <cfRule type="cellIs" dxfId="4" priority="15" operator="equal">
      <formula>60</formula>
    </cfRule>
    <cfRule type="cellIs" dxfId="3" priority="16" operator="between">
      <formula>50</formula>
      <formula>55</formula>
    </cfRule>
    <cfRule type="cellIs" dxfId="2" priority="17" operator="equal">
      <formula>0</formula>
    </cfRule>
  </conditionalFormatting>
  <conditionalFormatting sqref="V41:W41">
    <cfRule type="containsText" dxfId="1" priority="18" operator="containsText" text="NA">
      <formula>NOT(ISERROR(SEARCH("NA",V41)))</formula>
    </cfRule>
  </conditionalFormatting>
  <conditionalFormatting sqref="AB41:AC41">
    <cfRule type="containsText" dxfId="0" priority="6" operator="containsText" text="NA">
      <formula>NOT(ISERROR(SEARCH("NA",AB41)))</formula>
    </cfRule>
  </conditionalFormatting>
  <hyperlinks>
    <hyperlink ref="AP36:AS39" location="Mikrolage_VERK!AA84" display="Daten" xr:uid="{00000000-0004-0000-0900-000000000000}"/>
  </hyperlinks>
  <pageMargins left="0.78740157480314998" right="0.59055118110236204" top="0.15748031496063" bottom="0.15748031496063" header="0" footer="0"/>
  <pageSetup paperSize="9" scale="81" fitToWidth="0" fitToHeight="0"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8F3559-D50E-4725-9F4A-CF7635C03155}">
  <sheetPr codeName="Tabelle11"/>
  <dimension ref="A1:AR150"/>
  <sheetViews>
    <sheetView topLeftCell="A46" workbookViewId="0">
      <selection activeCell="AB85" sqref="AB85"/>
    </sheetView>
  </sheetViews>
  <sheetFormatPr baseColWidth="10" defaultColWidth="11" defaultRowHeight="14.25"/>
  <cols>
    <col min="1" max="1" width="4.625" style="414" customWidth="1"/>
    <col min="2" max="2" width="2.625" style="414" customWidth="1"/>
    <col min="3" max="3" width="10.625" style="414" customWidth="1"/>
    <col min="4" max="4" width="1.625" style="414" customWidth="1"/>
    <col min="5" max="5" width="12.875" style="414" customWidth="1"/>
    <col min="6" max="6" width="1.625" style="414" customWidth="1"/>
    <col min="7" max="7" width="2.375" style="414" customWidth="1"/>
    <col min="8" max="8" width="5.25" style="414" customWidth="1"/>
    <col min="9" max="9" width="7" style="414" customWidth="1"/>
    <col min="10" max="10" width="6" style="414" customWidth="1"/>
    <col min="11" max="11" width="2.375" style="414" customWidth="1"/>
    <col min="12" max="12" width="10.625" style="414" customWidth="1"/>
    <col min="13" max="13" width="1.625" style="414" customWidth="1"/>
    <col min="14" max="14" width="12.875" style="414" customWidth="1"/>
    <col min="15" max="15" width="1.625" style="414" customWidth="1"/>
    <col min="16" max="16" width="2.375" style="414" customWidth="1"/>
    <col min="17" max="17" width="5.25" style="414" customWidth="1"/>
    <col min="18" max="18" width="2.375" style="414" customWidth="1"/>
    <col min="19" max="20" width="5.375" style="414" customWidth="1"/>
    <col min="21" max="22" width="2.625" style="414" customWidth="1"/>
    <col min="23" max="25" width="11" style="414"/>
    <col min="26" max="26" width="2.625" style="281" hidden="1" customWidth="1"/>
    <col min="27" max="27" width="4.375" style="281" hidden="1" customWidth="1"/>
    <col min="28" max="28" width="35.625" style="281" hidden="1" customWidth="1"/>
    <col min="29" max="39" width="10.625" style="281" hidden="1" customWidth="1"/>
    <col min="40" max="40" width="11" style="414" hidden="1" customWidth="1"/>
    <col min="41" max="41" width="2.625" style="414" hidden="1" customWidth="1"/>
    <col min="42" max="16384" width="11" style="414"/>
  </cols>
  <sheetData>
    <row r="1" spans="1:44" ht="4.5" customHeight="1">
      <c r="A1" s="231"/>
      <c r="B1" s="232"/>
      <c r="C1" s="233"/>
      <c r="D1" s="234"/>
      <c r="E1" s="234"/>
      <c r="F1" s="234"/>
      <c r="G1" s="234"/>
      <c r="H1" s="234"/>
      <c r="I1" s="234"/>
      <c r="J1" s="234"/>
      <c r="K1" s="234"/>
      <c r="L1" s="235"/>
      <c r="M1" s="235"/>
      <c r="N1" s="235"/>
      <c r="O1" s="235"/>
      <c r="P1" s="235"/>
      <c r="Q1" s="235"/>
      <c r="R1" s="235"/>
      <c r="S1" s="235"/>
      <c r="T1" s="235"/>
      <c r="U1" s="235"/>
      <c r="V1" s="231"/>
      <c r="W1" s="231"/>
      <c r="X1" s="231"/>
      <c r="Y1" s="231"/>
      <c r="Z1" s="236"/>
      <c r="AA1" s="236"/>
      <c r="AB1" s="237"/>
      <c r="AC1" s="237"/>
      <c r="AD1" s="237"/>
      <c r="AE1" s="237"/>
      <c r="AF1" s="237"/>
      <c r="AG1" s="237"/>
      <c r="AH1" s="237"/>
      <c r="AI1" s="237"/>
      <c r="AJ1" s="238"/>
      <c r="AK1" s="238"/>
      <c r="AL1" s="238"/>
      <c r="AM1" s="236"/>
      <c r="AN1" s="236"/>
      <c r="AO1" s="236"/>
      <c r="AP1" s="231"/>
      <c r="AQ1" s="231"/>
      <c r="AR1" s="231"/>
    </row>
    <row r="2" spans="1:44" ht="4.5" customHeight="1">
      <c r="A2" s="231"/>
      <c r="B2" s="232"/>
      <c r="C2" s="240"/>
      <c r="D2" s="241"/>
      <c r="E2" s="241"/>
      <c r="F2" s="241"/>
      <c r="G2" s="241"/>
      <c r="H2" s="241"/>
      <c r="I2" s="241"/>
      <c r="J2" s="241"/>
      <c r="K2" s="241"/>
      <c r="L2" s="242"/>
      <c r="M2" s="242"/>
      <c r="N2" s="242"/>
      <c r="O2" s="242"/>
      <c r="P2" s="242"/>
      <c r="Q2" s="242"/>
      <c r="R2" s="242"/>
      <c r="S2" s="242"/>
      <c r="T2" s="242"/>
      <c r="U2" s="235"/>
      <c r="V2" s="231"/>
      <c r="W2" s="231"/>
      <c r="X2" s="231"/>
      <c r="Y2" s="231"/>
      <c r="Z2" s="236"/>
      <c r="AA2" s="236"/>
      <c r="AB2" s="237"/>
      <c r="AC2" s="237"/>
      <c r="AD2" s="237"/>
      <c r="AE2" s="237"/>
      <c r="AF2" s="237"/>
      <c r="AG2" s="237"/>
      <c r="AH2" s="237"/>
      <c r="AI2" s="237"/>
      <c r="AJ2" s="238"/>
      <c r="AK2" s="238"/>
      <c r="AL2" s="238"/>
      <c r="AM2" s="236"/>
      <c r="AN2" s="236"/>
      <c r="AO2" s="236"/>
      <c r="AP2" s="231"/>
      <c r="AQ2" s="231"/>
      <c r="AR2" s="231"/>
    </row>
    <row r="3" spans="1:44" s="249" customFormat="1" ht="24.95" customHeight="1">
      <c r="A3" s="243"/>
      <c r="B3" s="244"/>
      <c r="C3" s="245">
        <f>AA3</f>
        <v>10</v>
      </c>
      <c r="D3" s="245"/>
      <c r="E3" s="245"/>
      <c r="F3" s="246"/>
      <c r="G3" s="1081" t="str">
        <f>AC3</f>
        <v>Mikrolage: Karten Image</v>
      </c>
      <c r="H3" s="1075"/>
      <c r="I3" s="1075"/>
      <c r="J3" s="1075"/>
      <c r="K3" s="1075"/>
      <c r="L3" s="1075"/>
      <c r="M3" s="1075"/>
      <c r="N3" s="1075"/>
      <c r="O3" s="1075"/>
      <c r="P3" s="1075"/>
      <c r="Q3" s="1075"/>
      <c r="R3" s="1075"/>
      <c r="S3" s="1075"/>
      <c r="T3" s="1075"/>
      <c r="U3" s="235"/>
      <c r="V3" s="243"/>
      <c r="W3" s="243"/>
      <c r="X3" s="243"/>
      <c r="Y3" s="243"/>
      <c r="Z3" s="247"/>
      <c r="AA3" s="1086">
        <v>10</v>
      </c>
      <c r="AB3" s="1087"/>
      <c r="AC3" s="786" t="s">
        <v>254</v>
      </c>
      <c r="AD3" s="787"/>
      <c r="AE3" s="787"/>
      <c r="AF3" s="787"/>
      <c r="AG3" s="787"/>
      <c r="AH3" s="788"/>
      <c r="AI3" s="788"/>
      <c r="AJ3" s="788"/>
      <c r="AK3" s="788"/>
      <c r="AL3" s="789"/>
      <c r="AM3" s="794"/>
      <c r="AN3" s="788" t="s">
        <v>356</v>
      </c>
      <c r="AO3" s="236"/>
      <c r="AP3" s="231"/>
      <c r="AQ3" s="231"/>
      <c r="AR3" s="231"/>
    </row>
    <row r="4" spans="1:44" ht="50.1" customHeight="1">
      <c r="A4" s="231"/>
      <c r="B4" s="250"/>
      <c r="C4" s="1076"/>
      <c r="D4" s="1076"/>
      <c r="E4" s="1076"/>
      <c r="F4" s="251"/>
      <c r="G4" s="1077" t="str">
        <f>AC4</f>
        <v>Barckhausstraße 1, 60325 Frankfurt am Main</v>
      </c>
      <c r="H4" s="1077"/>
      <c r="I4" s="1077"/>
      <c r="J4" s="1077"/>
      <c r="K4" s="1077"/>
      <c r="L4" s="1077"/>
      <c r="M4" s="1077"/>
      <c r="N4" s="1077"/>
      <c r="O4" s="1077"/>
      <c r="P4" s="1077"/>
      <c r="Q4" s="1077"/>
      <c r="R4" s="1077"/>
      <c r="S4" s="1077"/>
      <c r="T4" s="1077"/>
      <c r="U4" s="232" t="s">
        <v>16</v>
      </c>
      <c r="V4" s="231"/>
      <c r="W4" s="231"/>
      <c r="X4" s="231"/>
      <c r="Y4" s="231"/>
      <c r="Z4" s="252"/>
      <c r="AA4" s="789"/>
      <c r="AB4" s="789"/>
      <c r="AC4" s="790" t="s">
        <v>354</v>
      </c>
      <c r="AD4" s="789"/>
      <c r="AE4" s="789"/>
      <c r="AF4" s="789"/>
      <c r="AG4" s="789"/>
      <c r="AH4" s="789"/>
      <c r="AI4" s="789"/>
      <c r="AJ4" s="789" t="s">
        <v>16</v>
      </c>
      <c r="AK4" s="789"/>
      <c r="AL4" s="789"/>
      <c r="AM4" s="789" t="s">
        <v>16</v>
      </c>
      <c r="AN4" s="789"/>
      <c r="AO4" s="236"/>
      <c r="AP4" s="231"/>
      <c r="AQ4" s="231"/>
      <c r="AR4" s="231"/>
    </row>
    <row r="5" spans="1:44" ht="6" customHeight="1">
      <c r="A5" s="231"/>
      <c r="B5" s="250"/>
      <c r="C5" s="253"/>
      <c r="D5" s="253"/>
      <c r="E5" s="253"/>
      <c r="F5" s="254"/>
      <c r="G5" s="255"/>
      <c r="H5" s="255"/>
      <c r="I5" s="586"/>
      <c r="J5" s="255"/>
      <c r="K5" s="255"/>
      <c r="L5" s="256"/>
      <c r="M5" s="256"/>
      <c r="N5" s="255"/>
      <c r="O5" s="255"/>
      <c r="P5" s="255"/>
      <c r="Q5" s="255"/>
      <c r="R5" s="255"/>
      <c r="S5" s="255"/>
      <c r="T5" s="257"/>
      <c r="U5" s="232"/>
      <c r="V5" s="231"/>
      <c r="W5" s="231"/>
      <c r="X5" s="231"/>
      <c r="Y5" s="231"/>
      <c r="Z5" s="236"/>
      <c r="AA5" s="791"/>
      <c r="AB5" s="792"/>
      <c r="AC5" s="792"/>
      <c r="AD5" s="792"/>
      <c r="AE5" s="792"/>
      <c r="AF5" s="792"/>
      <c r="AG5" s="792"/>
      <c r="AH5" s="792"/>
      <c r="AI5" s="792"/>
      <c r="AJ5" s="792"/>
      <c r="AK5" s="792"/>
      <c r="AL5" s="793"/>
      <c r="AM5" s="793"/>
      <c r="AN5" s="793"/>
      <c r="AO5" s="236"/>
      <c r="AP5" s="231"/>
      <c r="AQ5" s="231"/>
      <c r="AR5" s="231"/>
    </row>
    <row r="6" spans="1:44" ht="16.5" customHeight="1">
      <c r="A6" s="258"/>
      <c r="B6" s="259"/>
      <c r="C6" s="1068" t="str">
        <f>AB6</f>
        <v>Dominante Lebensform</v>
      </c>
      <c r="D6" s="1068"/>
      <c r="E6" s="1068"/>
      <c r="F6" s="1068"/>
      <c r="G6" s="1068"/>
      <c r="H6" s="1068"/>
      <c r="I6" s="1068"/>
      <c r="J6" s="1068"/>
      <c r="K6" s="1068"/>
      <c r="L6" s="1068"/>
      <c r="M6" s="1068"/>
      <c r="N6" s="1068"/>
      <c r="O6" s="1068"/>
      <c r="P6" s="1068"/>
      <c r="Q6" s="1068"/>
      <c r="R6" s="1068"/>
      <c r="S6" s="1068"/>
      <c r="T6" s="1068"/>
      <c r="U6" s="232"/>
      <c r="V6" s="231"/>
      <c r="W6" s="231"/>
      <c r="X6" s="231"/>
      <c r="Y6" s="231"/>
      <c r="Z6" s="236"/>
      <c r="AA6" s="794"/>
      <c r="AB6" s="795" t="s">
        <v>232</v>
      </c>
      <c r="AC6" s="263"/>
      <c r="AD6" s="263"/>
      <c r="AE6" s="263"/>
      <c r="AF6" s="263"/>
      <c r="AG6" s="263"/>
      <c r="AH6" s="263"/>
      <c r="AI6" s="263"/>
      <c r="AJ6" s="263"/>
      <c r="AK6" s="263"/>
      <c r="AL6" s="263"/>
      <c r="AM6" s="794"/>
      <c r="AN6" s="794"/>
      <c r="AO6" s="236"/>
      <c r="AP6" s="231"/>
      <c r="AQ6" s="231"/>
      <c r="AR6" s="231"/>
    </row>
    <row r="7" spans="1:44" ht="9.9499999999999993" customHeight="1">
      <c r="A7" s="231"/>
      <c r="B7" s="259"/>
      <c r="C7" s="440"/>
      <c r="D7" s="440"/>
      <c r="E7" s="440"/>
      <c r="F7" s="440"/>
      <c r="G7" s="440"/>
      <c r="H7" s="440"/>
      <c r="I7" s="440"/>
      <c r="J7" s="440"/>
      <c r="K7" s="440"/>
      <c r="L7" s="440"/>
      <c r="M7" s="440"/>
      <c r="N7" s="262">
        <v>0.5</v>
      </c>
      <c r="O7" s="262">
        <v>1</v>
      </c>
      <c r="P7" s="282"/>
      <c r="Q7" s="282"/>
      <c r="R7" s="282"/>
      <c r="S7" s="282"/>
      <c r="T7" s="440"/>
      <c r="U7" s="232"/>
      <c r="V7" s="231"/>
      <c r="W7" s="231"/>
      <c r="X7" s="231"/>
      <c r="Y7" s="231"/>
      <c r="Z7" s="236"/>
      <c r="AA7" s="794"/>
      <c r="AB7" s="263"/>
      <c r="AC7" s="263"/>
      <c r="AD7" s="263"/>
      <c r="AE7" s="263"/>
      <c r="AF7" s="263"/>
      <c r="AG7" s="263"/>
      <c r="AH7" s="263"/>
      <c r="AI7" s="263"/>
      <c r="AJ7" s="263"/>
      <c r="AK7" s="263"/>
      <c r="AL7" s="263"/>
      <c r="AM7" s="794"/>
      <c r="AN7" s="794"/>
      <c r="AO7" s="236"/>
      <c r="AP7" s="231"/>
      <c r="AQ7" s="231"/>
      <c r="AR7" s="231"/>
    </row>
    <row r="8" spans="1:44" ht="12.6" customHeight="1">
      <c r="A8" s="231"/>
      <c r="B8" s="259"/>
      <c r="C8"/>
      <c r="D8" s="373"/>
      <c r="E8" s="373"/>
      <c r="F8" s="373"/>
      <c r="G8" s="373"/>
      <c r="H8" s="373"/>
      <c r="I8" s="373"/>
      <c r="J8" s="373"/>
      <c r="K8" s="427"/>
      <c r="L8" s="373"/>
      <c r="M8" s="373"/>
      <c r="N8" s="373"/>
      <c r="O8" s="373"/>
      <c r="P8" s="1083" t="str">
        <f>AB8</f>
        <v>Legende</v>
      </c>
      <c r="Q8" s="1083"/>
      <c r="R8" s="1083"/>
      <c r="S8" s="1083"/>
      <c r="T8" s="1083"/>
      <c r="U8" s="232"/>
      <c r="V8" s="231"/>
      <c r="W8" s="231"/>
      <c r="X8" s="231"/>
      <c r="Y8" s="231"/>
      <c r="Z8" s="236"/>
      <c r="AA8" s="794"/>
      <c r="AB8" s="1085" t="s">
        <v>258</v>
      </c>
      <c r="AC8" s="818"/>
      <c r="AD8" s="818"/>
      <c r="AE8" s="818"/>
      <c r="AF8" s="263"/>
      <c r="AG8" s="263"/>
      <c r="AH8" s="263"/>
      <c r="AI8" s="263"/>
      <c r="AJ8" s="263"/>
      <c r="AK8" s="263"/>
      <c r="AL8" s="263"/>
      <c r="AM8" s="794"/>
      <c r="AN8" s="794"/>
      <c r="AO8" s="236"/>
      <c r="AP8" s="231"/>
      <c r="AQ8" s="231"/>
      <c r="AR8" s="231"/>
    </row>
    <row r="9" spans="1:44" ht="12.6" customHeight="1">
      <c r="A9" s="231"/>
      <c r="B9" s="259"/>
      <c r="C9" s="373"/>
      <c r="D9" s="373"/>
      <c r="E9" s="373"/>
      <c r="F9" s="373"/>
      <c r="G9" s="373"/>
      <c r="H9" s="373"/>
      <c r="I9" s="373"/>
      <c r="J9" s="373"/>
      <c r="K9" s="537"/>
      <c r="L9" s="373"/>
      <c r="M9" s="373"/>
      <c r="N9" s="373"/>
      <c r="O9" s="373"/>
      <c r="P9" s="1083"/>
      <c r="Q9" s="1083"/>
      <c r="R9" s="1083"/>
      <c r="S9" s="1083"/>
      <c r="T9" s="1083"/>
      <c r="U9" s="232"/>
      <c r="V9" s="231"/>
      <c r="W9" s="231"/>
      <c r="X9" s="231"/>
      <c r="Y9" s="231"/>
      <c r="Z9" s="236"/>
      <c r="AA9" s="794"/>
      <c r="AB9" s="1085"/>
      <c r="AC9" s="818"/>
      <c r="AD9" s="818"/>
      <c r="AE9" s="818"/>
      <c r="AF9" s="263"/>
      <c r="AG9" s="263"/>
      <c r="AH9" s="263"/>
      <c r="AI9" s="263"/>
      <c r="AJ9" s="263"/>
      <c r="AK9" s="263"/>
      <c r="AL9" s="263"/>
      <c r="AM9" s="794"/>
      <c r="AN9" s="794"/>
      <c r="AO9" s="236"/>
      <c r="AP9" s="231"/>
      <c r="AQ9" s="231"/>
      <c r="AR9" s="231"/>
    </row>
    <row r="10" spans="1:44" ht="12.6" customHeight="1">
      <c r="A10" s="231"/>
      <c r="B10" s="259"/>
      <c r="C10" s="373"/>
      <c r="D10" s="373"/>
      <c r="E10" s="373"/>
      <c r="F10" s="373"/>
      <c r="G10" s="373"/>
      <c r="H10" s="373"/>
      <c r="I10" s="373"/>
      <c r="J10" s="373"/>
      <c r="K10" s="537"/>
      <c r="L10" s="373"/>
      <c r="M10" s="373"/>
      <c r="N10" s="373"/>
      <c r="O10" s="373"/>
      <c r="P10" s="592"/>
      <c r="Q10" s="562" t="str">
        <f>AB10</f>
        <v>Einpersonenhaushalte</v>
      </c>
      <c r="S10" s="550"/>
      <c r="T10" s="550"/>
      <c r="U10" s="232"/>
      <c r="V10" s="231"/>
      <c r="W10" s="231"/>
      <c r="X10" s="231"/>
      <c r="Y10" s="231"/>
      <c r="Z10" s="236"/>
      <c r="AA10" s="794"/>
      <c r="AB10" s="818" t="s">
        <v>186</v>
      </c>
      <c r="AC10" s="818"/>
      <c r="AD10" s="818"/>
      <c r="AE10" s="818"/>
      <c r="AF10" s="263"/>
      <c r="AG10" s="263"/>
      <c r="AH10" s="263"/>
      <c r="AI10" s="263"/>
      <c r="AJ10" s="263"/>
      <c r="AK10" s="263"/>
      <c r="AL10" s="263"/>
      <c r="AM10" s="794"/>
      <c r="AN10" s="794"/>
      <c r="AO10" s="236"/>
      <c r="AP10" s="231"/>
      <c r="AQ10" s="231"/>
      <c r="AR10" s="231"/>
    </row>
    <row r="11" spans="1:44" ht="3" customHeight="1">
      <c r="A11" s="231"/>
      <c r="B11" s="259"/>
      <c r="C11" s="373"/>
      <c r="D11" s="373"/>
      <c r="E11" s="373"/>
      <c r="F11" s="373"/>
      <c r="G11" s="373"/>
      <c r="H11" s="373"/>
      <c r="I11" s="373"/>
      <c r="J11" s="373"/>
      <c r="K11" s="537"/>
      <c r="L11" s="373"/>
      <c r="M11" s="373"/>
      <c r="N11" s="373"/>
      <c r="O11" s="373"/>
      <c r="P11" s="587"/>
      <c r="Q11" s="562"/>
      <c r="S11" s="550"/>
      <c r="T11" s="550"/>
      <c r="U11" s="232"/>
      <c r="V11" s="231"/>
      <c r="W11" s="231"/>
      <c r="X11" s="231"/>
      <c r="Y11" s="231"/>
      <c r="Z11" s="236"/>
      <c r="AA11" s="794"/>
      <c r="AB11" s="818"/>
      <c r="AC11" s="818"/>
      <c r="AD11" s="818"/>
      <c r="AE11" s="818"/>
      <c r="AF11" s="263"/>
      <c r="AG11" s="263"/>
      <c r="AH11" s="263"/>
      <c r="AI11" s="263"/>
      <c r="AJ11" s="263"/>
      <c r="AK11" s="263"/>
      <c r="AL11" s="263"/>
      <c r="AM11" s="794"/>
      <c r="AN11" s="794"/>
      <c r="AO11" s="236"/>
      <c r="AP11" s="231"/>
      <c r="AQ11" s="231"/>
      <c r="AR11" s="231"/>
    </row>
    <row r="12" spans="1:44" ht="12.6" customHeight="1">
      <c r="A12" s="231"/>
      <c r="B12" s="259"/>
      <c r="C12" s="373"/>
      <c r="D12" s="373"/>
      <c r="E12" s="373"/>
      <c r="F12" s="373"/>
      <c r="G12" s="373"/>
      <c r="H12" s="373"/>
      <c r="I12" s="373"/>
      <c r="J12" s="373"/>
      <c r="K12" s="537"/>
      <c r="L12" s="373"/>
      <c r="M12" s="373"/>
      <c r="N12" s="373"/>
      <c r="O12" s="373"/>
      <c r="P12" s="593"/>
      <c r="Q12" s="562" t="str">
        <f>AB12</f>
        <v>Ehepaare</v>
      </c>
      <c r="S12" s="550"/>
      <c r="T12" s="550"/>
      <c r="U12" s="232"/>
      <c r="V12" s="231"/>
      <c r="W12" s="231"/>
      <c r="X12" s="231"/>
      <c r="Y12" s="231"/>
      <c r="Z12" s="236"/>
      <c r="AA12" s="794"/>
      <c r="AB12" s="818" t="s">
        <v>207</v>
      </c>
      <c r="AC12" s="818"/>
      <c r="AD12" s="818"/>
      <c r="AE12" s="818"/>
      <c r="AF12" s="263"/>
      <c r="AG12" s="263"/>
      <c r="AH12" s="263"/>
      <c r="AI12" s="263"/>
      <c r="AJ12" s="263"/>
      <c r="AK12" s="263"/>
      <c r="AL12" s="263"/>
      <c r="AM12" s="794"/>
      <c r="AN12" s="794"/>
      <c r="AO12" s="236"/>
      <c r="AP12" s="231"/>
      <c r="AQ12" s="231"/>
      <c r="AR12" s="231"/>
    </row>
    <row r="13" spans="1:44" ht="3" customHeight="1">
      <c r="A13" s="231"/>
      <c r="B13" s="259"/>
      <c r="C13" s="373"/>
      <c r="D13" s="373"/>
      <c r="E13" s="373"/>
      <c r="F13" s="373"/>
      <c r="G13" s="373"/>
      <c r="H13" s="373"/>
      <c r="I13" s="373"/>
      <c r="J13" s="373"/>
      <c r="K13" s="537"/>
      <c r="L13" s="373"/>
      <c r="M13" s="373"/>
      <c r="N13" s="373"/>
      <c r="O13" s="373"/>
      <c r="P13" s="588"/>
      <c r="Q13" s="562"/>
      <c r="S13" s="550"/>
      <c r="T13" s="550"/>
      <c r="U13" s="232"/>
      <c r="V13" s="231"/>
      <c r="W13" s="231"/>
      <c r="X13" s="231"/>
      <c r="Y13" s="231"/>
      <c r="Z13" s="236"/>
      <c r="AA13" s="794"/>
      <c r="AB13" s="818"/>
      <c r="AC13" s="818"/>
      <c r="AD13" s="818"/>
      <c r="AE13" s="818"/>
      <c r="AF13" s="263"/>
      <c r="AG13" s="263"/>
      <c r="AH13" s="263"/>
      <c r="AI13" s="263"/>
      <c r="AJ13" s="263"/>
      <c r="AK13" s="263"/>
      <c r="AL13" s="263"/>
      <c r="AM13" s="794"/>
      <c r="AN13" s="794"/>
      <c r="AO13" s="236"/>
      <c r="AP13" s="231"/>
      <c r="AQ13" s="231"/>
      <c r="AR13" s="231"/>
    </row>
    <row r="14" spans="1:44" ht="12.6" customHeight="1">
      <c r="A14" s="231"/>
      <c r="B14" s="259"/>
      <c r="C14" s="373"/>
      <c r="D14" s="373"/>
      <c r="E14" s="373"/>
      <c r="F14" s="373"/>
      <c r="G14" s="373"/>
      <c r="H14" s="373"/>
      <c r="I14" s="373"/>
      <c r="J14" s="373"/>
      <c r="K14" s="537"/>
      <c r="L14" s="373"/>
      <c r="M14" s="373"/>
      <c r="N14" s="373"/>
      <c r="O14" s="373"/>
      <c r="P14" s="590"/>
      <c r="Q14" s="562" t="str">
        <f>AB14</f>
        <v>Eingetr. Partnerschaften</v>
      </c>
      <c r="S14" s="562"/>
      <c r="T14" s="550"/>
      <c r="U14" s="232"/>
      <c r="V14" s="231"/>
      <c r="W14" s="231"/>
      <c r="X14" s="231"/>
      <c r="Y14" s="231"/>
      <c r="Z14" s="236"/>
      <c r="AA14" s="794"/>
      <c r="AB14" s="818" t="s">
        <v>210</v>
      </c>
      <c r="AC14" s="818"/>
      <c r="AD14" s="818"/>
      <c r="AE14" s="818"/>
      <c r="AF14" s="263"/>
      <c r="AG14" s="263"/>
      <c r="AH14" s="263"/>
      <c r="AI14" s="263"/>
      <c r="AJ14" s="263"/>
      <c r="AK14" s="263"/>
      <c r="AL14" s="263"/>
      <c r="AM14" s="794"/>
      <c r="AN14" s="794"/>
      <c r="AO14" s="236"/>
      <c r="AP14" s="231"/>
      <c r="AQ14" s="231"/>
      <c r="AR14" s="231"/>
    </row>
    <row r="15" spans="1:44" ht="3" customHeight="1">
      <c r="A15" s="231"/>
      <c r="B15" s="259"/>
      <c r="C15" s="373"/>
      <c r="D15" s="373"/>
      <c r="E15" s="373"/>
      <c r="F15" s="373"/>
      <c r="G15" s="373"/>
      <c r="H15" s="373"/>
      <c r="I15" s="373"/>
      <c r="J15" s="373"/>
      <c r="K15" s="537"/>
      <c r="L15" s="373"/>
      <c r="M15" s="373"/>
      <c r="N15" s="373"/>
      <c r="O15" s="373"/>
      <c r="P15" s="373"/>
      <c r="Q15" s="562"/>
      <c r="S15" s="562"/>
      <c r="T15" s="550"/>
      <c r="U15" s="232"/>
      <c r="V15" s="231"/>
      <c r="W15" s="231"/>
      <c r="X15" s="231"/>
      <c r="Y15" s="231"/>
      <c r="Z15" s="236"/>
      <c r="AA15" s="794"/>
      <c r="AB15" s="818"/>
      <c r="AC15" s="818"/>
      <c r="AD15" s="818"/>
      <c r="AE15" s="818"/>
      <c r="AF15" s="263"/>
      <c r="AG15" s="263"/>
      <c r="AH15" s="263"/>
      <c r="AI15" s="263"/>
      <c r="AJ15" s="263"/>
      <c r="AK15" s="263"/>
      <c r="AL15" s="263"/>
      <c r="AM15" s="794"/>
      <c r="AN15" s="794"/>
      <c r="AO15" s="236"/>
      <c r="AP15" s="231"/>
      <c r="AQ15" s="231"/>
      <c r="AR15" s="231"/>
    </row>
    <row r="16" spans="1:44" ht="12.6" customHeight="1">
      <c r="A16" s="231"/>
      <c r="B16" s="259"/>
      <c r="C16" s="373"/>
      <c r="D16" s="373"/>
      <c r="E16" s="373"/>
      <c r="F16" s="373"/>
      <c r="G16" s="373"/>
      <c r="H16" s="373"/>
      <c r="I16" s="373"/>
      <c r="J16" s="373"/>
      <c r="K16" s="537"/>
      <c r="L16" s="373"/>
      <c r="M16" s="373"/>
      <c r="N16" s="373"/>
      <c r="O16" s="373"/>
      <c r="P16" s="591"/>
      <c r="Q16" s="562" t="str">
        <f>AB16</f>
        <v>Nichteheliche Lebensgem.</v>
      </c>
      <c r="S16" s="550"/>
      <c r="T16" s="550"/>
      <c r="U16" s="232"/>
      <c r="V16" s="231"/>
      <c r="W16" s="231"/>
      <c r="X16" s="231"/>
      <c r="Y16" s="231"/>
      <c r="Z16" s="236"/>
      <c r="AA16" s="794"/>
      <c r="AB16" s="818" t="s">
        <v>211</v>
      </c>
      <c r="AC16" s="818"/>
      <c r="AD16" s="818"/>
      <c r="AE16" s="818"/>
      <c r="AF16" s="263"/>
      <c r="AG16" s="263"/>
      <c r="AH16" s="263"/>
      <c r="AI16" s="263"/>
      <c r="AJ16" s="263"/>
      <c r="AK16" s="263"/>
      <c r="AL16" s="263"/>
      <c r="AM16" s="794"/>
      <c r="AN16" s="794"/>
      <c r="AO16" s="236"/>
      <c r="AP16" s="231"/>
      <c r="AQ16" s="231"/>
      <c r="AR16" s="231"/>
    </row>
    <row r="17" spans="1:44" ht="3" customHeight="1">
      <c r="A17" s="231"/>
      <c r="B17" s="259"/>
      <c r="C17" s="373"/>
      <c r="D17" s="373"/>
      <c r="E17" s="373"/>
      <c r="F17" s="373"/>
      <c r="G17" s="373"/>
      <c r="H17" s="373"/>
      <c r="I17" s="373"/>
      <c r="J17" s="373"/>
      <c r="K17" s="537"/>
      <c r="L17" s="373"/>
      <c r="M17" s="373"/>
      <c r="N17" s="373"/>
      <c r="O17" s="373"/>
      <c r="P17" s="373"/>
      <c r="Q17" s="562"/>
      <c r="S17" s="550"/>
      <c r="T17" s="550"/>
      <c r="U17" s="232"/>
      <c r="V17" s="231"/>
      <c r="W17" s="231"/>
      <c r="X17" s="231"/>
      <c r="Y17" s="231"/>
      <c r="Z17" s="236"/>
      <c r="AA17" s="794"/>
      <c r="AB17" s="818"/>
      <c r="AC17" s="818"/>
      <c r="AD17" s="818"/>
      <c r="AE17" s="818"/>
      <c r="AF17" s="263"/>
      <c r="AG17" s="263"/>
      <c r="AH17" s="263"/>
      <c r="AI17" s="263"/>
      <c r="AJ17" s="263"/>
      <c r="AK17" s="263"/>
      <c r="AL17" s="263"/>
      <c r="AM17" s="794"/>
      <c r="AN17" s="794"/>
      <c r="AO17" s="236"/>
      <c r="AP17" s="231"/>
      <c r="AQ17" s="231"/>
      <c r="AR17" s="231"/>
    </row>
    <row r="18" spans="1:44" ht="12" customHeight="1">
      <c r="A18" s="231"/>
      <c r="B18" s="259"/>
      <c r="C18" s="536"/>
      <c r="D18" s="536"/>
      <c r="E18" s="536"/>
      <c r="F18" s="536"/>
      <c r="G18" s="505"/>
      <c r="H18" s="505"/>
      <c r="I18" s="505"/>
      <c r="J18" s="505"/>
      <c r="K18" s="505"/>
      <c r="L18" s="505"/>
      <c r="M18" s="505"/>
      <c r="N18" s="505"/>
      <c r="O18" s="505"/>
      <c r="P18" s="589"/>
      <c r="Q18" s="562" t="str">
        <f>AB18</f>
        <v>Alleinerziehende Mütter</v>
      </c>
      <c r="S18" s="553"/>
      <c r="T18" s="553"/>
      <c r="U18" s="232"/>
      <c r="V18" s="231"/>
      <c r="W18" s="231"/>
      <c r="X18" s="231"/>
      <c r="Y18" s="231"/>
      <c r="Z18" s="236"/>
      <c r="AA18" s="794"/>
      <c r="AB18" s="818" t="s">
        <v>208</v>
      </c>
      <c r="AC18" s="818"/>
      <c r="AD18" s="818"/>
      <c r="AE18" s="818"/>
      <c r="AF18" s="263"/>
      <c r="AG18" s="263"/>
      <c r="AH18" s="263"/>
      <c r="AI18" s="263"/>
      <c r="AJ18" s="263"/>
      <c r="AK18" s="263"/>
      <c r="AL18" s="263"/>
      <c r="AM18" s="794"/>
      <c r="AN18" s="794"/>
      <c r="AO18" s="236"/>
      <c r="AP18" s="231"/>
      <c r="AQ18" s="231"/>
      <c r="AR18" s="231"/>
    </row>
    <row r="19" spans="1:44" ht="3" customHeight="1">
      <c r="A19" s="231"/>
      <c r="B19" s="259"/>
      <c r="C19" s="570"/>
      <c r="D19" s="570"/>
      <c r="E19" s="570"/>
      <c r="F19" s="570"/>
      <c r="G19" s="505"/>
      <c r="H19" s="505"/>
      <c r="I19" s="505"/>
      <c r="J19" s="505"/>
      <c r="K19" s="505"/>
      <c r="L19" s="505"/>
      <c r="M19" s="505"/>
      <c r="N19" s="505"/>
      <c r="O19" s="505"/>
      <c r="P19" s="505"/>
      <c r="Q19" s="562"/>
      <c r="S19" s="553"/>
      <c r="T19" s="553"/>
      <c r="U19" s="232"/>
      <c r="V19" s="231"/>
      <c r="W19" s="231"/>
      <c r="X19" s="231"/>
      <c r="Y19" s="231"/>
      <c r="Z19" s="236"/>
      <c r="AA19" s="794"/>
      <c r="AB19" s="818"/>
      <c r="AC19" s="818"/>
      <c r="AD19" s="818"/>
      <c r="AE19" s="818"/>
      <c r="AF19" s="263"/>
      <c r="AG19" s="263"/>
      <c r="AH19" s="263"/>
      <c r="AI19" s="263"/>
      <c r="AJ19" s="263"/>
      <c r="AK19" s="263"/>
      <c r="AL19" s="263"/>
      <c r="AM19" s="794"/>
      <c r="AN19" s="794"/>
      <c r="AO19" s="236"/>
      <c r="AP19" s="231"/>
      <c r="AQ19" s="231"/>
      <c r="AR19" s="231"/>
    </row>
    <row r="20" spans="1:44" s="265" customFormat="1" ht="12" customHeight="1">
      <c r="A20" s="270"/>
      <c r="B20" s="283"/>
      <c r="C20" s="536"/>
      <c r="D20" s="536"/>
      <c r="E20" s="536"/>
      <c r="F20" s="536"/>
      <c r="G20" s="536"/>
      <c r="H20" s="536"/>
      <c r="I20" s="536"/>
      <c r="J20" s="536"/>
      <c r="K20" s="536"/>
      <c r="L20" s="536"/>
      <c r="M20" s="536"/>
      <c r="N20" s="536"/>
      <c r="O20" s="536"/>
      <c r="P20" s="594"/>
      <c r="Q20" s="562" t="str">
        <f>AB20</f>
        <v>Alleinerziehende Väter</v>
      </c>
      <c r="S20" s="550"/>
      <c r="T20" s="552"/>
      <c r="U20" s="272"/>
      <c r="V20" s="270"/>
      <c r="W20" s="231"/>
      <c r="X20" s="231"/>
      <c r="Y20" s="270"/>
      <c r="Z20" s="264"/>
      <c r="AA20" s="263"/>
      <c r="AB20" s="818" t="s">
        <v>209</v>
      </c>
      <c r="AC20" s="818"/>
      <c r="AD20" s="818"/>
      <c r="AE20" s="818"/>
      <c r="AF20" s="263"/>
      <c r="AG20" s="263"/>
      <c r="AH20" s="263"/>
      <c r="AI20" s="263"/>
      <c r="AJ20" s="263"/>
      <c r="AK20" s="263"/>
      <c r="AL20" s="263"/>
      <c r="AM20" s="794"/>
      <c r="AN20" s="794"/>
      <c r="AO20" s="236"/>
      <c r="AP20" s="231"/>
      <c r="AQ20" s="231"/>
      <c r="AR20" s="231"/>
    </row>
    <row r="21" spans="1:44" s="265" customFormat="1" ht="3" customHeight="1">
      <c r="A21" s="270"/>
      <c r="B21" s="283"/>
      <c r="C21" s="570"/>
      <c r="D21" s="570"/>
      <c r="E21" s="570"/>
      <c r="F21" s="570"/>
      <c r="G21" s="570"/>
      <c r="H21" s="570"/>
      <c r="I21" s="570"/>
      <c r="J21" s="570"/>
      <c r="K21" s="570"/>
      <c r="L21" s="570"/>
      <c r="M21" s="570"/>
      <c r="N21" s="570"/>
      <c r="O21" s="570"/>
      <c r="P21" s="570"/>
      <c r="Q21" s="562"/>
      <c r="S21" s="550"/>
      <c r="T21" s="552"/>
      <c r="U21" s="272"/>
      <c r="V21" s="270"/>
      <c r="W21" s="231"/>
      <c r="X21" s="231"/>
      <c r="Y21" s="270"/>
      <c r="Z21" s="264"/>
      <c r="AA21" s="263"/>
      <c r="AB21" s="818"/>
      <c r="AC21" s="818"/>
      <c r="AD21" s="818"/>
      <c r="AE21" s="818"/>
      <c r="AF21" s="263"/>
      <c r="AG21" s="263"/>
      <c r="AH21" s="263"/>
      <c r="AI21" s="263"/>
      <c r="AJ21" s="263"/>
      <c r="AK21" s="263"/>
      <c r="AL21" s="263"/>
      <c r="AM21" s="794"/>
      <c r="AN21" s="794"/>
      <c r="AO21" s="236"/>
      <c r="AP21" s="231"/>
      <c r="AQ21" s="231"/>
      <c r="AR21" s="231"/>
    </row>
    <row r="22" spans="1:44" ht="12" customHeight="1">
      <c r="A22" s="258"/>
      <c r="B22" s="259"/>
      <c r="C22" s="539"/>
      <c r="D22" s="539"/>
      <c r="E22" s="539"/>
      <c r="F22" s="539"/>
      <c r="G22" s="539"/>
      <c r="H22" s="539"/>
      <c r="I22" s="539"/>
      <c r="J22" s="539"/>
      <c r="K22" s="539"/>
      <c r="L22" s="539"/>
      <c r="M22" s="539"/>
      <c r="N22" s="539"/>
      <c r="O22" s="539"/>
      <c r="P22" s="595"/>
      <c r="Q22" s="562" t="str">
        <f>AB22</f>
        <v>Mehrpersonen-HH ohne Kernfam.</v>
      </c>
      <c r="S22" s="550"/>
      <c r="T22" s="552"/>
      <c r="U22" s="232"/>
      <c r="V22" s="231"/>
      <c r="W22" s="312"/>
      <c r="X22" s="231"/>
      <c r="Y22" s="231"/>
      <c r="Z22" s="236"/>
      <c r="AA22" s="794"/>
      <c r="AB22" s="818" t="s">
        <v>257</v>
      </c>
      <c r="AC22" s="263"/>
      <c r="AD22" s="263"/>
      <c r="AE22" s="263"/>
      <c r="AF22" s="263"/>
      <c r="AG22" s="263"/>
      <c r="AH22" s="263"/>
      <c r="AI22" s="263"/>
      <c r="AJ22" s="263"/>
      <c r="AK22" s="263"/>
      <c r="AL22" s="263"/>
      <c r="AM22" s="794"/>
      <c r="AN22" s="794"/>
      <c r="AO22" s="236"/>
      <c r="AP22" s="231"/>
      <c r="AQ22" s="231"/>
      <c r="AR22" s="231"/>
    </row>
    <row r="23" spans="1:44" ht="12" customHeight="1">
      <c r="A23" s="231"/>
      <c r="B23" s="259"/>
      <c r="C23" s="506"/>
      <c r="D23" s="506"/>
      <c r="E23" s="506"/>
      <c r="F23" s="506"/>
      <c r="G23" s="506"/>
      <c r="H23" s="506"/>
      <c r="I23" s="506"/>
      <c r="J23" s="506"/>
      <c r="K23" s="506"/>
      <c r="L23" s="506"/>
      <c r="M23" s="506"/>
      <c r="N23" s="506"/>
      <c r="O23" s="506"/>
      <c r="P23" s="506"/>
      <c r="Q23" s="554"/>
      <c r="R23" s="554"/>
      <c r="S23" s="554"/>
      <c r="T23" s="554"/>
      <c r="U23" s="232"/>
      <c r="V23" s="231"/>
      <c r="W23" s="261"/>
      <c r="X23" s="231"/>
      <c r="Y23" s="231"/>
      <c r="Z23" s="236"/>
      <c r="AA23" s="794"/>
      <c r="AB23" s="263"/>
      <c r="AC23" s="263"/>
      <c r="AD23" s="263"/>
      <c r="AE23" s="263"/>
      <c r="AF23" s="263"/>
      <c r="AG23" s="263"/>
      <c r="AH23" s="263"/>
      <c r="AI23" s="263"/>
      <c r="AJ23" s="263"/>
      <c r="AK23" s="263"/>
      <c r="AL23" s="263"/>
      <c r="AM23" s="794"/>
      <c r="AN23" s="794"/>
      <c r="AO23" s="236"/>
      <c r="AP23" s="231"/>
      <c r="AQ23" s="231"/>
      <c r="AR23" s="231"/>
    </row>
    <row r="24" spans="1:44" ht="12.6" customHeight="1">
      <c r="A24" s="231"/>
      <c r="B24" s="259"/>
      <c r="C24" s="373"/>
      <c r="D24" s="391"/>
      <c r="E24" s="391"/>
      <c r="F24" s="391"/>
      <c r="G24" s="507"/>
      <c r="H24" s="507"/>
      <c r="I24" s="507"/>
      <c r="J24" s="506"/>
      <c r="K24" s="506"/>
      <c r="L24" s="391"/>
      <c r="M24" s="534"/>
      <c r="N24" s="534"/>
      <c r="O24" s="534"/>
      <c r="P24" s="534"/>
      <c r="Q24" s="555"/>
      <c r="R24" s="555"/>
      <c r="S24" s="366"/>
      <c r="T24" s="580"/>
      <c r="U24" s="232"/>
      <c r="V24" s="231"/>
      <c r="W24" s="261"/>
      <c r="X24" s="231"/>
      <c r="Y24" s="231"/>
      <c r="Z24" s="236"/>
      <c r="AA24" s="794"/>
      <c r="AB24" s="263"/>
      <c r="AC24" s="263"/>
      <c r="AD24" s="263"/>
      <c r="AE24" s="263"/>
      <c r="AF24" s="263"/>
      <c r="AG24" s="263"/>
      <c r="AH24" s="263"/>
      <c r="AI24" s="263"/>
      <c r="AJ24" s="263"/>
      <c r="AK24" s="263"/>
      <c r="AL24" s="263"/>
      <c r="AM24" s="794"/>
      <c r="AN24" s="794"/>
      <c r="AO24" s="236"/>
      <c r="AP24" s="231"/>
      <c r="AQ24" s="231"/>
      <c r="AR24" s="231"/>
    </row>
    <row r="25" spans="1:44" ht="12" customHeight="1">
      <c r="A25" s="231"/>
      <c r="B25" s="269"/>
      <c r="C25" s="391"/>
      <c r="D25" s="391"/>
      <c r="E25" s="391"/>
      <c r="F25" s="391"/>
      <c r="G25" s="507"/>
      <c r="H25" s="507"/>
      <c r="I25" s="507"/>
      <c r="J25" s="506"/>
      <c r="K25" s="506"/>
      <c r="L25" s="327"/>
      <c r="M25" s="534"/>
      <c r="N25" s="534"/>
      <c r="O25" s="534"/>
      <c r="P25" s="534"/>
      <c r="Q25" s="555"/>
      <c r="R25" s="555"/>
      <c r="S25" s="555"/>
      <c r="T25" s="581"/>
      <c r="U25" s="232"/>
      <c r="V25" s="231"/>
      <c r="W25" s="261"/>
      <c r="X25" s="231"/>
      <c r="Y25" s="231"/>
      <c r="Z25" s="236"/>
      <c r="AA25" s="794"/>
      <c r="AB25" s="263"/>
      <c r="AC25" s="263"/>
      <c r="AD25" s="263"/>
      <c r="AE25" s="263"/>
      <c r="AF25" s="263"/>
      <c r="AG25" s="263"/>
      <c r="AH25" s="263"/>
      <c r="AI25" s="263"/>
      <c r="AJ25" s="263"/>
      <c r="AK25" s="263"/>
      <c r="AL25" s="263"/>
      <c r="AM25" s="794"/>
      <c r="AN25" s="794"/>
      <c r="AO25" s="236"/>
      <c r="AP25" s="231"/>
      <c r="AQ25" s="231"/>
      <c r="AR25" s="231"/>
    </row>
    <row r="26" spans="1:44" ht="12.6" customHeight="1">
      <c r="A26" s="231"/>
      <c r="B26" s="269"/>
      <c r="C26" s="337"/>
      <c r="D26" s="337"/>
      <c r="E26" s="357"/>
      <c r="F26" s="357"/>
      <c r="G26" s="357"/>
      <c r="H26" s="357"/>
      <c r="I26" s="397"/>
      <c r="J26" s="503"/>
      <c r="K26" s="327"/>
      <c r="L26" s="337"/>
      <c r="M26" s="337"/>
      <c r="N26" s="337"/>
      <c r="O26" s="337"/>
      <c r="P26" s="337"/>
      <c r="Q26" s="551"/>
      <c r="R26" s="551"/>
      <c r="S26" s="551"/>
      <c r="T26" s="582"/>
      <c r="U26" s="232"/>
      <c r="V26" s="231"/>
      <c r="W26" s="261"/>
      <c r="X26" s="231"/>
      <c r="Y26" s="231"/>
      <c r="Z26" s="236"/>
      <c r="AA26" s="794"/>
      <c r="AB26" s="263"/>
      <c r="AC26" s="263"/>
      <c r="AD26" s="807"/>
      <c r="AE26" s="263"/>
      <c r="AF26" s="263"/>
      <c r="AG26" s="263"/>
      <c r="AH26" s="263"/>
      <c r="AI26" s="263"/>
      <c r="AJ26" s="263"/>
      <c r="AK26" s="263"/>
      <c r="AL26" s="263"/>
      <c r="AM26" s="794"/>
      <c r="AN26" s="794"/>
      <c r="AO26" s="236"/>
      <c r="AP26" s="231"/>
      <c r="AQ26" s="231"/>
      <c r="AR26" s="231"/>
    </row>
    <row r="27" spans="1:44" ht="12.6" customHeight="1">
      <c r="A27" s="231"/>
      <c r="B27" s="269"/>
      <c r="C27" s="337"/>
      <c r="D27" s="337"/>
      <c r="E27" s="337"/>
      <c r="F27" s="337"/>
      <c r="G27" s="337"/>
      <c r="H27" s="337"/>
      <c r="I27" s="337"/>
      <c r="J27" s="365"/>
      <c r="K27" s="425"/>
      <c r="L27" s="373"/>
      <c r="M27" s="337"/>
      <c r="N27" s="337"/>
      <c r="O27" s="337"/>
      <c r="P27" s="337"/>
      <c r="S27" s="551"/>
      <c r="T27" s="583"/>
      <c r="U27" s="232"/>
      <c r="V27" s="231"/>
      <c r="W27" s="261"/>
      <c r="X27" s="231"/>
      <c r="Y27" s="231"/>
      <c r="Z27" s="236"/>
      <c r="AA27" s="794"/>
      <c r="AB27" s="263"/>
      <c r="AC27" s="263"/>
      <c r="AD27" s="807"/>
      <c r="AE27" s="263"/>
      <c r="AF27" s="263"/>
      <c r="AG27" s="263"/>
      <c r="AH27" s="263"/>
      <c r="AI27" s="263"/>
      <c r="AJ27" s="263"/>
      <c r="AK27" s="263"/>
      <c r="AL27" s="263"/>
      <c r="AM27" s="794"/>
      <c r="AN27" s="794"/>
      <c r="AO27" s="236"/>
      <c r="AP27" s="231"/>
      <c r="AQ27" s="231"/>
      <c r="AR27" s="231"/>
    </row>
    <row r="28" spans="1:44" ht="12.6" customHeight="1">
      <c r="A28" s="231"/>
      <c r="B28" s="269"/>
      <c r="C28" s="373"/>
      <c r="D28" s="337"/>
      <c r="E28" s="337"/>
      <c r="F28" s="337"/>
      <c r="G28" s="337"/>
      <c r="H28" s="337"/>
      <c r="I28" s="337"/>
      <c r="J28" s="508"/>
      <c r="K28" s="425"/>
      <c r="L28" s="425"/>
      <c r="M28" s="337"/>
      <c r="N28" s="337"/>
      <c r="O28" s="337"/>
      <c r="P28" s="337"/>
      <c r="Q28" s="551"/>
      <c r="R28" s="551"/>
      <c r="S28" s="366"/>
      <c r="T28" s="582"/>
      <c r="U28" s="232"/>
      <c r="V28" s="231"/>
      <c r="W28" s="231"/>
      <c r="X28" s="231"/>
      <c r="Y28" s="231"/>
      <c r="Z28" s="236"/>
      <c r="AA28" s="794"/>
      <c r="AB28" s="263"/>
      <c r="AC28" s="263"/>
      <c r="AD28" s="804"/>
      <c r="AE28" s="263"/>
      <c r="AF28" s="263"/>
      <c r="AG28" s="263"/>
      <c r="AH28" s="263"/>
      <c r="AI28" s="263"/>
      <c r="AJ28" s="263"/>
      <c r="AK28" s="263"/>
      <c r="AL28" s="263"/>
      <c r="AM28" s="794"/>
      <c r="AN28" s="794"/>
      <c r="AO28" s="236"/>
      <c r="AP28" s="231"/>
      <c r="AQ28" s="231"/>
      <c r="AR28" s="231"/>
    </row>
    <row r="29" spans="1:44" ht="12.6" customHeight="1">
      <c r="A29" s="231"/>
      <c r="B29" s="269"/>
      <c r="C29" s="373"/>
      <c r="D29" s="337"/>
      <c r="E29" s="337"/>
      <c r="F29" s="337"/>
      <c r="G29" s="337"/>
      <c r="H29" s="337"/>
      <c r="I29" s="337"/>
      <c r="J29" s="509"/>
      <c r="K29" s="425"/>
      <c r="L29" s="337"/>
      <c r="M29" s="337"/>
      <c r="N29" s="337"/>
      <c r="O29" s="337"/>
      <c r="P29" s="337"/>
      <c r="Q29" s="551"/>
      <c r="R29" s="551"/>
      <c r="S29" s="551"/>
      <c r="T29" s="582"/>
      <c r="U29" s="232"/>
      <c r="V29" s="231"/>
      <c r="W29" s="312"/>
      <c r="X29" s="231"/>
      <c r="Y29" s="231"/>
      <c r="Z29" s="236"/>
      <c r="AA29" s="794"/>
      <c r="AB29" s="818"/>
      <c r="AC29" s="263"/>
      <c r="AD29" s="804"/>
      <c r="AE29" s="263"/>
      <c r="AF29" s="263"/>
      <c r="AG29" s="263"/>
      <c r="AH29" s="263"/>
      <c r="AI29" s="263"/>
      <c r="AJ29" s="263"/>
      <c r="AK29" s="263"/>
      <c r="AL29" s="263"/>
      <c r="AM29" s="794"/>
      <c r="AN29" s="794"/>
      <c r="AO29" s="236"/>
      <c r="AP29" s="231"/>
      <c r="AQ29" s="231"/>
      <c r="AR29" s="231"/>
    </row>
    <row r="30" spans="1:44" ht="12.6" customHeight="1">
      <c r="A30" s="231"/>
      <c r="B30" s="269"/>
      <c r="C30" s="373"/>
      <c r="D30" s="337"/>
      <c r="E30" s="337"/>
      <c r="F30" s="337"/>
      <c r="G30" s="337"/>
      <c r="H30" s="337"/>
      <c r="I30" s="337"/>
      <c r="J30" s="509"/>
      <c r="K30" s="425"/>
      <c r="L30" s="373"/>
      <c r="M30" s="337"/>
      <c r="N30" s="337"/>
      <c r="O30" s="337"/>
      <c r="P30" s="337"/>
      <c r="Q30" s="551"/>
      <c r="R30" s="551"/>
      <c r="S30" s="551"/>
      <c r="T30" s="584"/>
      <c r="U30" s="232"/>
      <c r="V30" s="231"/>
      <c r="W30" s="261"/>
      <c r="X30" s="231"/>
      <c r="Y30" s="231"/>
      <c r="Z30" s="236"/>
      <c r="AA30" s="794"/>
      <c r="AB30" s="263"/>
      <c r="AC30" s="263"/>
      <c r="AD30" s="804"/>
      <c r="AE30" s="263"/>
      <c r="AF30" s="263"/>
      <c r="AG30" s="263"/>
      <c r="AH30" s="263"/>
      <c r="AI30" s="263"/>
      <c r="AJ30" s="263"/>
      <c r="AK30" s="263"/>
      <c r="AL30" s="263"/>
      <c r="AM30" s="794"/>
      <c r="AN30" s="794"/>
      <c r="AO30" s="236"/>
      <c r="AP30" s="231"/>
      <c r="AQ30" s="231"/>
      <c r="AR30" s="231"/>
    </row>
    <row r="31" spans="1:44" ht="12" customHeight="1">
      <c r="A31" s="231"/>
      <c r="B31" s="259"/>
      <c r="C31" s="337"/>
      <c r="D31" s="337"/>
      <c r="E31" s="337"/>
      <c r="F31" s="337"/>
      <c r="G31" s="337"/>
      <c r="H31" s="337"/>
      <c r="I31" s="337"/>
      <c r="J31" s="365"/>
      <c r="K31" s="425"/>
      <c r="L31" s="337"/>
      <c r="M31" s="337"/>
      <c r="N31" s="337"/>
      <c r="O31" s="337"/>
      <c r="P31" s="337"/>
      <c r="Q31" s="551"/>
      <c r="R31" s="551"/>
      <c r="S31" s="551"/>
      <c r="T31" s="556"/>
      <c r="U31" s="232"/>
      <c r="V31" s="231"/>
      <c r="W31" s="261"/>
      <c r="X31" s="231"/>
      <c r="Y31" s="231"/>
      <c r="Z31" s="236"/>
      <c r="AA31" s="794"/>
      <c r="AB31" s="263"/>
      <c r="AC31" s="815"/>
      <c r="AD31" s="263"/>
      <c r="AE31" s="263"/>
      <c r="AF31" s="263"/>
      <c r="AG31" s="263"/>
      <c r="AH31" s="263"/>
      <c r="AI31" s="263"/>
      <c r="AJ31" s="263"/>
      <c r="AK31" s="263"/>
      <c r="AL31" s="263"/>
      <c r="AM31" s="794"/>
      <c r="AN31" s="794"/>
      <c r="AO31" s="236"/>
      <c r="AP31" s="231"/>
      <c r="AQ31" s="231"/>
      <c r="AR31" s="231"/>
    </row>
    <row r="32" spans="1:44" ht="12.6" customHeight="1">
      <c r="A32" s="231"/>
      <c r="B32" s="259"/>
      <c r="C32" s="373"/>
      <c r="D32" s="337"/>
      <c r="E32" s="337"/>
      <c r="F32" s="337"/>
      <c r="G32" s="425"/>
      <c r="H32" s="510"/>
      <c r="I32" s="397"/>
      <c r="J32" s="365"/>
      <c r="K32" s="425"/>
      <c r="L32" s="337"/>
      <c r="M32" s="337"/>
      <c r="N32" s="337"/>
      <c r="O32" s="337"/>
      <c r="P32" s="337"/>
      <c r="S32" s="366"/>
      <c r="T32" s="556"/>
      <c r="U32" s="232"/>
      <c r="V32" s="231"/>
      <c r="W32" s="261"/>
      <c r="X32" s="231"/>
      <c r="Y32" s="231"/>
      <c r="Z32" s="236"/>
      <c r="AA32" s="794"/>
      <c r="AB32" s="263"/>
      <c r="AC32" s="823"/>
      <c r="AD32" s="801"/>
      <c r="AE32" s="263"/>
      <c r="AF32" s="263"/>
      <c r="AG32" s="263"/>
      <c r="AH32" s="263"/>
      <c r="AI32" s="263"/>
      <c r="AJ32" s="263"/>
      <c r="AK32" s="263"/>
      <c r="AL32" s="263"/>
      <c r="AM32" s="794"/>
      <c r="AN32" s="794"/>
      <c r="AO32" s="236"/>
      <c r="AP32" s="231"/>
      <c r="AQ32" s="231"/>
      <c r="AR32" s="231"/>
    </row>
    <row r="33" spans="1:44" ht="12" customHeight="1">
      <c r="A33" s="231"/>
      <c r="B33" s="259"/>
      <c r="C33" s="337"/>
      <c r="D33" s="337"/>
      <c r="E33" s="337"/>
      <c r="F33" s="337"/>
      <c r="G33" s="337"/>
      <c r="H33" s="337"/>
      <c r="I33" s="337"/>
      <c r="J33" s="365"/>
      <c r="K33" s="425"/>
      <c r="L33" s="425"/>
      <c r="M33" s="425"/>
      <c r="N33" s="425"/>
      <c r="O33" s="425"/>
      <c r="P33" s="425"/>
      <c r="Q33" s="550"/>
      <c r="R33" s="550"/>
      <c r="S33" s="1088"/>
      <c r="T33" s="550"/>
      <c r="U33" s="232"/>
      <c r="V33" s="231"/>
      <c r="W33" s="261"/>
      <c r="X33" s="231"/>
      <c r="Y33" s="231"/>
      <c r="Z33" s="236"/>
      <c r="AA33" s="794"/>
      <c r="AB33" s="263"/>
      <c r="AC33" s="815"/>
      <c r="AD33" s="263"/>
      <c r="AE33" s="263"/>
      <c r="AF33" s="263"/>
      <c r="AG33" s="263"/>
      <c r="AH33" s="263"/>
      <c r="AI33" s="263"/>
      <c r="AJ33" s="263"/>
      <c r="AK33" s="263"/>
      <c r="AL33" s="263"/>
      <c r="AM33" s="794"/>
      <c r="AN33" s="794"/>
      <c r="AO33" s="236"/>
      <c r="AP33" s="231"/>
      <c r="AQ33" s="231"/>
      <c r="AR33" s="231"/>
    </row>
    <row r="34" spans="1:44" ht="12.6" customHeight="1">
      <c r="A34" s="231"/>
      <c r="B34" s="259"/>
      <c r="C34" s="337"/>
      <c r="D34" s="337"/>
      <c r="E34" s="337"/>
      <c r="F34" s="337"/>
      <c r="G34" s="337"/>
      <c r="H34" s="337"/>
      <c r="I34" s="337"/>
      <c r="J34" s="398"/>
      <c r="K34" s="425"/>
      <c r="L34" s="337"/>
      <c r="M34" s="337"/>
      <c r="N34" s="337"/>
      <c r="O34" s="337"/>
      <c r="P34" s="337"/>
      <c r="Q34" s="551"/>
      <c r="R34" s="551"/>
      <c r="S34" s="1088"/>
      <c r="T34" s="585"/>
      <c r="U34" s="232"/>
      <c r="V34" s="231"/>
      <c r="W34" s="261"/>
      <c r="X34" s="231"/>
      <c r="Y34" s="231"/>
      <c r="Z34" s="236"/>
      <c r="AA34" s="794"/>
      <c r="AB34" s="263"/>
      <c r="AC34" s="815"/>
      <c r="AD34" s="807"/>
      <c r="AE34" s="263"/>
      <c r="AF34" s="263"/>
      <c r="AG34" s="824"/>
      <c r="AH34" s="824"/>
      <c r="AI34" s="824"/>
      <c r="AJ34" s="824"/>
      <c r="AK34" s="807"/>
      <c r="AL34" s="263"/>
      <c r="AM34" s="794"/>
      <c r="AN34" s="794"/>
      <c r="AO34" s="236"/>
      <c r="AP34" s="231"/>
      <c r="AQ34" s="231"/>
      <c r="AR34" s="231"/>
    </row>
    <row r="35" spans="1:44" ht="12.6" customHeight="1">
      <c r="A35" s="231"/>
      <c r="B35" s="259"/>
      <c r="C35" s="337"/>
      <c r="D35" s="337"/>
      <c r="E35" s="337"/>
      <c r="F35" s="337"/>
      <c r="G35" s="337"/>
      <c r="H35" s="337"/>
      <c r="I35" s="337"/>
      <c r="J35" s="503"/>
      <c r="K35" s="425"/>
      <c r="L35" s="337"/>
      <c r="M35" s="337"/>
      <c r="N35" s="337"/>
      <c r="O35" s="337"/>
      <c r="P35" s="337"/>
      <c r="Q35" s="551"/>
      <c r="R35" s="551"/>
      <c r="S35" s="1088"/>
      <c r="T35" s="557"/>
      <c r="U35" s="232"/>
      <c r="V35" s="231"/>
      <c r="W35" s="261"/>
      <c r="X35" s="231"/>
      <c r="Y35" s="231"/>
      <c r="Z35" s="236"/>
      <c r="AA35" s="794"/>
      <c r="AB35" s="263"/>
      <c r="AC35" s="815"/>
      <c r="AD35" s="807"/>
      <c r="AE35" s="263"/>
      <c r="AF35" s="263"/>
      <c r="AG35" s="824"/>
      <c r="AH35" s="824"/>
      <c r="AI35" s="824"/>
      <c r="AJ35" s="824"/>
      <c r="AK35" s="807"/>
      <c r="AL35" s="263"/>
      <c r="AM35" s="794"/>
      <c r="AN35" s="794"/>
      <c r="AO35" s="236"/>
      <c r="AP35" s="231"/>
      <c r="AQ35" s="231"/>
      <c r="AR35" s="231"/>
    </row>
    <row r="36" spans="1:44" ht="12.6" customHeight="1">
      <c r="A36" s="231"/>
      <c r="B36" s="259"/>
      <c r="C36" s="337"/>
      <c r="D36" s="337"/>
      <c r="E36" s="337"/>
      <c r="F36" s="337"/>
      <c r="G36" s="337"/>
      <c r="H36" s="337"/>
      <c r="I36" s="337"/>
      <c r="J36" s="503"/>
      <c r="K36" s="425"/>
      <c r="L36" s="337"/>
      <c r="M36" s="337"/>
      <c r="N36" s="337"/>
      <c r="O36" s="337"/>
      <c r="P36" s="337"/>
      <c r="Q36" s="551"/>
      <c r="R36" s="551"/>
      <c r="S36" s="551"/>
      <c r="T36" s="557"/>
      <c r="U36" s="232"/>
      <c r="V36" s="231"/>
      <c r="W36" s="261"/>
      <c r="X36" s="231"/>
      <c r="Y36" s="261"/>
      <c r="Z36" s="236"/>
      <c r="AA36" s="794"/>
      <c r="AB36" s="263"/>
      <c r="AC36" s="815"/>
      <c r="AD36" s="807"/>
      <c r="AE36" s="263"/>
      <c r="AF36" s="263"/>
      <c r="AG36" s="824"/>
      <c r="AH36" s="824"/>
      <c r="AI36" s="824"/>
      <c r="AJ36" s="824"/>
      <c r="AK36" s="807"/>
      <c r="AL36" s="263"/>
      <c r="AM36" s="794"/>
      <c r="AN36" s="794"/>
      <c r="AO36" s="236"/>
      <c r="AP36" s="231"/>
      <c r="AQ36" s="231"/>
      <c r="AR36" s="231"/>
    </row>
    <row r="37" spans="1:44" ht="12.6" customHeight="1">
      <c r="A37" s="231"/>
      <c r="B37" s="259"/>
      <c r="C37" s="337"/>
      <c r="D37" s="337"/>
      <c r="E37" s="337"/>
      <c r="F37" s="337"/>
      <c r="G37" s="337"/>
      <c r="H37" s="337"/>
      <c r="I37" s="337"/>
      <c r="J37" s="503"/>
      <c r="K37" s="425"/>
      <c r="L37" s="337"/>
      <c r="M37" s="337"/>
      <c r="N37" s="337"/>
      <c r="O37" s="337"/>
      <c r="P37" s="337"/>
      <c r="S37" s="551"/>
      <c r="T37" s="557"/>
      <c r="U37" s="232"/>
      <c r="V37" s="231"/>
      <c r="W37" s="261"/>
      <c r="X37" s="231"/>
      <c r="Y37" s="261"/>
      <c r="Z37" s="236"/>
      <c r="AA37" s="794"/>
      <c r="AB37" s="263"/>
      <c r="AC37" s="815"/>
      <c r="AD37" s="807"/>
      <c r="AE37" s="263"/>
      <c r="AF37" s="263"/>
      <c r="AG37" s="824"/>
      <c r="AH37" s="824"/>
      <c r="AI37" s="824"/>
      <c r="AJ37" s="824"/>
      <c r="AK37" s="807"/>
      <c r="AL37" s="263"/>
      <c r="AM37" s="794"/>
      <c r="AN37" s="794"/>
      <c r="AO37" s="236"/>
      <c r="AP37" s="231"/>
      <c r="AQ37" s="231"/>
      <c r="AR37" s="231"/>
    </row>
    <row r="38" spans="1:44" ht="12.6" customHeight="1">
      <c r="A38" s="231"/>
      <c r="B38" s="259"/>
      <c r="C38" s="337"/>
      <c r="D38" s="337"/>
      <c r="E38" s="337"/>
      <c r="F38" s="337"/>
      <c r="G38" s="337"/>
      <c r="H38" s="337"/>
      <c r="I38" s="337"/>
      <c r="J38" s="503"/>
      <c r="K38" s="425"/>
      <c r="L38" s="337"/>
      <c r="M38" s="337"/>
      <c r="N38" s="337"/>
      <c r="O38" s="337"/>
      <c r="P38" s="337"/>
      <c r="Q38" s="551"/>
      <c r="R38" s="551"/>
      <c r="S38" s="551"/>
      <c r="T38" s="556"/>
      <c r="U38" s="232"/>
      <c r="V38" s="231"/>
      <c r="W38" s="261"/>
      <c r="X38" s="231"/>
      <c r="Y38" s="261"/>
      <c r="Z38" s="236"/>
      <c r="AA38" s="794"/>
      <c r="AB38" s="263"/>
      <c r="AC38" s="815"/>
      <c r="AD38" s="807"/>
      <c r="AE38" s="263"/>
      <c r="AF38" s="263"/>
      <c r="AG38" s="806"/>
      <c r="AH38" s="806"/>
      <c r="AI38" s="806"/>
      <c r="AJ38" s="806"/>
      <c r="AK38" s="263"/>
      <c r="AL38" s="263"/>
      <c r="AM38" s="794"/>
      <c r="AN38" s="794"/>
      <c r="AO38" s="236"/>
      <c r="AP38" s="231"/>
      <c r="AQ38" s="231"/>
      <c r="AR38" s="231"/>
    </row>
    <row r="39" spans="1:44" ht="12" customHeight="1">
      <c r="A39" s="231"/>
      <c r="B39" s="259"/>
      <c r="C39" s="337"/>
      <c r="D39" s="337"/>
      <c r="E39" s="337"/>
      <c r="F39" s="337"/>
      <c r="G39" s="397"/>
      <c r="H39" s="397"/>
      <c r="I39" s="398"/>
      <c r="J39" s="365"/>
      <c r="K39" s="425"/>
      <c r="L39" s="337"/>
      <c r="M39" s="337"/>
      <c r="N39" s="337"/>
      <c r="O39" s="337"/>
      <c r="P39" s="337"/>
      <c r="Q39" s="551"/>
      <c r="R39" s="551"/>
      <c r="S39" s="551"/>
      <c r="T39" s="556"/>
      <c r="U39" s="232"/>
      <c r="V39" s="231"/>
      <c r="W39" s="261"/>
      <c r="X39" s="231"/>
      <c r="Y39" s="315"/>
      <c r="Z39" s="236"/>
      <c r="AA39" s="794"/>
      <c r="AB39" s="263"/>
      <c r="AC39" s="815"/>
      <c r="AD39" s="825"/>
      <c r="AE39" s="263"/>
      <c r="AF39" s="263"/>
      <c r="AG39" s="263"/>
      <c r="AH39" s="263"/>
      <c r="AI39" s="815"/>
      <c r="AJ39" s="263"/>
      <c r="AK39" s="263"/>
      <c r="AL39" s="263"/>
      <c r="AM39" s="794"/>
      <c r="AN39" s="794"/>
      <c r="AO39" s="236"/>
      <c r="AP39" s="231"/>
      <c r="AQ39" s="231"/>
      <c r="AR39" s="231"/>
    </row>
    <row r="40" spans="1:44" ht="12" customHeight="1">
      <c r="A40" s="231"/>
      <c r="B40" s="259"/>
      <c r="C40" s="373"/>
      <c r="D40" s="373"/>
      <c r="E40" s="373"/>
      <c r="F40" s="373"/>
      <c r="G40" s="373"/>
      <c r="H40" s="373"/>
      <c r="I40" s="373"/>
      <c r="J40" s="373"/>
      <c r="K40" s="425"/>
      <c r="L40" s="366"/>
      <c r="M40" s="337"/>
      <c r="N40" s="337"/>
      <c r="O40" s="337"/>
      <c r="P40" s="337"/>
      <c r="Q40" s="337"/>
      <c r="R40" s="337"/>
      <c r="S40" s="337"/>
      <c r="T40" s="365"/>
      <c r="U40" s="232"/>
      <c r="V40" s="231"/>
      <c r="W40" s="261"/>
      <c r="X40" s="231"/>
      <c r="Y40" s="231"/>
      <c r="Z40" s="236"/>
      <c r="AA40" s="794"/>
      <c r="AB40" s="263"/>
      <c r="AC40" s="815"/>
      <c r="AD40" s="825"/>
      <c r="AE40" s="263"/>
      <c r="AF40" s="263"/>
      <c r="AG40" s="263"/>
      <c r="AH40" s="263"/>
      <c r="AI40" s="815"/>
      <c r="AJ40" s="263"/>
      <c r="AK40" s="263"/>
      <c r="AL40" s="263"/>
      <c r="AM40" s="794"/>
      <c r="AN40" s="794"/>
      <c r="AO40" s="236"/>
      <c r="AP40" s="231"/>
      <c r="AQ40" s="231"/>
      <c r="AR40" s="231"/>
    </row>
    <row r="41" spans="1:44" ht="12" customHeight="1">
      <c r="A41" s="231"/>
      <c r="B41" s="259"/>
      <c r="C41" s="373"/>
      <c r="D41" s="373"/>
      <c r="E41" s="373"/>
      <c r="F41" s="373"/>
      <c r="G41" s="373"/>
      <c r="H41" s="373"/>
      <c r="I41" s="373"/>
      <c r="J41" s="373"/>
      <c r="K41" s="425"/>
      <c r="L41" s="366"/>
      <c r="M41" s="337"/>
      <c r="N41" s="337"/>
      <c r="O41" s="337"/>
      <c r="P41" s="337"/>
      <c r="Q41" s="337"/>
      <c r="R41" s="337"/>
      <c r="S41" s="337"/>
      <c r="T41" s="365"/>
      <c r="U41" s="232"/>
      <c r="V41" s="231"/>
      <c r="W41" s="261"/>
      <c r="X41" s="231"/>
      <c r="Y41" s="231"/>
      <c r="Z41" s="236"/>
      <c r="AA41" s="794"/>
      <c r="AB41" s="263"/>
      <c r="AC41" s="815"/>
      <c r="AD41" s="825"/>
      <c r="AE41" s="263"/>
      <c r="AF41" s="263"/>
      <c r="AG41" s="263"/>
      <c r="AH41" s="263"/>
      <c r="AI41" s="815"/>
      <c r="AJ41" s="263"/>
      <c r="AK41" s="263"/>
      <c r="AL41" s="263"/>
      <c r="AM41" s="794"/>
      <c r="AN41" s="794"/>
      <c r="AO41" s="236"/>
      <c r="AP41" s="231"/>
      <c r="AQ41" s="231"/>
      <c r="AR41" s="231"/>
    </row>
    <row r="42" spans="1:44" ht="12" customHeight="1">
      <c r="A42" s="231"/>
      <c r="B42" s="259"/>
      <c r="C42" s="373"/>
      <c r="D42" s="373"/>
      <c r="E42" s="373"/>
      <c r="F42" s="373"/>
      <c r="G42" s="373"/>
      <c r="H42" s="373"/>
      <c r="I42" s="373"/>
      <c r="J42" s="373"/>
      <c r="K42" s="425"/>
      <c r="L42" s="366"/>
      <c r="M42" s="337"/>
      <c r="N42" s="337"/>
      <c r="O42" s="337"/>
      <c r="P42" s="337"/>
      <c r="Q42" s="337"/>
      <c r="R42" s="337"/>
      <c r="S42" s="337"/>
      <c r="T42" s="365"/>
      <c r="U42" s="232"/>
      <c r="V42" s="231"/>
      <c r="W42" s="261"/>
      <c r="X42" s="231"/>
      <c r="Y42" s="231"/>
      <c r="Z42" s="236"/>
      <c r="AA42" s="794"/>
      <c r="AB42" s="263"/>
      <c r="AC42" s="815"/>
      <c r="AD42" s="825"/>
      <c r="AE42" s="263"/>
      <c r="AF42" s="263"/>
      <c r="AG42" s="263"/>
      <c r="AH42" s="263"/>
      <c r="AI42" s="815"/>
      <c r="AJ42" s="263"/>
      <c r="AK42" s="263"/>
      <c r="AL42" s="263"/>
      <c r="AM42" s="794"/>
      <c r="AN42" s="794"/>
      <c r="AO42" s="236"/>
      <c r="AP42" s="231"/>
      <c r="AQ42" s="231"/>
      <c r="AR42" s="231"/>
    </row>
    <row r="43" spans="1:44" ht="6" customHeight="1">
      <c r="A43" s="231"/>
      <c r="B43" s="259"/>
      <c r="C43" s="373"/>
      <c r="D43" s="373"/>
      <c r="E43" s="373"/>
      <c r="F43" s="373"/>
      <c r="G43" s="373"/>
      <c r="H43" s="373"/>
      <c r="I43" s="373"/>
      <c r="J43" s="373"/>
      <c r="K43" s="425"/>
      <c r="L43" s="366"/>
      <c r="M43" s="337"/>
      <c r="N43" s="337"/>
      <c r="O43" s="337"/>
      <c r="P43" s="337"/>
      <c r="Q43" s="337"/>
      <c r="R43" s="337"/>
      <c r="S43" s="337"/>
      <c r="T43" s="365"/>
      <c r="U43" s="232"/>
      <c r="V43" s="231"/>
      <c r="W43" s="261"/>
      <c r="X43" s="231"/>
      <c r="Y43" s="231"/>
      <c r="Z43" s="236"/>
      <c r="AA43" s="794"/>
      <c r="AB43" s="263"/>
      <c r="AC43" s="815"/>
      <c r="AD43" s="825"/>
      <c r="AE43" s="263"/>
      <c r="AF43" s="263"/>
      <c r="AG43" s="263"/>
      <c r="AH43" s="263"/>
      <c r="AI43" s="815"/>
      <c r="AJ43" s="263"/>
      <c r="AK43" s="263"/>
      <c r="AL43" s="263"/>
      <c r="AM43" s="794"/>
      <c r="AN43" s="794"/>
      <c r="AO43" s="236"/>
      <c r="AP43" s="231"/>
      <c r="AQ43" s="231"/>
      <c r="AR43" s="231"/>
    </row>
    <row r="44" spans="1:44" ht="12" customHeight="1">
      <c r="A44" s="231"/>
      <c r="B44" s="259"/>
      <c r="C44" s="373"/>
      <c r="D44" s="373"/>
      <c r="E44" s="373"/>
      <c r="F44" s="373"/>
      <c r="G44" s="373"/>
      <c r="H44" s="373"/>
      <c r="I44" s="373"/>
      <c r="J44" s="373"/>
      <c r="K44" s="425"/>
      <c r="L44" s="366"/>
      <c r="M44" s="337"/>
      <c r="N44" s="337"/>
      <c r="O44" s="337"/>
      <c r="P44" s="337"/>
      <c r="Q44" s="337"/>
      <c r="R44" s="337"/>
      <c r="S44" s="337"/>
      <c r="T44" s="365"/>
      <c r="U44" s="232"/>
      <c r="V44" s="231"/>
      <c r="W44" s="261"/>
      <c r="X44" s="231"/>
      <c r="Y44" s="231"/>
      <c r="Z44" s="236"/>
      <c r="AA44" s="794"/>
      <c r="AB44" s="263"/>
      <c r="AC44" s="815"/>
      <c r="AD44" s="825"/>
      <c r="AE44" s="263"/>
      <c r="AF44" s="263"/>
      <c r="AG44" s="263"/>
      <c r="AH44" s="263"/>
      <c r="AI44" s="815"/>
      <c r="AJ44" s="263"/>
      <c r="AK44" s="263"/>
      <c r="AL44" s="263"/>
      <c r="AM44" s="794"/>
      <c r="AN44" s="794"/>
      <c r="AO44" s="236"/>
      <c r="AP44" s="231"/>
      <c r="AQ44" s="231"/>
      <c r="AR44" s="231"/>
    </row>
    <row r="45" spans="1:44" ht="6" customHeight="1">
      <c r="A45" s="231"/>
      <c r="B45" s="259"/>
      <c r="C45" s="373"/>
      <c r="D45" s="373"/>
      <c r="E45" s="373"/>
      <c r="F45" s="373"/>
      <c r="G45" s="373"/>
      <c r="H45" s="373"/>
      <c r="I45" s="373"/>
      <c r="J45" s="373"/>
      <c r="K45" s="425"/>
      <c r="L45" s="366"/>
      <c r="M45" s="337"/>
      <c r="N45" s="337"/>
      <c r="O45" s="337"/>
      <c r="P45" s="337"/>
      <c r="Q45" s="337"/>
      <c r="R45" s="337"/>
      <c r="S45" s="337"/>
      <c r="T45" s="365"/>
      <c r="U45" s="232"/>
      <c r="V45" s="231"/>
      <c r="W45" s="261"/>
      <c r="X45" s="231"/>
      <c r="Y45" s="231"/>
      <c r="Z45" s="236"/>
      <c r="AA45" s="794"/>
      <c r="AB45" s="263"/>
      <c r="AC45" s="815"/>
      <c r="AD45" s="825"/>
      <c r="AE45" s="263"/>
      <c r="AF45" s="263"/>
      <c r="AG45" s="263"/>
      <c r="AH45" s="263"/>
      <c r="AI45" s="815"/>
      <c r="AJ45" s="263"/>
      <c r="AK45" s="263"/>
      <c r="AL45" s="263"/>
      <c r="AM45" s="794"/>
      <c r="AN45" s="794"/>
      <c r="AO45" s="236"/>
      <c r="AP45" s="231"/>
      <c r="AQ45" s="231"/>
      <c r="AR45" s="231"/>
    </row>
    <row r="46" spans="1:44" ht="30" customHeight="1">
      <c r="A46" s="231"/>
      <c r="B46" s="259"/>
      <c r="C46" s="337"/>
      <c r="D46" s="337"/>
      <c r="E46" s="337"/>
      <c r="F46" s="511"/>
      <c r="G46" s="511"/>
      <c r="H46" s="511"/>
      <c r="I46" s="511"/>
      <c r="J46" s="395"/>
      <c r="K46" s="425"/>
      <c r="L46" s="537"/>
      <c r="M46" s="537"/>
      <c r="N46" s="537"/>
      <c r="O46" s="537"/>
      <c r="P46" s="537"/>
      <c r="Q46" s="537"/>
      <c r="R46" s="537"/>
      <c r="S46" s="537"/>
      <c r="T46" s="425"/>
      <c r="U46" s="232"/>
      <c r="V46" s="231"/>
      <c r="W46" s="261"/>
      <c r="X46" s="231"/>
      <c r="Y46" s="231"/>
      <c r="Z46" s="236"/>
      <c r="AA46" s="794"/>
      <c r="AB46" s="263"/>
      <c r="AC46" s="263"/>
      <c r="AD46" s="808"/>
      <c r="AE46" s="263"/>
      <c r="AF46" s="263"/>
      <c r="AG46" s="1082"/>
      <c r="AH46" s="1082"/>
      <c r="AI46" s="1082"/>
      <c r="AJ46" s="1082"/>
      <c r="AK46" s="788"/>
      <c r="AL46" s="263"/>
      <c r="AM46" s="794"/>
      <c r="AN46" s="794"/>
      <c r="AO46" s="236"/>
      <c r="AP46" s="231"/>
      <c r="AQ46" s="231"/>
      <c r="AR46" s="231"/>
    </row>
    <row r="47" spans="1:44" ht="16.5" customHeight="1">
      <c r="A47" s="231"/>
      <c r="B47" s="259"/>
      <c r="C47" s="1068" t="str">
        <f>AB47</f>
        <v>Dominante Altersklasse</v>
      </c>
      <c r="D47" s="1068"/>
      <c r="E47" s="1068"/>
      <c r="F47" s="1068"/>
      <c r="G47" s="1068"/>
      <c r="H47" s="1068"/>
      <c r="I47" s="1068"/>
      <c r="J47" s="1068"/>
      <c r="K47" s="1068"/>
      <c r="L47" s="1068"/>
      <c r="M47" s="1068"/>
      <c r="N47" s="1068"/>
      <c r="O47" s="1068"/>
      <c r="P47" s="1068"/>
      <c r="Q47" s="1068"/>
      <c r="R47" s="1068"/>
      <c r="S47" s="1068"/>
      <c r="T47" s="1068"/>
      <c r="U47" s="232"/>
      <c r="V47" s="231"/>
      <c r="W47" s="261"/>
      <c r="X47" s="231"/>
      <c r="Y47" s="231"/>
      <c r="Z47" s="236"/>
      <c r="AA47" s="794"/>
      <c r="AB47" s="795" t="s">
        <v>233</v>
      </c>
      <c r="AC47" s="263"/>
      <c r="AD47" s="808"/>
      <c r="AE47" s="263"/>
      <c r="AF47" s="263"/>
      <c r="AG47" s="1082"/>
      <c r="AH47" s="1082"/>
      <c r="AI47" s="1082"/>
      <c r="AJ47" s="1082"/>
      <c r="AK47" s="788"/>
      <c r="AL47" s="263"/>
      <c r="AM47" s="794"/>
      <c r="AN47" s="794"/>
      <c r="AO47" s="236"/>
      <c r="AP47" s="231"/>
      <c r="AQ47" s="231"/>
      <c r="AR47" s="231"/>
    </row>
    <row r="48" spans="1:44" ht="9.75" customHeight="1">
      <c r="A48" s="231"/>
      <c r="B48" s="259"/>
      <c r="C48" s="337"/>
      <c r="D48" s="337"/>
      <c r="E48" s="337"/>
      <c r="F48" s="337"/>
      <c r="G48" s="337"/>
      <c r="H48" s="337"/>
      <c r="I48" s="337"/>
      <c r="J48" s="398"/>
      <c r="K48" s="425"/>
      <c r="L48" s="537"/>
      <c r="M48" s="537"/>
      <c r="N48" s="537"/>
      <c r="O48" s="537"/>
      <c r="P48" s="537"/>
      <c r="Q48" s="537"/>
      <c r="R48" s="537"/>
      <c r="S48" s="537"/>
      <c r="T48" s="425"/>
      <c r="U48" s="232"/>
      <c r="V48" s="231"/>
      <c r="W48" s="261"/>
      <c r="X48" s="231"/>
      <c r="Y48" s="231"/>
      <c r="Z48" s="236"/>
      <c r="AA48" s="794"/>
      <c r="AB48" s="263"/>
      <c r="AC48" s="263"/>
      <c r="AD48" s="808"/>
      <c r="AE48" s="263"/>
      <c r="AF48" s="263"/>
      <c r="AG48" s="1082"/>
      <c r="AH48" s="1082"/>
      <c r="AI48" s="1082"/>
      <c r="AJ48" s="1082"/>
      <c r="AK48" s="788"/>
      <c r="AL48" s="263"/>
      <c r="AM48" s="794"/>
      <c r="AN48" s="794"/>
      <c r="AO48" s="236"/>
      <c r="AP48" s="231"/>
      <c r="AQ48" s="231"/>
      <c r="AR48" s="231"/>
    </row>
    <row r="49" spans="1:44" ht="12" customHeight="1">
      <c r="A49" s="231"/>
      <c r="B49" s="259"/>
      <c r="C49"/>
      <c r="D49" s="337"/>
      <c r="E49" s="337"/>
      <c r="F49" s="337"/>
      <c r="G49" s="337"/>
      <c r="H49" s="337"/>
      <c r="I49" s="337"/>
      <c r="J49" s="398"/>
      <c r="K49" s="425"/>
      <c r="L49" s="537"/>
      <c r="M49" s="537"/>
      <c r="N49" s="537"/>
      <c r="O49" s="537"/>
      <c r="P49" s="537"/>
      <c r="Q49" s="537"/>
      <c r="R49" s="537"/>
      <c r="S49" s="537"/>
      <c r="T49" s="425"/>
      <c r="U49" s="232"/>
      <c r="V49" s="231"/>
      <c r="W49" s="261"/>
      <c r="X49" s="231"/>
      <c r="Y49" s="231"/>
      <c r="Z49" s="236"/>
      <c r="AA49" s="794"/>
      <c r="AB49" s="1084" t="s">
        <v>258</v>
      </c>
      <c r="AC49" s="263"/>
      <c r="AD49" s="808"/>
      <c r="AE49" s="263"/>
      <c r="AF49" s="263"/>
      <c r="AG49" s="1082"/>
      <c r="AH49" s="1082"/>
      <c r="AI49" s="1082"/>
      <c r="AJ49" s="1082"/>
      <c r="AK49" s="788"/>
      <c r="AL49" s="263"/>
      <c r="AM49" s="794"/>
      <c r="AN49" s="794"/>
      <c r="AO49" s="236"/>
      <c r="AP49" s="231"/>
      <c r="AQ49" s="231"/>
      <c r="AR49" s="231"/>
    </row>
    <row r="50" spans="1:44" ht="12" customHeight="1">
      <c r="A50" s="231"/>
      <c r="B50" s="259"/>
      <c r="C50" s="337"/>
      <c r="D50" s="337"/>
      <c r="E50" s="337"/>
      <c r="F50" s="337"/>
      <c r="G50" s="337"/>
      <c r="H50" s="337"/>
      <c r="I50" s="337"/>
      <c r="J50" s="398"/>
      <c r="K50" s="425"/>
      <c r="L50" s="537"/>
      <c r="M50" s="537"/>
      <c r="N50" s="537"/>
      <c r="O50" s="537"/>
      <c r="P50" s="1083" t="str">
        <f>AB49</f>
        <v>Legende</v>
      </c>
      <c r="Q50" s="1083"/>
      <c r="R50" s="1083"/>
      <c r="S50" s="1083"/>
      <c r="T50" s="1083"/>
      <c r="U50" s="232"/>
      <c r="V50" s="231"/>
      <c r="W50" s="261"/>
      <c r="X50" s="231"/>
      <c r="Y50" s="231"/>
      <c r="Z50" s="236"/>
      <c r="AA50" s="794"/>
      <c r="AB50" s="1084"/>
      <c r="AC50" s="263"/>
      <c r="AD50" s="807"/>
      <c r="AE50" s="263"/>
      <c r="AF50" s="263"/>
      <c r="AG50" s="263"/>
      <c r="AH50" s="263"/>
      <c r="AI50" s="263"/>
      <c r="AJ50" s="263"/>
      <c r="AK50" s="263"/>
      <c r="AL50" s="263"/>
      <c r="AM50" s="794"/>
      <c r="AN50" s="794"/>
      <c r="AO50" s="236"/>
      <c r="AP50" s="231"/>
      <c r="AQ50" s="231"/>
      <c r="AR50" s="231"/>
    </row>
    <row r="51" spans="1:44" ht="12" customHeight="1">
      <c r="A51" s="231"/>
      <c r="B51" s="259"/>
      <c r="C51" s="337"/>
      <c r="D51" s="337"/>
      <c r="E51" s="337"/>
      <c r="F51" s="337"/>
      <c r="G51" s="337"/>
      <c r="H51" s="337"/>
      <c r="I51" s="337"/>
      <c r="J51" s="398"/>
      <c r="K51" s="425"/>
      <c r="L51" s="537"/>
      <c r="M51" s="537"/>
      <c r="N51" s="537"/>
      <c r="O51" s="537"/>
      <c r="P51" s="1083"/>
      <c r="Q51" s="1083"/>
      <c r="R51" s="1083"/>
      <c r="S51" s="1083"/>
      <c r="T51" s="1083"/>
      <c r="U51" s="232"/>
      <c r="V51" s="231"/>
      <c r="W51" s="231"/>
      <c r="X51" s="231"/>
      <c r="Y51" s="231"/>
      <c r="Z51" s="236"/>
      <c r="AA51" s="794"/>
      <c r="AB51" s="263" t="s">
        <v>212</v>
      </c>
      <c r="AC51" s="263"/>
      <c r="AD51" s="807"/>
      <c r="AE51" s="263"/>
      <c r="AF51" s="263"/>
      <c r="AG51" s="263"/>
      <c r="AH51" s="263"/>
      <c r="AI51" s="263"/>
      <c r="AJ51" s="263"/>
      <c r="AK51" s="263"/>
      <c r="AL51" s="263"/>
      <c r="AM51" s="794"/>
      <c r="AN51" s="794"/>
      <c r="AO51" s="236"/>
      <c r="AP51" s="231"/>
      <c r="AQ51" s="231"/>
      <c r="AR51" s="231"/>
    </row>
    <row r="52" spans="1:44" ht="12" customHeight="1">
      <c r="A52" s="231"/>
      <c r="B52" s="259"/>
      <c r="C52" s="425"/>
      <c r="D52" s="425"/>
      <c r="E52" s="425"/>
      <c r="F52" s="425"/>
      <c r="G52" s="425"/>
      <c r="H52" s="425"/>
      <c r="I52" s="425"/>
      <c r="J52" s="425"/>
      <c r="K52" s="425"/>
      <c r="L52" s="537"/>
      <c r="M52" s="537"/>
      <c r="N52" s="537"/>
      <c r="O52" s="537"/>
      <c r="P52" s="600"/>
      <c r="Q52" s="562" t="str">
        <f>AB51</f>
        <v>Unter 18</v>
      </c>
      <c r="R52" s="537"/>
      <c r="S52" s="537"/>
      <c r="T52" s="425"/>
      <c r="U52" s="232"/>
      <c r="V52" s="231"/>
      <c r="W52" s="231"/>
      <c r="X52" s="231"/>
      <c r="Y52" s="231"/>
      <c r="Z52" s="236"/>
      <c r="AA52" s="794"/>
      <c r="AB52" s="263" t="s">
        <v>213</v>
      </c>
      <c r="AC52" s="263"/>
      <c r="AD52" s="801"/>
      <c r="AE52" s="263"/>
      <c r="AF52" s="263"/>
      <c r="AG52" s="263"/>
      <c r="AH52" s="263"/>
      <c r="AI52" s="263"/>
      <c r="AJ52" s="263"/>
      <c r="AK52" s="263"/>
      <c r="AL52" s="263"/>
      <c r="AM52" s="794"/>
      <c r="AN52" s="794"/>
      <c r="AO52" s="236"/>
      <c r="AP52" s="231"/>
      <c r="AQ52" s="231"/>
      <c r="AR52" s="231"/>
    </row>
    <row r="53" spans="1:44" ht="3" customHeight="1">
      <c r="A53" s="231"/>
      <c r="B53" s="259"/>
      <c r="C53" s="425"/>
      <c r="D53" s="425"/>
      <c r="E53" s="425"/>
      <c r="F53" s="425"/>
      <c r="G53" s="425"/>
      <c r="H53" s="425"/>
      <c r="I53" s="425"/>
      <c r="J53" s="425"/>
      <c r="K53" s="425"/>
      <c r="L53" s="537"/>
      <c r="M53" s="537"/>
      <c r="N53" s="537"/>
      <c r="O53" s="537"/>
      <c r="Q53" s="562"/>
      <c r="R53" s="537"/>
      <c r="S53" s="537"/>
      <c r="T53" s="425"/>
      <c r="U53" s="232"/>
      <c r="V53" s="231"/>
      <c r="W53" s="231"/>
      <c r="X53" s="231"/>
      <c r="Y53" s="231"/>
      <c r="Z53" s="236"/>
      <c r="AA53" s="794"/>
      <c r="AB53" s="263"/>
      <c r="AC53" s="263"/>
      <c r="AD53" s="801"/>
      <c r="AE53" s="263"/>
      <c r="AF53" s="263"/>
      <c r="AG53" s="263"/>
      <c r="AH53" s="263"/>
      <c r="AI53" s="263"/>
      <c r="AJ53" s="263"/>
      <c r="AK53" s="263"/>
      <c r="AL53" s="263"/>
      <c r="AM53" s="794"/>
      <c r="AN53" s="794"/>
      <c r="AO53" s="236"/>
      <c r="AP53" s="231"/>
      <c r="AQ53" s="231"/>
      <c r="AR53" s="231"/>
    </row>
    <row r="54" spans="1:44" ht="12" customHeight="1">
      <c r="A54" s="231"/>
      <c r="B54" s="259"/>
      <c r="C54" s="425"/>
      <c r="D54" s="425"/>
      <c r="E54" s="425"/>
      <c r="F54" s="425"/>
      <c r="G54" s="425"/>
      <c r="H54" s="425"/>
      <c r="I54" s="425"/>
      <c r="J54" s="425"/>
      <c r="K54" s="425"/>
      <c r="L54" s="537"/>
      <c r="M54" s="537"/>
      <c r="N54" s="537"/>
      <c r="O54" s="537"/>
      <c r="P54" s="596"/>
      <c r="Q54" s="562" t="str">
        <f>AB52</f>
        <v>18 - 29</v>
      </c>
      <c r="R54" s="537"/>
      <c r="S54" s="537"/>
      <c r="T54" s="425"/>
      <c r="U54" s="232"/>
      <c r="V54" s="231"/>
      <c r="W54" s="231"/>
      <c r="X54" s="231"/>
      <c r="Y54" s="231"/>
      <c r="Z54" s="236"/>
      <c r="AA54" s="794"/>
      <c r="AB54" s="263" t="s">
        <v>214</v>
      </c>
      <c r="AC54" s="263"/>
      <c r="AD54" s="801"/>
      <c r="AE54" s="263"/>
      <c r="AF54" s="263"/>
      <c r="AG54" s="263"/>
      <c r="AH54" s="263"/>
      <c r="AI54" s="263"/>
      <c r="AJ54" s="263"/>
      <c r="AK54" s="263"/>
      <c r="AL54" s="263"/>
      <c r="AM54" s="794"/>
      <c r="AN54" s="794"/>
      <c r="AO54" s="236"/>
      <c r="AP54" s="231"/>
      <c r="AQ54" s="231"/>
      <c r="AR54" s="231"/>
    </row>
    <row r="55" spans="1:44" ht="3" customHeight="1">
      <c r="A55" s="231"/>
      <c r="B55" s="259"/>
      <c r="C55" s="425"/>
      <c r="D55" s="425"/>
      <c r="E55" s="425"/>
      <c r="F55" s="425"/>
      <c r="G55" s="425"/>
      <c r="H55" s="425"/>
      <c r="I55" s="425"/>
      <c r="J55" s="425"/>
      <c r="K55" s="425"/>
      <c r="L55" s="537"/>
      <c r="M55" s="537"/>
      <c r="N55" s="537"/>
      <c r="O55" s="537"/>
      <c r="Q55" s="562"/>
      <c r="R55" s="537"/>
      <c r="S55" s="537"/>
      <c r="T55" s="425"/>
      <c r="U55" s="232"/>
      <c r="V55" s="231"/>
      <c r="W55" s="231"/>
      <c r="X55" s="231"/>
      <c r="Y55" s="231"/>
      <c r="Z55" s="236"/>
      <c r="AA55" s="794"/>
      <c r="AB55" s="263"/>
      <c r="AC55" s="263"/>
      <c r="AD55" s="801"/>
      <c r="AE55" s="263"/>
      <c r="AF55" s="263"/>
      <c r="AG55" s="263"/>
      <c r="AH55" s="263"/>
      <c r="AI55" s="263"/>
      <c r="AJ55" s="263"/>
      <c r="AK55" s="263"/>
      <c r="AL55" s="263"/>
      <c r="AM55" s="794"/>
      <c r="AN55" s="794"/>
      <c r="AO55" s="236"/>
      <c r="AP55" s="231"/>
      <c r="AQ55" s="231"/>
      <c r="AR55" s="231"/>
    </row>
    <row r="56" spans="1:44" ht="12" customHeight="1">
      <c r="A56" s="231"/>
      <c r="B56" s="259"/>
      <c r="C56" s="425"/>
      <c r="D56" s="425"/>
      <c r="E56" s="425"/>
      <c r="F56" s="425"/>
      <c r="G56" s="425"/>
      <c r="H56" s="425"/>
      <c r="I56" s="425"/>
      <c r="J56" s="425"/>
      <c r="K56" s="425"/>
      <c r="L56" s="537"/>
      <c r="M56" s="537"/>
      <c r="N56" s="537"/>
      <c r="O56" s="537"/>
      <c r="P56" s="597"/>
      <c r="Q56" s="562" t="str">
        <f>AB54</f>
        <v>30 - 49</v>
      </c>
      <c r="R56" s="537"/>
      <c r="S56" s="537"/>
      <c r="T56" s="425"/>
      <c r="U56" s="232"/>
      <c r="V56" s="231"/>
      <c r="W56" s="231"/>
      <c r="X56" s="231"/>
      <c r="Y56" s="231"/>
      <c r="Z56" s="236"/>
      <c r="AA56" s="794"/>
      <c r="AB56" s="263" t="s">
        <v>215</v>
      </c>
      <c r="AC56" s="263"/>
      <c r="AD56" s="801"/>
      <c r="AE56" s="263"/>
      <c r="AF56" s="263"/>
      <c r="AG56" s="263"/>
      <c r="AH56" s="263"/>
      <c r="AI56" s="263"/>
      <c r="AJ56" s="263"/>
      <c r="AK56" s="263"/>
      <c r="AL56" s="263"/>
      <c r="AM56" s="794"/>
      <c r="AN56" s="794"/>
      <c r="AO56" s="236"/>
      <c r="AP56" s="231"/>
      <c r="AQ56" s="231"/>
      <c r="AR56" s="231"/>
    </row>
    <row r="57" spans="1:44" ht="3" customHeight="1">
      <c r="A57" s="231"/>
      <c r="B57" s="259"/>
      <c r="C57" s="425"/>
      <c r="D57" s="425"/>
      <c r="E57" s="425"/>
      <c r="F57" s="425"/>
      <c r="G57" s="425"/>
      <c r="H57" s="425"/>
      <c r="I57" s="425"/>
      <c r="J57" s="425"/>
      <c r="K57" s="425"/>
      <c r="L57" s="537"/>
      <c r="M57" s="537"/>
      <c r="N57" s="537"/>
      <c r="O57" s="537"/>
      <c r="Q57" s="562"/>
      <c r="R57" s="537"/>
      <c r="S57" s="537"/>
      <c r="T57" s="425"/>
      <c r="U57" s="232"/>
      <c r="V57" s="231"/>
      <c r="W57" s="231"/>
      <c r="X57" s="231"/>
      <c r="Y57" s="231"/>
      <c r="Z57" s="236"/>
      <c r="AA57" s="794"/>
      <c r="AB57" s="263"/>
      <c r="AC57" s="263"/>
      <c r="AD57" s="801"/>
      <c r="AE57" s="263"/>
      <c r="AF57" s="263"/>
      <c r="AG57" s="263"/>
      <c r="AH57" s="263"/>
      <c r="AI57" s="263"/>
      <c r="AJ57" s="263"/>
      <c r="AK57" s="263"/>
      <c r="AL57" s="263"/>
      <c r="AM57" s="794"/>
      <c r="AN57" s="794"/>
      <c r="AO57" s="236"/>
      <c r="AP57" s="231"/>
      <c r="AQ57" s="231"/>
      <c r="AR57" s="231"/>
    </row>
    <row r="58" spans="1:44" ht="12" customHeight="1">
      <c r="A58" s="231"/>
      <c r="B58" s="259"/>
      <c r="C58" s="425"/>
      <c r="D58" s="425"/>
      <c r="E58" s="425"/>
      <c r="F58" s="425"/>
      <c r="G58" s="425"/>
      <c r="H58" s="425"/>
      <c r="I58" s="425"/>
      <c r="J58" s="425"/>
      <c r="K58" s="425"/>
      <c r="L58" s="537"/>
      <c r="M58" s="537"/>
      <c r="N58" s="537"/>
      <c r="O58" s="537"/>
      <c r="P58" s="599"/>
      <c r="Q58" s="562" t="str">
        <f>AB56</f>
        <v>50 - 64</v>
      </c>
      <c r="R58" s="537"/>
      <c r="S58" s="537"/>
      <c r="T58" s="425"/>
      <c r="U58" s="232"/>
      <c r="V58" s="231"/>
      <c r="W58" s="231"/>
      <c r="X58" s="231"/>
      <c r="Y58" s="231"/>
      <c r="Z58" s="236"/>
      <c r="AA58" s="794"/>
      <c r="AB58" s="263" t="s">
        <v>216</v>
      </c>
      <c r="AC58" s="263"/>
      <c r="AD58" s="801"/>
      <c r="AE58" s="263"/>
      <c r="AF58" s="263"/>
      <c r="AG58" s="263"/>
      <c r="AH58" s="263"/>
      <c r="AI58" s="263"/>
      <c r="AJ58" s="263"/>
      <c r="AK58" s="263"/>
      <c r="AL58" s="263"/>
      <c r="AM58" s="794"/>
      <c r="AN58" s="794"/>
      <c r="AO58" s="236"/>
      <c r="AP58" s="231"/>
      <c r="AQ58" s="231"/>
      <c r="AR58" s="231"/>
    </row>
    <row r="59" spans="1:44" ht="3" customHeight="1">
      <c r="A59" s="231"/>
      <c r="B59" s="259"/>
      <c r="C59" s="425"/>
      <c r="D59" s="425"/>
      <c r="E59" s="425"/>
      <c r="F59" s="425"/>
      <c r="G59" s="425"/>
      <c r="H59" s="425"/>
      <c r="I59" s="425"/>
      <c r="J59" s="425"/>
      <c r="K59" s="425"/>
      <c r="L59" s="537"/>
      <c r="M59" s="537"/>
      <c r="N59" s="537"/>
      <c r="O59" s="537"/>
      <c r="Q59" s="562"/>
      <c r="R59" s="537"/>
      <c r="S59" s="537"/>
      <c r="T59" s="425"/>
      <c r="U59" s="232"/>
      <c r="V59" s="231"/>
      <c r="W59" s="231"/>
      <c r="X59" s="231"/>
      <c r="Y59" s="231"/>
      <c r="Z59" s="236"/>
      <c r="AA59" s="794"/>
      <c r="AB59" s="263"/>
      <c r="AC59" s="263"/>
      <c r="AD59" s="801"/>
      <c r="AE59" s="263"/>
      <c r="AF59" s="263"/>
      <c r="AG59" s="263"/>
      <c r="AH59" s="263"/>
      <c r="AI59" s="263"/>
      <c r="AJ59" s="263"/>
      <c r="AK59" s="263"/>
      <c r="AL59" s="263"/>
      <c r="AM59" s="794"/>
      <c r="AN59" s="794"/>
      <c r="AO59" s="236"/>
      <c r="AP59" s="231"/>
      <c r="AQ59" s="231"/>
      <c r="AR59" s="231"/>
    </row>
    <row r="60" spans="1:44" ht="12" customHeight="1">
      <c r="A60" s="231"/>
      <c r="B60" s="259"/>
      <c r="C60" s="366"/>
      <c r="D60" s="536"/>
      <c r="E60" s="536"/>
      <c r="F60" s="536"/>
      <c r="G60" s="512"/>
      <c r="H60" s="512"/>
      <c r="I60" s="512"/>
      <c r="J60" s="537"/>
      <c r="K60" s="425"/>
      <c r="L60" s="537"/>
      <c r="M60" s="537"/>
      <c r="N60" s="537"/>
      <c r="O60" s="537"/>
      <c r="P60" s="598"/>
      <c r="Q60" s="562" t="str">
        <f>AB58</f>
        <v>65 und älter</v>
      </c>
      <c r="R60" s="537"/>
      <c r="S60" s="537"/>
      <c r="T60" s="425"/>
      <c r="U60" s="232"/>
      <c r="V60" s="231"/>
      <c r="W60" s="312"/>
      <c r="X60" s="231"/>
      <c r="Y60" s="231"/>
      <c r="Z60" s="236"/>
      <c r="AA60" s="794"/>
      <c r="AB60" s="263"/>
      <c r="AC60" s="263"/>
      <c r="AD60" s="263"/>
      <c r="AE60" s="263"/>
      <c r="AF60" s="263"/>
      <c r="AG60" s="263"/>
      <c r="AH60" s="263"/>
      <c r="AI60" s="263"/>
      <c r="AJ60" s="263"/>
      <c r="AK60" s="263"/>
      <c r="AL60" s="263"/>
      <c r="AM60" s="794"/>
      <c r="AN60" s="794"/>
      <c r="AO60" s="236"/>
      <c r="AP60" s="231"/>
      <c r="AQ60" s="231"/>
      <c r="AR60" s="231"/>
    </row>
    <row r="61" spans="1:44" ht="12" customHeight="1">
      <c r="A61" s="231"/>
      <c r="B61" s="259"/>
      <c r="C61" s="366"/>
      <c r="D61" s="425"/>
      <c r="E61" s="425"/>
      <c r="F61" s="425"/>
      <c r="G61" s="425"/>
      <c r="H61" s="425"/>
      <c r="I61" s="425"/>
      <c r="J61" s="425"/>
      <c r="K61" s="425"/>
      <c r="L61" s="425"/>
      <c r="M61" s="373"/>
      <c r="N61" s="373"/>
      <c r="O61" s="373"/>
      <c r="P61" s="373"/>
      <c r="Q61" s="562"/>
      <c r="R61" s="373"/>
      <c r="S61" s="373"/>
      <c r="T61" s="373"/>
      <c r="U61" s="232"/>
      <c r="V61" s="231"/>
      <c r="W61" s="261"/>
      <c r="X61" s="231"/>
      <c r="Y61" s="231"/>
      <c r="Z61" s="236"/>
      <c r="AA61" s="794"/>
      <c r="AB61" s="263"/>
      <c r="AC61" s="263"/>
      <c r="AD61" s="263"/>
      <c r="AE61" s="263"/>
      <c r="AF61" s="263"/>
      <c r="AG61" s="263"/>
      <c r="AH61" s="263"/>
      <c r="AI61" s="263"/>
      <c r="AJ61" s="263"/>
      <c r="AK61" s="263"/>
      <c r="AL61" s="263"/>
      <c r="AM61" s="794"/>
      <c r="AN61" s="794"/>
      <c r="AO61" s="236"/>
      <c r="AP61" s="231"/>
      <c r="AQ61" s="231"/>
      <c r="AR61" s="231"/>
    </row>
    <row r="62" spans="1:44" ht="12" customHeight="1">
      <c r="A62" s="231"/>
      <c r="B62" s="259"/>
      <c r="C62" s="425"/>
      <c r="D62" s="425"/>
      <c r="E62" s="425"/>
      <c r="F62" s="425"/>
      <c r="G62" s="425"/>
      <c r="H62" s="425"/>
      <c r="I62" s="425"/>
      <c r="J62" s="425"/>
      <c r="K62" s="425"/>
      <c r="L62" s="373"/>
      <c r="M62" s="373"/>
      <c r="N62" s="373"/>
      <c r="O62" s="373"/>
      <c r="P62" s="373"/>
      <c r="Q62" s="373"/>
      <c r="R62" s="373"/>
      <c r="S62" s="373"/>
      <c r="T62" s="373"/>
      <c r="U62" s="232"/>
      <c r="V62" s="231"/>
      <c r="W62" s="261"/>
      <c r="X62" s="231"/>
      <c r="Y62" s="231"/>
      <c r="Z62" s="236"/>
      <c r="AA62" s="794"/>
      <c r="AB62" s="263"/>
      <c r="AC62" s="263"/>
      <c r="AD62" s="263"/>
      <c r="AE62" s="263"/>
      <c r="AF62" s="263"/>
      <c r="AG62" s="263"/>
      <c r="AH62" s="263"/>
      <c r="AI62" s="263"/>
      <c r="AJ62" s="263"/>
      <c r="AK62" s="263"/>
      <c r="AL62" s="263"/>
      <c r="AM62" s="794"/>
      <c r="AN62" s="794"/>
      <c r="AO62" s="236"/>
      <c r="AP62" s="231"/>
      <c r="AQ62" s="231"/>
      <c r="AR62" s="231"/>
    </row>
    <row r="63" spans="1:44" ht="12.6" customHeight="1">
      <c r="A63" s="231"/>
      <c r="B63" s="259"/>
      <c r="C63" s="425"/>
      <c r="D63" s="425"/>
      <c r="E63" s="425"/>
      <c r="F63" s="425"/>
      <c r="G63" s="425"/>
      <c r="H63" s="425"/>
      <c r="I63" s="425"/>
      <c r="J63" s="425"/>
      <c r="K63" s="425"/>
      <c r="L63" s="373"/>
      <c r="M63" s="373"/>
      <c r="N63" s="373"/>
      <c r="O63" s="373"/>
      <c r="P63" s="373"/>
      <c r="Q63" s="373"/>
      <c r="R63" s="373"/>
      <c r="S63" s="373"/>
      <c r="T63" s="373"/>
      <c r="U63" s="232"/>
      <c r="V63" s="231"/>
      <c r="W63" s="261"/>
      <c r="X63" s="231"/>
      <c r="Y63" s="231"/>
      <c r="Z63" s="236"/>
      <c r="AA63" s="794"/>
      <c r="AB63" s="263"/>
      <c r="AC63" s="801"/>
      <c r="AD63" s="263"/>
      <c r="AE63" s="263"/>
      <c r="AF63" s="263"/>
      <c r="AG63" s="263"/>
      <c r="AH63" s="263"/>
      <c r="AI63" s="263"/>
      <c r="AJ63" s="263"/>
      <c r="AK63" s="263"/>
      <c r="AL63" s="263"/>
      <c r="AM63" s="794"/>
      <c r="AN63" s="794"/>
      <c r="AO63" s="236"/>
      <c r="AP63" s="231"/>
      <c r="AQ63" s="231"/>
      <c r="AR63" s="231"/>
    </row>
    <row r="64" spans="1:44" ht="12.6" customHeight="1">
      <c r="A64" s="231"/>
      <c r="B64" s="259"/>
      <c r="C64" s="425"/>
      <c r="D64" s="425"/>
      <c r="E64" s="425"/>
      <c r="F64" s="425"/>
      <c r="G64" s="425"/>
      <c r="H64" s="425"/>
      <c r="I64" s="425"/>
      <c r="J64" s="425"/>
      <c r="K64" s="425"/>
      <c r="L64" s="373"/>
      <c r="M64" s="373"/>
      <c r="N64" s="373"/>
      <c r="O64" s="373"/>
      <c r="P64" s="373"/>
      <c r="Q64" s="373"/>
      <c r="R64" s="373"/>
      <c r="S64" s="373"/>
      <c r="T64" s="373"/>
      <c r="U64" s="232"/>
      <c r="V64" s="231"/>
      <c r="W64" s="231"/>
      <c r="X64" s="231"/>
      <c r="Y64" s="231"/>
      <c r="Z64" s="236"/>
      <c r="AA64" s="794"/>
      <c r="AB64" s="263"/>
      <c r="AC64" s="801"/>
      <c r="AD64" s="263"/>
      <c r="AE64" s="263"/>
      <c r="AF64" s="263"/>
      <c r="AG64" s="263"/>
      <c r="AH64" s="263"/>
      <c r="AI64" s="263"/>
      <c r="AJ64" s="263"/>
      <c r="AK64" s="263"/>
      <c r="AL64" s="263"/>
      <c r="AM64" s="794"/>
      <c r="AN64" s="794"/>
      <c r="AO64" s="236"/>
      <c r="AP64" s="231"/>
      <c r="AQ64" s="231"/>
      <c r="AR64" s="231"/>
    </row>
    <row r="65" spans="1:44" ht="12.6" customHeight="1">
      <c r="A65" s="231"/>
      <c r="B65" s="259"/>
      <c r="L65" s="265"/>
      <c r="M65" s="265"/>
      <c r="N65" s="265"/>
      <c r="O65" s="265"/>
      <c r="P65" s="265"/>
      <c r="Q65" s="265"/>
      <c r="R65" s="265"/>
      <c r="S65" s="265"/>
      <c r="T65" s="265"/>
      <c r="U65" s="232"/>
      <c r="V65" s="231"/>
      <c r="W65" s="312"/>
      <c r="X65" s="231"/>
      <c r="Y65" s="231"/>
      <c r="Z65" s="236"/>
      <c r="AA65" s="794"/>
      <c r="AB65" s="263"/>
      <c r="AC65" s="801"/>
      <c r="AD65" s="263"/>
      <c r="AE65" s="263"/>
      <c r="AF65" s="263"/>
      <c r="AG65" s="263"/>
      <c r="AH65" s="263"/>
      <c r="AI65" s="263"/>
      <c r="AJ65" s="263"/>
      <c r="AK65" s="263"/>
      <c r="AL65" s="263"/>
      <c r="AM65" s="794"/>
      <c r="AN65" s="794"/>
      <c r="AO65" s="236"/>
      <c r="AP65" s="231"/>
      <c r="AQ65" s="231"/>
      <c r="AR65" s="231"/>
    </row>
    <row r="66" spans="1:44" ht="12.6" customHeight="1">
      <c r="A66" s="231"/>
      <c r="B66" s="273"/>
      <c r="K66" s="281"/>
      <c r="L66" s="284"/>
      <c r="M66" s="284"/>
      <c r="N66" s="284"/>
      <c r="O66" s="284"/>
      <c r="P66" s="284"/>
      <c r="Q66" s="284"/>
      <c r="R66" s="284"/>
      <c r="S66" s="284"/>
      <c r="T66" s="284"/>
      <c r="U66" s="232"/>
      <c r="V66" s="231"/>
      <c r="W66" s="261"/>
      <c r="X66" s="231"/>
      <c r="Y66" s="231"/>
      <c r="Z66" s="236"/>
      <c r="AA66" s="794"/>
      <c r="AB66" s="263"/>
      <c r="AC66" s="801"/>
      <c r="AD66" s="263"/>
      <c r="AE66" s="263"/>
      <c r="AF66" s="263"/>
      <c r="AG66" s="263"/>
      <c r="AH66" s="263"/>
      <c r="AI66" s="263"/>
      <c r="AJ66" s="263"/>
      <c r="AK66" s="263"/>
      <c r="AL66" s="263"/>
      <c r="AM66" s="794"/>
      <c r="AN66" s="794"/>
      <c r="AO66" s="236"/>
      <c r="AP66" s="231"/>
      <c r="AQ66" s="231"/>
      <c r="AR66" s="231"/>
    </row>
    <row r="67" spans="1:44" ht="12.6" customHeight="1">
      <c r="A67" s="231"/>
      <c r="B67" s="259"/>
      <c r="K67" s="281"/>
      <c r="L67" s="304"/>
      <c r="M67" s="304"/>
      <c r="N67" s="304"/>
      <c r="O67" s="304"/>
      <c r="P67" s="304"/>
      <c r="Q67" s="304"/>
      <c r="R67" s="561"/>
      <c r="S67" s="304"/>
      <c r="T67" s="281"/>
      <c r="U67" s="232"/>
      <c r="V67" s="231"/>
      <c r="W67" s="261"/>
      <c r="X67" s="231"/>
      <c r="Y67" s="231"/>
      <c r="Z67" s="236"/>
      <c r="AA67" s="794"/>
      <c r="AB67" s="809"/>
      <c r="AC67" s="263"/>
      <c r="AD67" s="263"/>
      <c r="AE67" s="263"/>
      <c r="AF67" s="263"/>
      <c r="AG67" s="263"/>
      <c r="AH67" s="263"/>
      <c r="AI67" s="263"/>
      <c r="AJ67" s="263"/>
      <c r="AK67" s="263"/>
      <c r="AL67" s="263"/>
      <c r="AM67" s="794"/>
      <c r="AN67" s="794"/>
      <c r="AO67" s="236"/>
      <c r="AP67" s="231"/>
      <c r="AQ67" s="231"/>
      <c r="AR67" s="231"/>
    </row>
    <row r="68" spans="1:44" ht="9" customHeight="1">
      <c r="A68" s="231"/>
      <c r="B68" s="259"/>
      <c r="C68" s="281"/>
      <c r="D68" s="284"/>
      <c r="E68" s="284"/>
      <c r="F68" s="284"/>
      <c r="G68" s="285"/>
      <c r="H68" s="285"/>
      <c r="I68" s="285"/>
      <c r="J68" s="304"/>
      <c r="K68" s="281"/>
      <c r="L68" s="284"/>
      <c r="M68" s="284"/>
      <c r="N68" s="284"/>
      <c r="O68" s="284"/>
      <c r="P68" s="285"/>
      <c r="Q68" s="285"/>
      <c r="R68" s="285"/>
      <c r="S68" s="285"/>
      <c r="T68" s="281"/>
      <c r="U68" s="232"/>
      <c r="V68" s="231"/>
      <c r="W68" s="261"/>
      <c r="X68" s="231"/>
      <c r="Y68" s="231"/>
      <c r="Z68" s="236"/>
      <c r="AA68" s="794"/>
      <c r="AB68" s="809"/>
      <c r="AC68" s="794"/>
      <c r="AD68" s="263"/>
      <c r="AE68" s="263"/>
      <c r="AF68" s="263"/>
      <c r="AG68" s="263"/>
      <c r="AH68" s="263"/>
      <c r="AI68" s="263"/>
      <c r="AJ68" s="263"/>
      <c r="AK68" s="263"/>
      <c r="AL68" s="263"/>
      <c r="AM68" s="794"/>
      <c r="AN68" s="794"/>
      <c r="AO68" s="236"/>
      <c r="AP68" s="231"/>
      <c r="AQ68" s="231"/>
      <c r="AR68" s="231"/>
    </row>
    <row r="69" spans="1:44" ht="9" customHeight="1">
      <c r="A69" s="231"/>
      <c r="B69" s="259"/>
      <c r="C69" s="281"/>
      <c r="D69" s="284"/>
      <c r="E69" s="284"/>
      <c r="F69" s="284"/>
      <c r="G69" s="286"/>
      <c r="H69" s="286"/>
      <c r="I69" s="286"/>
      <c r="J69" s="286"/>
      <c r="K69" s="281"/>
      <c r="L69" s="284"/>
      <c r="M69" s="284"/>
      <c r="N69" s="284"/>
      <c r="O69" s="284"/>
      <c r="P69" s="286"/>
      <c r="Q69" s="286"/>
      <c r="R69" s="286"/>
      <c r="S69" s="286"/>
      <c r="T69" s="281"/>
      <c r="U69" s="232"/>
      <c r="V69" s="231"/>
      <c r="W69" s="261"/>
      <c r="X69" s="231"/>
      <c r="Y69" s="231"/>
      <c r="Z69" s="236"/>
      <c r="AA69" s="794"/>
      <c r="AB69" s="794"/>
      <c r="AC69" s="794"/>
      <c r="AD69" s="263"/>
      <c r="AE69" s="263"/>
      <c r="AF69" s="263"/>
      <c r="AG69" s="263"/>
      <c r="AH69" s="263"/>
      <c r="AI69" s="263"/>
      <c r="AJ69" s="263"/>
      <c r="AK69" s="263"/>
      <c r="AL69" s="263"/>
      <c r="AM69" s="794"/>
      <c r="AN69" s="794"/>
      <c r="AO69" s="236"/>
      <c r="AP69" s="231"/>
      <c r="AQ69" s="231"/>
      <c r="AR69" s="231"/>
    </row>
    <row r="70" spans="1:44" ht="12.6" customHeight="1">
      <c r="A70" s="231"/>
      <c r="B70" s="259"/>
      <c r="C70" s="281"/>
      <c r="D70" s="532"/>
      <c r="E70" s="532"/>
      <c r="F70" s="532"/>
      <c r="G70" s="532"/>
      <c r="H70" s="532"/>
      <c r="I70" s="532"/>
      <c r="J70" s="310"/>
      <c r="K70" s="281"/>
      <c r="L70" s="532"/>
      <c r="M70" s="532"/>
      <c r="N70" s="532"/>
      <c r="O70" s="532"/>
      <c r="P70" s="532"/>
      <c r="Q70" s="532"/>
      <c r="R70" s="559"/>
      <c r="S70" s="532"/>
      <c r="T70" s="287"/>
      <c r="U70" s="232"/>
      <c r="V70" s="231"/>
      <c r="W70" s="261"/>
      <c r="X70" s="231"/>
      <c r="Y70" s="231"/>
      <c r="Z70" s="236"/>
      <c r="AA70" s="794"/>
      <c r="AB70" s="794"/>
      <c r="AC70" s="794"/>
      <c r="AD70" s="263"/>
      <c r="AE70" s="263"/>
      <c r="AF70" s="263"/>
      <c r="AG70" s="794"/>
      <c r="AH70" s="794"/>
      <c r="AI70" s="794"/>
      <c r="AJ70" s="794"/>
      <c r="AK70" s="263"/>
      <c r="AL70" s="263"/>
      <c r="AM70" s="794"/>
      <c r="AN70" s="794"/>
      <c r="AO70" s="236"/>
      <c r="AP70" s="231"/>
      <c r="AQ70" s="231"/>
      <c r="AR70" s="231"/>
    </row>
    <row r="71" spans="1:44" ht="12.6" customHeight="1">
      <c r="A71" s="231"/>
      <c r="B71" s="259"/>
      <c r="C71" s="532"/>
      <c r="D71" s="532"/>
      <c r="E71" s="532"/>
      <c r="F71" s="532"/>
      <c r="G71" s="532"/>
      <c r="H71" s="532"/>
      <c r="I71" s="532"/>
      <c r="J71" s="309"/>
      <c r="K71" s="281"/>
      <c r="L71" s="532"/>
      <c r="M71" s="532"/>
      <c r="N71" s="532"/>
      <c r="O71" s="532"/>
      <c r="P71" s="532"/>
      <c r="Q71" s="532"/>
      <c r="R71" s="559"/>
      <c r="S71" s="532"/>
      <c r="T71" s="287"/>
      <c r="U71" s="232"/>
      <c r="V71" s="231"/>
      <c r="W71" s="231"/>
      <c r="X71" s="231"/>
      <c r="Y71" s="231"/>
      <c r="Z71" s="236"/>
      <c r="AA71" s="794"/>
      <c r="AB71" s="794"/>
      <c r="AC71" s="794"/>
      <c r="AD71" s="263"/>
      <c r="AE71" s="263"/>
      <c r="AF71" s="263"/>
      <c r="AG71" s="794"/>
      <c r="AH71" s="794"/>
      <c r="AI71" s="794"/>
      <c r="AJ71" s="794"/>
      <c r="AK71" s="263"/>
      <c r="AL71" s="263"/>
      <c r="AM71" s="794"/>
      <c r="AN71" s="794"/>
      <c r="AO71" s="236"/>
      <c r="AP71" s="231"/>
      <c r="AQ71" s="231"/>
      <c r="AR71" s="231"/>
    </row>
    <row r="72" spans="1:44" ht="12.6" customHeight="1">
      <c r="A72" s="231"/>
      <c r="B72" s="259"/>
      <c r="C72" s="532"/>
      <c r="D72" s="532"/>
      <c r="E72" s="532"/>
      <c r="F72" s="532"/>
      <c r="G72" s="532"/>
      <c r="H72" s="532"/>
      <c r="I72" s="532"/>
      <c r="J72" s="309"/>
      <c r="K72" s="281"/>
      <c r="L72" s="532"/>
      <c r="M72" s="532"/>
      <c r="N72" s="532"/>
      <c r="O72" s="532"/>
      <c r="P72" s="532"/>
      <c r="Q72" s="532"/>
      <c r="R72" s="559"/>
      <c r="S72" s="532"/>
      <c r="T72" s="287"/>
      <c r="U72" s="232"/>
      <c r="V72" s="231"/>
      <c r="W72" s="231"/>
      <c r="X72" s="231"/>
      <c r="Y72" s="231"/>
      <c r="Z72" s="236"/>
      <c r="AA72" s="794"/>
      <c r="AB72" s="794"/>
      <c r="AC72" s="794"/>
      <c r="AD72" s="263"/>
      <c r="AE72" s="263"/>
      <c r="AF72" s="263"/>
      <c r="AG72" s="794"/>
      <c r="AH72" s="794"/>
      <c r="AI72" s="794"/>
      <c r="AJ72" s="794"/>
      <c r="AK72" s="263"/>
      <c r="AL72" s="263"/>
      <c r="AM72" s="794"/>
      <c r="AN72" s="794"/>
      <c r="AO72" s="236"/>
      <c r="AP72" s="231"/>
      <c r="AQ72" s="231"/>
      <c r="AR72" s="231"/>
    </row>
    <row r="73" spans="1:44" ht="12.6" customHeight="1">
      <c r="A73" s="231"/>
      <c r="B73" s="259"/>
      <c r="C73" s="532"/>
      <c r="D73" s="532"/>
      <c r="E73" s="532"/>
      <c r="F73" s="532"/>
      <c r="G73" s="532"/>
      <c r="H73" s="532"/>
      <c r="I73" s="532"/>
      <c r="J73" s="309"/>
      <c r="K73" s="281"/>
      <c r="L73" s="532"/>
      <c r="M73" s="532"/>
      <c r="N73" s="532"/>
      <c r="O73" s="532"/>
      <c r="P73" s="532"/>
      <c r="Q73" s="532"/>
      <c r="R73" s="559"/>
      <c r="S73" s="532"/>
      <c r="T73" s="287"/>
      <c r="U73" s="232"/>
      <c r="V73" s="231"/>
      <c r="W73" s="231"/>
      <c r="X73" s="231"/>
      <c r="Y73" s="231"/>
      <c r="Z73" s="236"/>
      <c r="AA73" s="794"/>
      <c r="AB73" s="794"/>
      <c r="AC73" s="794"/>
      <c r="AD73" s="263"/>
      <c r="AE73" s="263"/>
      <c r="AF73" s="263"/>
      <c r="AG73" s="794"/>
      <c r="AH73" s="794"/>
      <c r="AI73" s="794"/>
      <c r="AJ73" s="794"/>
      <c r="AK73" s="263"/>
      <c r="AL73" s="263"/>
      <c r="AM73" s="794"/>
      <c r="AN73" s="794"/>
      <c r="AO73" s="236"/>
      <c r="AP73" s="231"/>
      <c r="AQ73" s="231"/>
      <c r="AR73" s="231"/>
    </row>
    <row r="74" spans="1:44" ht="12.6" customHeight="1">
      <c r="A74" s="231"/>
      <c r="B74" s="259"/>
      <c r="C74" s="532"/>
      <c r="D74" s="532"/>
      <c r="E74" s="532"/>
      <c r="F74" s="532"/>
      <c r="G74" s="532"/>
      <c r="H74" s="532"/>
      <c r="I74" s="532"/>
      <c r="J74" s="309"/>
      <c r="K74" s="281"/>
      <c r="L74" s="532"/>
      <c r="M74" s="532"/>
      <c r="N74" s="532"/>
      <c r="O74" s="532"/>
      <c r="P74" s="532"/>
      <c r="Q74" s="532"/>
      <c r="R74" s="559"/>
      <c r="S74" s="532"/>
      <c r="T74" s="287"/>
      <c r="U74" s="232"/>
      <c r="V74" s="231"/>
      <c r="W74" s="231"/>
      <c r="X74" s="231"/>
      <c r="Y74" s="231"/>
      <c r="Z74" s="236"/>
      <c r="AA74" s="794"/>
      <c r="AB74" s="794"/>
      <c r="AC74" s="794"/>
      <c r="AD74" s="263"/>
      <c r="AE74" s="263"/>
      <c r="AF74" s="263"/>
      <c r="AG74" s="794"/>
      <c r="AH74" s="794"/>
      <c r="AI74" s="794"/>
      <c r="AJ74" s="794"/>
      <c r="AK74" s="263"/>
      <c r="AL74" s="263"/>
      <c r="AM74" s="794"/>
      <c r="AN74" s="794"/>
      <c r="AO74" s="236"/>
      <c r="AP74" s="231"/>
      <c r="AQ74" s="231"/>
      <c r="AR74" s="231"/>
    </row>
    <row r="75" spans="1:44" ht="12.6" customHeight="1">
      <c r="A75" s="231"/>
      <c r="B75" s="259"/>
      <c r="C75" s="532"/>
      <c r="D75" s="532"/>
      <c r="E75" s="532"/>
      <c r="F75" s="532"/>
      <c r="G75" s="532"/>
      <c r="H75" s="532"/>
      <c r="I75" s="532"/>
      <c r="J75" s="309"/>
      <c r="K75" s="281"/>
      <c r="L75" s="532"/>
      <c r="M75" s="532"/>
      <c r="N75" s="532"/>
      <c r="O75" s="532"/>
      <c r="P75" s="532"/>
      <c r="Q75" s="532"/>
      <c r="R75" s="559"/>
      <c r="S75" s="532"/>
      <c r="T75" s="287"/>
      <c r="U75" s="232"/>
      <c r="V75" s="231"/>
      <c r="W75" s="231"/>
      <c r="X75" s="231"/>
      <c r="Y75" s="231"/>
      <c r="Z75" s="236"/>
      <c r="AA75" s="794"/>
      <c r="AB75" s="794"/>
      <c r="AC75" s="794"/>
      <c r="AD75" s="263"/>
      <c r="AE75" s="263"/>
      <c r="AF75" s="263"/>
      <c r="AG75" s="794"/>
      <c r="AH75" s="794"/>
      <c r="AI75" s="794"/>
      <c r="AJ75" s="794"/>
      <c r="AK75" s="263"/>
      <c r="AL75" s="263"/>
      <c r="AM75" s="794"/>
      <c r="AN75" s="794"/>
      <c r="AO75" s="236"/>
      <c r="AP75" s="231"/>
      <c r="AQ75" s="231"/>
      <c r="AR75" s="231"/>
    </row>
    <row r="76" spans="1:44" ht="12.6" customHeight="1">
      <c r="A76" s="231"/>
      <c r="B76" s="259"/>
      <c r="C76" s="532"/>
      <c r="D76" s="532"/>
      <c r="E76" s="532"/>
      <c r="F76" s="532"/>
      <c r="G76" s="532"/>
      <c r="H76" s="538"/>
      <c r="I76" s="538"/>
      <c r="J76" s="538"/>
      <c r="K76" s="281"/>
      <c r="L76" s="532"/>
      <c r="M76" s="532"/>
      <c r="N76" s="532"/>
      <c r="O76" s="532"/>
      <c r="P76" s="532"/>
      <c r="Q76" s="532"/>
      <c r="R76" s="559"/>
      <c r="S76" s="532"/>
      <c r="T76" s="287"/>
      <c r="U76" s="232"/>
      <c r="V76" s="231"/>
      <c r="W76" s="231"/>
      <c r="X76" s="231"/>
      <c r="Y76" s="231"/>
      <c r="Z76" s="236"/>
      <c r="AA76" s="794"/>
      <c r="AB76" s="794"/>
      <c r="AC76" s="794"/>
      <c r="AD76" s="263"/>
      <c r="AE76" s="263"/>
      <c r="AF76" s="263"/>
      <c r="AG76" s="794"/>
      <c r="AH76" s="794"/>
      <c r="AI76" s="794"/>
      <c r="AJ76" s="794"/>
      <c r="AK76" s="263"/>
      <c r="AL76" s="263"/>
      <c r="AM76" s="794"/>
      <c r="AN76" s="794"/>
      <c r="AO76" s="236"/>
      <c r="AP76" s="231"/>
      <c r="AQ76" s="231"/>
      <c r="AR76" s="231"/>
    </row>
    <row r="77" spans="1:44" ht="10.5" customHeight="1">
      <c r="A77" s="231"/>
      <c r="B77" s="259"/>
      <c r="C77" s="532"/>
      <c r="D77" s="532"/>
      <c r="E77" s="532"/>
      <c r="F77" s="532"/>
      <c r="G77" s="532"/>
      <c r="H77" s="535"/>
      <c r="I77" s="535"/>
      <c r="J77" s="535"/>
      <c r="K77" s="281"/>
      <c r="L77" s="532"/>
      <c r="M77" s="532"/>
      <c r="N77" s="532"/>
      <c r="O77" s="532"/>
      <c r="P77" s="532"/>
      <c r="Q77" s="532"/>
      <c r="R77" s="559"/>
      <c r="S77" s="532"/>
      <c r="T77" s="287"/>
      <c r="U77" s="232"/>
      <c r="V77" s="231"/>
      <c r="W77" s="231"/>
      <c r="X77" s="231"/>
      <c r="Y77" s="231"/>
      <c r="Z77" s="236"/>
      <c r="AA77" s="794"/>
      <c r="AB77" s="794"/>
      <c r="AC77" s="794"/>
      <c r="AD77" s="263"/>
      <c r="AE77" s="263"/>
      <c r="AF77" s="263"/>
      <c r="AG77" s="794"/>
      <c r="AH77" s="794"/>
      <c r="AI77" s="794"/>
      <c r="AJ77" s="794"/>
      <c r="AK77" s="263"/>
      <c r="AL77" s="263"/>
      <c r="AM77" s="794"/>
      <c r="AN77" s="794"/>
      <c r="AO77" s="236"/>
      <c r="AP77" s="231"/>
      <c r="AQ77" s="231"/>
      <c r="AR77" s="231"/>
    </row>
    <row r="78" spans="1:44" ht="9" customHeight="1">
      <c r="A78" s="231"/>
      <c r="B78" s="259"/>
      <c r="D78" s="532"/>
      <c r="E78" s="532"/>
      <c r="F78" s="532"/>
      <c r="G78" s="532"/>
      <c r="H78" s="535"/>
      <c r="I78" s="535"/>
      <c r="J78" s="535"/>
      <c r="K78" s="281"/>
      <c r="L78" s="532"/>
      <c r="M78" s="532"/>
      <c r="N78" s="532"/>
      <c r="O78" s="532"/>
      <c r="P78" s="532"/>
      <c r="Q78" s="532"/>
      <c r="R78" s="559"/>
      <c r="S78" s="532"/>
      <c r="T78" s="287"/>
      <c r="U78" s="232"/>
      <c r="V78" s="231"/>
      <c r="W78" s="231"/>
      <c r="X78" s="231"/>
      <c r="Y78" s="231"/>
      <c r="Z78" s="236"/>
      <c r="AA78" s="794"/>
      <c r="AB78" s="794"/>
      <c r="AC78" s="794"/>
      <c r="AD78" s="263"/>
      <c r="AE78" s="263"/>
      <c r="AF78" s="263"/>
      <c r="AG78" s="794"/>
      <c r="AH78" s="794"/>
      <c r="AI78" s="794"/>
      <c r="AJ78" s="794"/>
      <c r="AK78" s="263"/>
      <c r="AL78" s="263"/>
      <c r="AM78" s="794"/>
      <c r="AN78" s="794"/>
      <c r="AO78" s="236"/>
      <c r="AP78" s="231"/>
      <c r="AQ78" s="231"/>
      <c r="AR78" s="231"/>
    </row>
    <row r="79" spans="1:44" ht="9" customHeight="1">
      <c r="A79" s="231"/>
      <c r="B79" s="259"/>
      <c r="D79" s="532"/>
      <c r="E79" s="532"/>
      <c r="F79" s="532"/>
      <c r="G79" s="532"/>
      <c r="H79" s="535"/>
      <c r="I79" s="535"/>
      <c r="J79" s="535"/>
      <c r="K79" s="281"/>
      <c r="L79" s="532"/>
      <c r="M79" s="532"/>
      <c r="N79" s="532"/>
      <c r="O79" s="532"/>
      <c r="P79" s="532"/>
      <c r="Q79" s="532"/>
      <c r="R79" s="559"/>
      <c r="S79" s="532"/>
      <c r="T79" s="287"/>
      <c r="U79" s="232"/>
      <c r="V79" s="231"/>
      <c r="W79" s="231"/>
      <c r="X79" s="231"/>
      <c r="Y79" s="231"/>
      <c r="Z79" s="236"/>
      <c r="AA79" s="794"/>
      <c r="AB79" s="794"/>
      <c r="AC79" s="794"/>
      <c r="AD79" s="263"/>
      <c r="AE79" s="263"/>
      <c r="AF79" s="263"/>
      <c r="AG79" s="794"/>
      <c r="AH79" s="794"/>
      <c r="AI79" s="794"/>
      <c r="AJ79" s="794"/>
      <c r="AK79" s="263"/>
      <c r="AL79" s="263"/>
      <c r="AM79" s="794"/>
      <c r="AN79" s="794"/>
      <c r="AO79" s="236"/>
      <c r="AP79" s="231"/>
      <c r="AQ79" s="231"/>
      <c r="AR79" s="231"/>
    </row>
    <row r="80" spans="1:44" ht="12.6" customHeight="1">
      <c r="A80" s="231"/>
      <c r="B80" s="259"/>
      <c r="C80" s="532"/>
      <c r="D80" s="532"/>
      <c r="E80" s="532"/>
      <c r="F80" s="532"/>
      <c r="G80" s="532"/>
      <c r="H80" s="535"/>
      <c r="I80" s="535"/>
      <c r="J80" s="535"/>
      <c r="K80" s="281"/>
      <c r="L80" s="532"/>
      <c r="M80" s="532"/>
      <c r="N80" s="532"/>
      <c r="O80" s="532"/>
      <c r="P80" s="532"/>
      <c r="Q80" s="532"/>
      <c r="R80" s="559"/>
      <c r="S80" s="532"/>
      <c r="T80" s="287"/>
      <c r="U80" s="232"/>
      <c r="V80" s="231"/>
      <c r="W80" s="231"/>
      <c r="X80" s="231"/>
      <c r="Y80" s="231"/>
      <c r="Z80" s="236"/>
      <c r="AA80" s="794"/>
      <c r="AB80" s="794"/>
      <c r="AC80" s="794"/>
      <c r="AD80" s="263"/>
      <c r="AE80" s="263"/>
      <c r="AF80" s="263"/>
      <c r="AG80" s="794"/>
      <c r="AH80" s="794"/>
      <c r="AI80" s="794"/>
      <c r="AJ80" s="794"/>
      <c r="AK80" s="263"/>
      <c r="AL80" s="263"/>
      <c r="AM80" s="794"/>
      <c r="AN80" s="794"/>
      <c r="AO80" s="236"/>
      <c r="AP80" s="231"/>
      <c r="AQ80" s="231"/>
      <c r="AR80" s="231"/>
    </row>
    <row r="81" spans="1:44" ht="39" customHeight="1">
      <c r="A81" s="231"/>
      <c r="B81" s="259"/>
      <c r="C81" s="532"/>
      <c r="D81" s="532"/>
      <c r="E81" s="532"/>
      <c r="F81" s="532"/>
      <c r="G81" s="532"/>
      <c r="H81" s="535"/>
      <c r="I81" s="535"/>
      <c r="J81" s="535"/>
      <c r="K81" s="281"/>
      <c r="L81" s="532"/>
      <c r="M81" s="532"/>
      <c r="N81" s="532"/>
      <c r="O81" s="532"/>
      <c r="P81" s="532"/>
      <c r="Q81" s="532"/>
      <c r="R81" s="559"/>
      <c r="S81" s="532"/>
      <c r="T81" s="287"/>
      <c r="U81" s="232"/>
      <c r="V81" s="231"/>
      <c r="W81" s="231"/>
      <c r="X81" s="231"/>
      <c r="Y81" s="231"/>
      <c r="Z81" s="236"/>
      <c r="AA81" s="794"/>
      <c r="AB81" s="794"/>
      <c r="AC81" s="794"/>
      <c r="AD81" s="263"/>
      <c r="AE81" s="263"/>
      <c r="AF81" s="263"/>
      <c r="AG81" s="794"/>
      <c r="AH81" s="794"/>
      <c r="AI81" s="794"/>
      <c r="AJ81" s="794"/>
      <c r="AK81" s="263"/>
      <c r="AL81" s="263"/>
      <c r="AM81" s="794"/>
      <c r="AN81" s="794"/>
      <c r="AO81" s="236"/>
      <c r="AP81" s="231"/>
      <c r="AQ81" s="231"/>
      <c r="AR81" s="231"/>
    </row>
    <row r="82" spans="1:44" ht="12.6" customHeight="1">
      <c r="A82" s="231"/>
      <c r="B82" s="259"/>
      <c r="C82" s="532"/>
      <c r="D82" s="532"/>
      <c r="E82" s="532"/>
      <c r="F82" s="532"/>
      <c r="G82" s="532"/>
      <c r="H82" s="535"/>
      <c r="I82" s="535"/>
      <c r="J82" s="535"/>
      <c r="K82" s="281"/>
      <c r="L82" s="532"/>
      <c r="M82" s="532"/>
      <c r="N82" s="532"/>
      <c r="O82" s="532"/>
      <c r="P82" s="532"/>
      <c r="Q82" s="532"/>
      <c r="R82" s="559"/>
      <c r="S82" s="532"/>
      <c r="T82" s="287"/>
      <c r="U82" s="232"/>
      <c r="V82" s="231"/>
      <c r="W82" s="231"/>
      <c r="X82" s="231"/>
      <c r="Y82" s="231"/>
      <c r="Z82" s="236"/>
      <c r="AA82" s="794"/>
      <c r="AB82" s="794"/>
      <c r="AC82" s="794"/>
      <c r="AD82" s="263"/>
      <c r="AE82" s="263"/>
      <c r="AF82" s="263"/>
      <c r="AG82" s="794"/>
      <c r="AH82" s="794"/>
      <c r="AI82" s="794"/>
      <c r="AJ82" s="794"/>
      <c r="AK82" s="263"/>
      <c r="AL82" s="263"/>
      <c r="AM82" s="794"/>
      <c r="AN82" s="794"/>
      <c r="AO82" s="236"/>
      <c r="AP82" s="231"/>
      <c r="AQ82" s="231"/>
      <c r="AR82" s="231"/>
    </row>
    <row r="83" spans="1:44" ht="12.6" customHeight="1">
      <c r="A83" s="231"/>
      <c r="B83" s="259"/>
      <c r="C83" s="532"/>
      <c r="D83" s="532"/>
      <c r="E83" s="532"/>
      <c r="F83" s="532"/>
      <c r="G83" s="532"/>
      <c r="H83" s="532"/>
      <c r="I83" s="532"/>
      <c r="J83" s="309"/>
      <c r="K83" s="281"/>
      <c r="L83" s="532"/>
      <c r="M83" s="532"/>
      <c r="N83" s="532"/>
      <c r="O83" s="532"/>
      <c r="P83" s="532"/>
      <c r="Q83" s="532"/>
      <c r="R83" s="559"/>
      <c r="S83" s="532"/>
      <c r="T83" s="281"/>
      <c r="U83" s="232"/>
      <c r="V83" s="231"/>
      <c r="W83" s="261"/>
      <c r="X83" s="231"/>
      <c r="Y83" s="231"/>
      <c r="Z83" s="236"/>
      <c r="AA83" s="794"/>
      <c r="AB83" s="794"/>
      <c r="AC83" s="794"/>
      <c r="AD83" s="263"/>
      <c r="AE83" s="263"/>
      <c r="AF83" s="263"/>
      <c r="AG83" s="263"/>
      <c r="AH83" s="263"/>
      <c r="AI83" s="263"/>
      <c r="AJ83" s="263"/>
      <c r="AK83" s="263"/>
      <c r="AL83" s="263"/>
      <c r="AM83" s="794"/>
      <c r="AN83" s="794"/>
      <c r="AO83" s="236"/>
      <c r="AP83" s="231"/>
      <c r="AQ83" s="231"/>
      <c r="AR83" s="231"/>
    </row>
    <row r="84" spans="1:44" ht="12.6" customHeight="1">
      <c r="A84" s="231"/>
      <c r="B84" s="259"/>
      <c r="C84" s="533" t="str">
        <f>AB84</f>
        <v>Quellen: Bundesamt für Kartographie und Geodäsie (BKG), FPRE, OSM.</v>
      </c>
      <c r="D84" s="438"/>
      <c r="E84" s="438"/>
      <c r="F84" s="438"/>
      <c r="G84" s="438"/>
      <c r="H84" s="438"/>
      <c r="I84" s="438"/>
      <c r="J84" s="438"/>
      <c r="K84" s="438"/>
      <c r="L84" s="438"/>
      <c r="M84" s="438"/>
      <c r="N84" s="438"/>
      <c r="O84" s="438"/>
      <c r="P84" s="438"/>
      <c r="Q84" s="438"/>
      <c r="R84" s="558"/>
      <c r="S84" s="438"/>
      <c r="T84" s="438"/>
      <c r="U84" s="232"/>
      <c r="V84" s="231"/>
      <c r="W84" s="231"/>
      <c r="X84" s="231"/>
      <c r="Y84" s="231"/>
      <c r="Z84" s="236"/>
      <c r="AA84" s="794"/>
      <c r="AB84" s="809" t="s">
        <v>334</v>
      </c>
      <c r="AC84" s="263"/>
      <c r="AD84" s="263"/>
      <c r="AE84" s="263"/>
      <c r="AF84" s="263"/>
      <c r="AG84" s="263"/>
      <c r="AH84" s="263"/>
      <c r="AI84" s="263"/>
      <c r="AJ84" s="263"/>
      <c r="AK84" s="263"/>
      <c r="AL84" s="263"/>
      <c r="AM84" s="263"/>
      <c r="AN84" s="263"/>
      <c r="AO84" s="236"/>
      <c r="AP84" s="231"/>
      <c r="AQ84" s="231"/>
      <c r="AR84" s="231"/>
    </row>
    <row r="85" spans="1:44" ht="3.95" customHeight="1">
      <c r="A85" s="231"/>
      <c r="B85" s="259"/>
      <c r="C85" s="265"/>
      <c r="D85" s="265"/>
      <c r="E85" s="265"/>
      <c r="F85" s="265"/>
      <c r="G85" s="268"/>
      <c r="H85" s="268"/>
      <c r="I85" s="268"/>
      <c r="J85" s="440"/>
      <c r="K85" s="440"/>
      <c r="L85" s="440"/>
      <c r="M85" s="440"/>
      <c r="N85" s="440"/>
      <c r="O85" s="440"/>
      <c r="P85" s="440"/>
      <c r="Q85" s="440"/>
      <c r="R85" s="560"/>
      <c r="S85" s="440"/>
      <c r="T85" s="440"/>
      <c r="U85" s="232"/>
      <c r="V85" s="231"/>
      <c r="W85" s="231"/>
      <c r="X85" s="231"/>
      <c r="Y85" s="231"/>
      <c r="Z85" s="236"/>
      <c r="AA85" s="794"/>
      <c r="AB85" s="263"/>
      <c r="AC85" s="263"/>
      <c r="AD85" s="263"/>
      <c r="AE85" s="263"/>
      <c r="AF85" s="263"/>
      <c r="AG85" s="263"/>
      <c r="AH85" s="263"/>
      <c r="AI85" s="263"/>
      <c r="AJ85" s="263"/>
      <c r="AK85" s="263"/>
      <c r="AL85" s="263"/>
      <c r="AM85" s="263"/>
      <c r="AN85" s="263"/>
      <c r="AO85" s="236"/>
      <c r="AP85" s="231"/>
      <c r="AQ85" s="231"/>
      <c r="AR85" s="231"/>
    </row>
    <row r="86" spans="1:44" ht="4.5" customHeight="1">
      <c r="A86" s="231"/>
      <c r="B86" s="259"/>
      <c r="C86" s="275"/>
      <c r="D86" s="275"/>
      <c r="E86" s="275"/>
      <c r="F86" s="275"/>
      <c r="G86" s="275"/>
      <c r="H86" s="275"/>
      <c r="I86" s="275"/>
      <c r="J86" s="275"/>
      <c r="K86" s="275"/>
      <c r="L86" s="275"/>
      <c r="M86" s="275"/>
      <c r="N86" s="275"/>
      <c r="O86" s="275"/>
      <c r="P86" s="275"/>
      <c r="Q86" s="275"/>
      <c r="R86" s="275"/>
      <c r="S86" s="275"/>
      <c r="T86" s="275"/>
      <c r="U86" s="232"/>
      <c r="V86" s="231"/>
      <c r="W86" s="231"/>
      <c r="X86" s="231"/>
      <c r="Y86" s="231"/>
      <c r="Z86" s="236"/>
      <c r="AA86" s="794"/>
      <c r="AB86" s="810"/>
      <c r="AC86" s="810"/>
      <c r="AD86" s="810"/>
      <c r="AE86" s="810"/>
      <c r="AF86" s="810"/>
      <c r="AG86" s="810"/>
      <c r="AH86" s="810"/>
      <c r="AI86" s="810"/>
      <c r="AJ86" s="810"/>
      <c r="AK86" s="810"/>
      <c r="AL86" s="810"/>
      <c r="AM86" s="810"/>
      <c r="AN86" s="810"/>
      <c r="AO86" s="236"/>
      <c r="AP86" s="231"/>
      <c r="AQ86" s="231"/>
      <c r="AR86" s="231"/>
    </row>
    <row r="87" spans="1:44" ht="9.9499999999999993" customHeight="1">
      <c r="A87" s="231"/>
      <c r="B87" s="259"/>
      <c r="C87" s="1069" t="s">
        <v>53</v>
      </c>
      <c r="D87" s="1069"/>
      <c r="E87" s="1069"/>
      <c r="G87" s="276" t="str">
        <f>AC87</f>
        <v>Standortanalyse: Barckhausstraße 1, 60325 Frankfurt am Main</v>
      </c>
      <c r="H87" s="276"/>
      <c r="I87" s="276"/>
      <c r="J87" s="276"/>
      <c r="K87" s="276"/>
      <c r="L87" s="276"/>
      <c r="M87" s="276"/>
      <c r="N87" s="276"/>
      <c r="O87" s="276"/>
      <c r="P87" s="276"/>
      <c r="Q87" s="276"/>
      <c r="R87" s="276"/>
      <c r="S87" s="276"/>
      <c r="T87" s="277" t="str">
        <f>AN87</f>
        <v>4. Quartal 2021</v>
      </c>
      <c r="U87" s="232"/>
      <c r="V87" s="231"/>
      <c r="W87" s="231"/>
      <c r="X87" s="231"/>
      <c r="Y87" s="231"/>
      <c r="Z87" s="236"/>
      <c r="AA87" s="794"/>
      <c r="AB87" s="809" t="s">
        <v>53</v>
      </c>
      <c r="AC87" s="809" t="s">
        <v>355</v>
      </c>
      <c r="AD87" s="809"/>
      <c r="AE87" s="802"/>
      <c r="AF87" s="809"/>
      <c r="AG87" s="809"/>
      <c r="AH87" s="809"/>
      <c r="AI87" s="809"/>
      <c r="AJ87" s="794"/>
      <c r="AK87" s="794"/>
      <c r="AL87" s="794"/>
      <c r="AM87" s="794"/>
      <c r="AN87" s="811" t="s">
        <v>356</v>
      </c>
      <c r="AO87" s="236"/>
      <c r="AP87" s="231"/>
      <c r="AQ87" s="231"/>
      <c r="AR87" s="231"/>
    </row>
    <row r="88" spans="1:44" ht="9.9499999999999993" customHeight="1">
      <c r="A88" s="231"/>
      <c r="B88" s="259"/>
      <c r="C88" s="1069" t="s">
        <v>54</v>
      </c>
      <c r="D88" s="1069"/>
      <c r="E88" s="1069"/>
      <c r="T88" s="277" t="str">
        <f>AN88</f>
        <v>Seite 11 / 14</v>
      </c>
      <c r="U88" s="232"/>
      <c r="V88" s="231"/>
      <c r="W88" s="231"/>
      <c r="X88" s="231"/>
      <c r="Y88" s="231"/>
      <c r="Z88" s="236"/>
      <c r="AA88" s="794"/>
      <c r="AB88" s="809" t="s">
        <v>54</v>
      </c>
      <c r="AC88" s="809"/>
      <c r="AD88" s="809"/>
      <c r="AE88" s="809"/>
      <c r="AF88" s="809"/>
      <c r="AG88" s="809"/>
      <c r="AH88" s="809"/>
      <c r="AI88" s="809"/>
      <c r="AJ88" s="794"/>
      <c r="AK88" s="794"/>
      <c r="AL88" s="794"/>
      <c r="AM88" s="794"/>
      <c r="AN88" s="811" t="s">
        <v>502</v>
      </c>
      <c r="AO88" s="236"/>
      <c r="AP88" s="231"/>
      <c r="AQ88" s="231"/>
      <c r="AR88" s="231"/>
    </row>
    <row r="89" spans="1:44" ht="8.1" customHeight="1">
      <c r="A89" s="231"/>
      <c r="B89" s="259"/>
      <c r="F89" s="278"/>
      <c r="J89" s="278"/>
      <c r="K89" s="278"/>
      <c r="L89" s="278"/>
      <c r="M89" s="278"/>
      <c r="N89" s="278"/>
      <c r="O89" s="278"/>
      <c r="P89" s="278"/>
      <c r="Q89" s="278"/>
      <c r="R89" s="278"/>
      <c r="S89" s="278"/>
      <c r="U89" s="232"/>
      <c r="V89" s="231"/>
      <c r="W89" s="231"/>
      <c r="X89" s="231"/>
      <c r="Y89" s="231"/>
      <c r="Z89" s="236"/>
      <c r="AA89" s="236"/>
      <c r="AB89" s="279"/>
      <c r="AC89" s="279"/>
      <c r="AD89" s="279"/>
      <c r="AE89" s="279"/>
      <c r="AF89" s="279"/>
      <c r="AG89" s="279"/>
      <c r="AH89" s="279"/>
      <c r="AI89" s="279"/>
      <c r="AJ89" s="280"/>
      <c r="AK89" s="280"/>
      <c r="AL89" s="280"/>
      <c r="AM89" s="236"/>
      <c r="AN89" s="236"/>
      <c r="AO89" s="236"/>
      <c r="AP89" s="231"/>
      <c r="AQ89" s="231"/>
      <c r="AR89" s="231"/>
    </row>
    <row r="90" spans="1:44">
      <c r="A90" s="231"/>
      <c r="B90" s="231"/>
      <c r="C90" s="231"/>
      <c r="D90" s="231"/>
      <c r="E90" s="231"/>
      <c r="F90" s="231"/>
      <c r="G90" s="231"/>
      <c r="H90" s="231"/>
      <c r="I90" s="231"/>
      <c r="J90" s="231"/>
      <c r="K90" s="231"/>
      <c r="L90" s="231"/>
      <c r="M90" s="231"/>
      <c r="N90" s="231"/>
      <c r="O90" s="231"/>
      <c r="P90" s="231"/>
      <c r="Q90" s="231"/>
      <c r="R90" s="231"/>
      <c r="S90" s="231"/>
      <c r="T90" s="231"/>
      <c r="U90" s="231"/>
      <c r="V90" s="231"/>
      <c r="W90" s="231"/>
      <c r="X90" s="231"/>
      <c r="Y90" s="261"/>
      <c r="Z90" s="261"/>
      <c r="AA90" s="261"/>
      <c r="AB90" s="261"/>
      <c r="AC90" s="261"/>
      <c r="AD90" s="261"/>
      <c r="AE90" s="261"/>
      <c r="AF90" s="261"/>
      <c r="AG90" s="261"/>
      <c r="AH90" s="261"/>
      <c r="AI90" s="261"/>
      <c r="AJ90" s="261"/>
      <c r="AK90" s="261"/>
      <c r="AL90" s="261"/>
      <c r="AM90" s="261"/>
      <c r="AN90" s="261"/>
      <c r="AO90" s="231"/>
      <c r="AP90" s="231"/>
      <c r="AQ90" s="231"/>
      <c r="AR90" s="231"/>
    </row>
    <row r="91" spans="1:44">
      <c r="A91" s="231"/>
      <c r="B91" s="231"/>
      <c r="C91" s="231"/>
      <c r="D91" s="231"/>
      <c r="E91" s="231"/>
      <c r="F91" s="231"/>
      <c r="G91" s="231"/>
      <c r="H91" s="231"/>
      <c r="I91" s="231"/>
      <c r="J91" s="231"/>
      <c r="K91" s="231"/>
      <c r="L91" s="231"/>
      <c r="M91" s="231"/>
      <c r="N91" s="231"/>
      <c r="O91" s="231"/>
      <c r="P91" s="231"/>
      <c r="Q91" s="231"/>
      <c r="R91" s="231"/>
      <c r="S91" s="231"/>
      <c r="T91" s="231"/>
      <c r="U91" s="231"/>
      <c r="V91" s="231"/>
      <c r="W91" s="231"/>
      <c r="X91" s="231"/>
      <c r="Y91" s="231"/>
      <c r="Z91" s="231"/>
      <c r="AA91" s="231"/>
      <c r="AB91" s="231"/>
      <c r="AC91" s="231"/>
      <c r="AD91" s="231"/>
      <c r="AE91" s="231"/>
      <c r="AF91" s="231"/>
      <c r="AG91" s="231"/>
      <c r="AH91" s="231"/>
      <c r="AI91" s="231"/>
      <c r="AJ91" s="231"/>
      <c r="AK91" s="231"/>
      <c r="AL91" s="231"/>
      <c r="AM91" s="231"/>
      <c r="AN91" s="231"/>
      <c r="AO91" s="231"/>
      <c r="AP91" s="231"/>
      <c r="AQ91" s="231"/>
      <c r="AR91" s="231"/>
    </row>
    <row r="92" spans="1:44">
      <c r="A92" s="231"/>
      <c r="B92" s="231"/>
      <c r="C92" s="231"/>
      <c r="D92" s="231"/>
      <c r="E92" s="231"/>
      <c r="F92" s="231"/>
      <c r="G92" s="231"/>
      <c r="H92" s="231"/>
      <c r="I92" s="231"/>
      <c r="J92" s="231"/>
      <c r="K92" s="231"/>
      <c r="L92" s="231"/>
      <c r="M92" s="231"/>
      <c r="N92" s="231"/>
      <c r="O92" s="231"/>
      <c r="P92" s="231"/>
      <c r="Q92" s="231"/>
      <c r="R92" s="231"/>
      <c r="S92" s="231"/>
      <c r="T92" s="231"/>
      <c r="U92" s="231"/>
      <c r="V92" s="231"/>
      <c r="W92" s="231"/>
      <c r="X92" s="231"/>
      <c r="Y92" s="231"/>
      <c r="Z92" s="231"/>
      <c r="AA92" s="231"/>
      <c r="AB92" s="231"/>
      <c r="AC92" s="231"/>
      <c r="AD92" s="231"/>
      <c r="AE92" s="231"/>
      <c r="AF92" s="231"/>
      <c r="AG92" s="231"/>
      <c r="AH92" s="231"/>
      <c r="AI92" s="231"/>
      <c r="AJ92" s="231"/>
      <c r="AK92" s="231"/>
      <c r="AL92" s="231"/>
      <c r="AM92" s="231"/>
      <c r="AN92" s="231"/>
      <c r="AO92" s="231"/>
      <c r="AP92" s="231"/>
      <c r="AQ92" s="231"/>
      <c r="AR92" s="231"/>
    </row>
    <row r="93" spans="1:44">
      <c r="A93" s="231"/>
      <c r="B93" s="231"/>
      <c r="C93" s="231"/>
      <c r="D93" s="231"/>
      <c r="E93" s="231"/>
      <c r="F93" s="231"/>
      <c r="G93" s="231"/>
      <c r="H93" s="231"/>
      <c r="I93" s="231"/>
      <c r="J93" s="231"/>
      <c r="K93" s="231"/>
      <c r="L93" s="231"/>
      <c r="M93" s="231"/>
      <c r="N93" s="231"/>
      <c r="O93" s="231"/>
      <c r="P93" s="231"/>
      <c r="Q93" s="231"/>
      <c r="R93" s="231"/>
      <c r="S93" s="231"/>
      <c r="T93" s="231"/>
      <c r="U93" s="231"/>
      <c r="V93" s="231"/>
      <c r="W93" s="231"/>
      <c r="X93" s="231"/>
      <c r="Y93" s="231"/>
      <c r="Z93" s="231"/>
      <c r="AA93" s="231"/>
      <c r="AB93" s="231"/>
      <c r="AC93" s="231"/>
      <c r="AD93" s="231"/>
      <c r="AE93" s="231"/>
      <c r="AF93" s="231"/>
      <c r="AG93" s="231"/>
      <c r="AH93" s="231"/>
      <c r="AI93" s="231"/>
      <c r="AJ93" s="231"/>
      <c r="AK93" s="231"/>
      <c r="AL93" s="231"/>
      <c r="AM93" s="231"/>
      <c r="AN93" s="231"/>
      <c r="AO93" s="231"/>
      <c r="AP93" s="231"/>
      <c r="AQ93" s="231"/>
      <c r="AR93" s="231"/>
    </row>
    <row r="94" spans="1:44">
      <c r="A94" s="231"/>
      <c r="B94" s="231"/>
      <c r="C94" s="231"/>
      <c r="D94" s="231"/>
      <c r="E94" s="231"/>
      <c r="F94" s="231"/>
      <c r="G94" s="231"/>
      <c r="H94" s="231"/>
      <c r="I94" s="231"/>
      <c r="J94" s="231"/>
      <c r="K94" s="231"/>
      <c r="L94" s="231"/>
      <c r="M94" s="231"/>
      <c r="N94" s="231"/>
      <c r="O94" s="231"/>
      <c r="P94" s="231"/>
      <c r="Q94" s="231"/>
      <c r="R94" s="231"/>
      <c r="S94" s="231"/>
      <c r="T94" s="231"/>
      <c r="U94" s="231"/>
      <c r="V94" s="231"/>
      <c r="W94" s="231"/>
      <c r="X94" s="231"/>
      <c r="Y94" s="231"/>
      <c r="Z94" s="231"/>
      <c r="AA94" s="231"/>
      <c r="AB94" s="231"/>
      <c r="AC94" s="231"/>
      <c r="AD94" s="231"/>
      <c r="AE94" s="231"/>
      <c r="AF94" s="231"/>
      <c r="AG94" s="231"/>
      <c r="AH94" s="231"/>
      <c r="AI94" s="231"/>
      <c r="AJ94" s="231"/>
      <c r="AK94" s="231"/>
      <c r="AL94" s="231"/>
      <c r="AM94" s="231"/>
      <c r="AN94" s="231"/>
      <c r="AO94" s="231"/>
      <c r="AP94" s="231"/>
      <c r="AQ94" s="231"/>
      <c r="AR94" s="231"/>
    </row>
    <row r="95" spans="1:44">
      <c r="A95" s="231"/>
      <c r="B95" s="231"/>
      <c r="C95" s="231"/>
      <c r="D95" s="231"/>
      <c r="E95" s="231"/>
      <c r="F95" s="231"/>
      <c r="G95" s="231"/>
      <c r="H95" s="231"/>
      <c r="I95" s="231"/>
      <c r="J95" s="231"/>
      <c r="K95" s="231"/>
      <c r="L95" s="231"/>
      <c r="M95" s="231"/>
      <c r="N95" s="231"/>
      <c r="O95" s="231"/>
      <c r="P95" s="231"/>
      <c r="Q95" s="231"/>
      <c r="R95" s="231"/>
      <c r="S95" s="231"/>
      <c r="T95" s="231"/>
      <c r="U95" s="231"/>
      <c r="V95" s="231"/>
      <c r="W95" s="231"/>
      <c r="X95" s="231"/>
      <c r="Y95" s="231"/>
      <c r="Z95" s="231"/>
      <c r="AA95" s="231"/>
      <c r="AB95" s="231"/>
      <c r="AC95" s="231"/>
      <c r="AD95" s="231"/>
      <c r="AE95" s="231"/>
      <c r="AF95" s="231"/>
      <c r="AG95" s="231"/>
      <c r="AH95" s="231"/>
      <c r="AI95" s="231"/>
      <c r="AJ95" s="231"/>
      <c r="AK95" s="231"/>
      <c r="AL95" s="231"/>
      <c r="AM95" s="231"/>
      <c r="AN95" s="231"/>
      <c r="AO95" s="231"/>
      <c r="AP95" s="231"/>
      <c r="AQ95" s="231"/>
      <c r="AR95" s="231"/>
    </row>
    <row r="96" spans="1:44">
      <c r="A96" s="231"/>
      <c r="B96" s="231"/>
      <c r="C96" s="231"/>
      <c r="D96" s="231"/>
      <c r="E96" s="231"/>
      <c r="F96" s="231"/>
      <c r="G96" s="231"/>
      <c r="H96" s="231"/>
      <c r="I96" s="231"/>
      <c r="J96" s="231"/>
      <c r="K96" s="231"/>
      <c r="L96" s="231"/>
      <c r="M96" s="231"/>
      <c r="N96" s="231"/>
      <c r="O96" s="231"/>
      <c r="P96" s="231"/>
      <c r="Q96" s="231"/>
      <c r="R96" s="231"/>
      <c r="S96" s="231"/>
      <c r="T96" s="231"/>
      <c r="U96" s="231"/>
      <c r="V96" s="231"/>
      <c r="W96" s="231"/>
      <c r="X96" s="231"/>
      <c r="Y96" s="231"/>
      <c r="Z96" s="231"/>
      <c r="AA96" s="231"/>
      <c r="AB96" s="231"/>
      <c r="AC96" s="231"/>
      <c r="AD96" s="231"/>
      <c r="AE96" s="231"/>
      <c r="AF96" s="231"/>
      <c r="AG96" s="231"/>
      <c r="AH96" s="231"/>
      <c r="AI96" s="231"/>
      <c r="AJ96" s="231"/>
      <c r="AK96" s="231"/>
      <c r="AL96" s="231"/>
      <c r="AM96" s="231"/>
      <c r="AN96" s="231"/>
      <c r="AO96" s="231"/>
      <c r="AP96" s="231"/>
      <c r="AQ96" s="231"/>
      <c r="AR96" s="231"/>
    </row>
    <row r="97" spans="1:44">
      <c r="A97" s="231"/>
      <c r="B97" s="231"/>
      <c r="C97" s="231"/>
      <c r="D97" s="231"/>
      <c r="E97" s="231"/>
      <c r="F97" s="231"/>
      <c r="G97" s="231"/>
      <c r="H97" s="231"/>
      <c r="I97" s="231"/>
      <c r="J97" s="231"/>
      <c r="K97" s="231"/>
      <c r="L97" s="231"/>
      <c r="M97" s="231"/>
      <c r="N97" s="231"/>
      <c r="O97" s="231"/>
      <c r="P97" s="231"/>
      <c r="Q97" s="231"/>
      <c r="R97" s="231"/>
      <c r="S97" s="231"/>
      <c r="T97" s="231"/>
      <c r="U97" s="231"/>
      <c r="V97" s="231"/>
      <c r="W97" s="231"/>
      <c r="X97" s="231"/>
      <c r="Y97" s="231"/>
      <c r="Z97" s="231"/>
      <c r="AA97" s="231"/>
      <c r="AB97" s="231"/>
      <c r="AC97" s="231"/>
      <c r="AD97" s="231"/>
      <c r="AE97" s="231"/>
      <c r="AF97" s="231"/>
      <c r="AG97" s="231"/>
      <c r="AH97" s="231"/>
      <c r="AI97" s="231"/>
      <c r="AJ97" s="231"/>
      <c r="AK97" s="231"/>
      <c r="AL97" s="231"/>
      <c r="AM97" s="231"/>
      <c r="AN97" s="231"/>
      <c r="AO97" s="231"/>
      <c r="AP97" s="231"/>
      <c r="AQ97" s="231"/>
      <c r="AR97" s="231"/>
    </row>
    <row r="98" spans="1:44">
      <c r="A98" s="231"/>
      <c r="B98" s="231"/>
      <c r="C98" s="231"/>
      <c r="D98" s="231"/>
      <c r="E98" s="231"/>
      <c r="F98" s="231"/>
      <c r="G98" s="231"/>
      <c r="H98" s="231"/>
      <c r="I98" s="231"/>
      <c r="J98" s="231"/>
      <c r="K98" s="231"/>
      <c r="L98" s="231"/>
      <c r="M98" s="231"/>
      <c r="N98" s="231"/>
      <c r="O98" s="231"/>
      <c r="P98" s="231"/>
      <c r="Q98" s="231"/>
      <c r="R98" s="231"/>
      <c r="S98" s="231"/>
      <c r="T98" s="231"/>
      <c r="U98" s="231"/>
      <c r="V98" s="231"/>
      <c r="W98" s="231"/>
      <c r="X98" s="231"/>
      <c r="Y98" s="231"/>
      <c r="Z98" s="231"/>
      <c r="AA98" s="231"/>
      <c r="AB98" s="231"/>
      <c r="AC98" s="231"/>
      <c r="AD98" s="231"/>
      <c r="AE98" s="231"/>
      <c r="AF98" s="231"/>
      <c r="AG98" s="231"/>
      <c r="AH98" s="231"/>
      <c r="AI98" s="231"/>
      <c r="AJ98" s="231"/>
      <c r="AK98" s="231"/>
      <c r="AL98" s="231"/>
      <c r="AM98" s="231"/>
      <c r="AN98" s="231"/>
      <c r="AO98" s="231"/>
      <c r="AP98" s="231"/>
      <c r="AQ98" s="231"/>
      <c r="AR98" s="231"/>
    </row>
    <row r="99" spans="1:44">
      <c r="A99" s="231"/>
      <c r="B99" s="231"/>
      <c r="C99" s="231"/>
      <c r="D99" s="231"/>
      <c r="E99" s="231"/>
      <c r="F99" s="231"/>
      <c r="G99" s="231"/>
      <c r="H99" s="231"/>
      <c r="I99" s="231"/>
      <c r="J99" s="231"/>
      <c r="K99" s="231"/>
      <c r="L99" s="231"/>
      <c r="M99" s="231"/>
      <c r="N99" s="231"/>
      <c r="O99" s="231"/>
      <c r="P99" s="231"/>
      <c r="Q99" s="231"/>
      <c r="R99" s="231"/>
      <c r="S99" s="231"/>
      <c r="T99" s="231"/>
      <c r="U99" s="231"/>
      <c r="V99" s="231"/>
      <c r="W99" s="231"/>
      <c r="X99" s="231"/>
      <c r="Y99" s="231"/>
      <c r="Z99" s="231"/>
      <c r="AA99" s="231"/>
      <c r="AB99" s="231"/>
      <c r="AC99" s="231"/>
      <c r="AD99" s="231"/>
      <c r="AE99" s="231"/>
      <c r="AF99" s="231"/>
      <c r="AG99" s="231"/>
      <c r="AH99" s="231"/>
      <c r="AI99" s="231"/>
      <c r="AJ99" s="231"/>
      <c r="AK99" s="231"/>
      <c r="AL99" s="231"/>
      <c r="AM99" s="231"/>
      <c r="AN99" s="231"/>
      <c r="AO99" s="231"/>
      <c r="AP99" s="231"/>
      <c r="AQ99" s="231"/>
      <c r="AR99" s="231"/>
    </row>
    <row r="100" spans="1:44">
      <c r="A100" s="231"/>
      <c r="B100" s="231"/>
      <c r="C100" s="231"/>
      <c r="D100" s="231"/>
      <c r="E100" s="231"/>
      <c r="F100" s="231"/>
      <c r="G100" s="231"/>
      <c r="H100" s="231"/>
      <c r="I100" s="231"/>
      <c r="J100" s="231"/>
      <c r="K100" s="231"/>
      <c r="L100" s="231"/>
      <c r="M100" s="231"/>
      <c r="N100" s="231"/>
      <c r="O100" s="231"/>
      <c r="P100" s="231"/>
      <c r="Q100" s="231"/>
      <c r="R100" s="231"/>
      <c r="S100" s="231"/>
      <c r="T100" s="231"/>
      <c r="U100" s="231"/>
      <c r="V100" s="231"/>
      <c r="W100" s="231"/>
      <c r="X100" s="231"/>
      <c r="Y100" s="231"/>
      <c r="Z100" s="231"/>
      <c r="AA100" s="231"/>
      <c r="AB100" s="231"/>
      <c r="AC100" s="231"/>
      <c r="AD100" s="231"/>
      <c r="AE100" s="231"/>
      <c r="AF100" s="231"/>
      <c r="AG100" s="231"/>
      <c r="AH100" s="231"/>
      <c r="AI100" s="231"/>
      <c r="AJ100" s="231"/>
      <c r="AK100" s="231"/>
      <c r="AL100" s="231"/>
      <c r="AM100" s="231"/>
      <c r="AN100" s="231"/>
      <c r="AO100" s="231"/>
      <c r="AP100" s="231"/>
      <c r="AQ100" s="231"/>
      <c r="AR100" s="231"/>
    </row>
    <row r="101" spans="1:44">
      <c r="A101" s="231"/>
      <c r="B101" s="231"/>
      <c r="C101" s="231"/>
      <c r="D101" s="231"/>
      <c r="E101" s="231"/>
      <c r="F101" s="231"/>
      <c r="G101" s="231"/>
      <c r="H101" s="231"/>
      <c r="I101" s="231"/>
      <c r="J101" s="231"/>
      <c r="K101" s="231"/>
      <c r="L101" s="231"/>
      <c r="M101" s="231"/>
      <c r="N101" s="231"/>
      <c r="O101" s="231"/>
      <c r="P101" s="231"/>
      <c r="Q101" s="231"/>
      <c r="R101" s="231"/>
      <c r="S101" s="231"/>
      <c r="T101" s="231"/>
      <c r="U101" s="231"/>
      <c r="V101" s="231"/>
      <c r="W101" s="231"/>
      <c r="X101" s="231"/>
      <c r="Y101" s="231"/>
      <c r="Z101" s="231"/>
      <c r="AA101" s="231"/>
      <c r="AB101" s="231"/>
      <c r="AC101" s="231"/>
      <c r="AD101" s="231"/>
      <c r="AE101" s="231"/>
      <c r="AF101" s="231"/>
      <c r="AG101" s="231"/>
      <c r="AH101" s="231"/>
      <c r="AI101" s="231"/>
      <c r="AJ101" s="231"/>
      <c r="AK101" s="231"/>
      <c r="AL101" s="231"/>
      <c r="AM101" s="231"/>
      <c r="AN101" s="231"/>
      <c r="AO101" s="231"/>
      <c r="AP101" s="231"/>
      <c r="AQ101" s="231"/>
      <c r="AR101" s="231"/>
    </row>
    <row r="102" spans="1:44">
      <c r="A102" s="231"/>
      <c r="B102" s="231"/>
      <c r="C102" s="231"/>
      <c r="D102" s="231"/>
      <c r="E102" s="231"/>
      <c r="F102" s="231"/>
      <c r="G102" s="231"/>
      <c r="H102" s="231"/>
      <c r="I102" s="231"/>
      <c r="J102" s="231"/>
      <c r="K102" s="231"/>
      <c r="L102" s="231"/>
      <c r="M102" s="231"/>
      <c r="N102" s="231"/>
      <c r="O102" s="231"/>
      <c r="P102" s="231"/>
      <c r="Q102" s="231"/>
      <c r="R102" s="231"/>
      <c r="S102" s="231"/>
      <c r="T102" s="231"/>
      <c r="U102" s="231"/>
      <c r="V102" s="231"/>
      <c r="W102" s="231"/>
      <c r="X102" s="231"/>
      <c r="Y102" s="231"/>
      <c r="Z102" s="231"/>
      <c r="AA102" s="231"/>
      <c r="AB102" s="231"/>
      <c r="AC102" s="231"/>
      <c r="AD102" s="231"/>
      <c r="AE102" s="231"/>
      <c r="AF102" s="231"/>
      <c r="AG102" s="231"/>
      <c r="AH102" s="231"/>
      <c r="AI102" s="231"/>
      <c r="AJ102" s="231"/>
      <c r="AK102" s="231"/>
      <c r="AL102" s="231"/>
      <c r="AM102" s="231"/>
      <c r="AN102" s="231"/>
      <c r="AO102" s="231"/>
      <c r="AP102" s="231"/>
      <c r="AQ102" s="231"/>
      <c r="AR102" s="231"/>
    </row>
    <row r="103" spans="1:44">
      <c r="A103" s="231"/>
      <c r="B103" s="231"/>
      <c r="C103" s="231"/>
      <c r="D103" s="231"/>
      <c r="E103" s="231"/>
      <c r="F103" s="231"/>
      <c r="G103" s="231"/>
      <c r="H103" s="231"/>
      <c r="I103" s="231"/>
      <c r="J103" s="231"/>
      <c r="K103" s="231"/>
      <c r="L103" s="231"/>
      <c r="M103" s="231"/>
      <c r="N103" s="231"/>
      <c r="O103" s="231"/>
      <c r="P103" s="231"/>
      <c r="Q103" s="231"/>
      <c r="R103" s="231"/>
      <c r="S103" s="231"/>
      <c r="T103" s="231"/>
      <c r="U103" s="231"/>
      <c r="V103" s="231"/>
      <c r="W103" s="231"/>
      <c r="X103" s="231"/>
      <c r="Y103" s="231"/>
      <c r="Z103" s="231"/>
      <c r="AA103" s="231"/>
      <c r="AB103" s="231"/>
      <c r="AC103" s="231"/>
      <c r="AD103" s="231"/>
      <c r="AE103" s="231"/>
      <c r="AF103" s="231"/>
      <c r="AG103" s="231"/>
      <c r="AH103" s="231"/>
      <c r="AI103" s="231"/>
      <c r="AJ103" s="231"/>
      <c r="AK103" s="231"/>
      <c r="AL103" s="231"/>
      <c r="AM103" s="231"/>
      <c r="AN103" s="231"/>
      <c r="AO103" s="231"/>
      <c r="AP103" s="231"/>
      <c r="AQ103" s="231"/>
      <c r="AR103" s="231"/>
    </row>
    <row r="104" spans="1:44">
      <c r="A104" s="231"/>
      <c r="B104" s="231"/>
      <c r="C104" s="231"/>
      <c r="D104" s="231"/>
      <c r="E104" s="231"/>
      <c r="F104" s="231"/>
      <c r="G104" s="231"/>
      <c r="H104" s="231"/>
      <c r="I104" s="231"/>
      <c r="J104" s="231"/>
      <c r="K104" s="231"/>
      <c r="L104" s="231"/>
      <c r="M104" s="231"/>
      <c r="N104" s="231"/>
      <c r="O104" s="231"/>
      <c r="P104" s="231"/>
      <c r="Q104" s="231"/>
      <c r="R104" s="231"/>
      <c r="S104" s="231"/>
      <c r="T104" s="231"/>
      <c r="U104" s="231"/>
      <c r="V104" s="231"/>
      <c r="W104" s="231"/>
      <c r="X104" s="231"/>
      <c r="Y104" s="231"/>
      <c r="Z104" s="231"/>
      <c r="AA104" s="231"/>
      <c r="AB104" s="231"/>
      <c r="AC104" s="231"/>
      <c r="AD104" s="231"/>
      <c r="AE104" s="231"/>
      <c r="AF104" s="231"/>
      <c r="AG104" s="231"/>
      <c r="AH104" s="231"/>
      <c r="AI104" s="231"/>
      <c r="AJ104" s="231"/>
      <c r="AK104" s="231"/>
      <c r="AL104" s="231"/>
      <c r="AM104" s="231"/>
      <c r="AN104" s="231"/>
      <c r="AO104" s="231"/>
      <c r="AP104" s="231"/>
      <c r="AQ104" s="231"/>
      <c r="AR104" s="231"/>
    </row>
    <row r="105" spans="1:44">
      <c r="A105" s="231"/>
      <c r="B105" s="231"/>
      <c r="C105" s="231"/>
      <c r="D105" s="231"/>
      <c r="E105" s="231"/>
      <c r="F105" s="231"/>
      <c r="G105" s="231"/>
      <c r="H105" s="231"/>
      <c r="I105" s="231"/>
      <c r="J105" s="231"/>
      <c r="K105" s="231"/>
      <c r="L105" s="231"/>
      <c r="M105" s="231"/>
      <c r="N105" s="231"/>
      <c r="O105" s="231"/>
      <c r="P105" s="231"/>
      <c r="Q105" s="231"/>
      <c r="R105" s="231"/>
      <c r="S105" s="231"/>
      <c r="T105" s="231"/>
      <c r="U105" s="231"/>
      <c r="V105" s="231"/>
      <c r="W105" s="231"/>
      <c r="X105" s="231"/>
      <c r="Y105" s="231"/>
      <c r="Z105" s="231"/>
      <c r="AA105" s="231"/>
      <c r="AB105" s="231"/>
      <c r="AC105" s="231"/>
      <c r="AD105" s="231"/>
      <c r="AE105" s="231"/>
      <c r="AF105" s="231"/>
      <c r="AG105" s="231"/>
      <c r="AH105" s="231"/>
      <c r="AI105" s="231"/>
      <c r="AJ105" s="231"/>
      <c r="AK105" s="231"/>
      <c r="AL105" s="231"/>
      <c r="AM105" s="231"/>
      <c r="AN105" s="231"/>
      <c r="AO105" s="231"/>
      <c r="AP105" s="231"/>
      <c r="AQ105" s="231"/>
      <c r="AR105" s="231"/>
    </row>
    <row r="106" spans="1:44">
      <c r="A106" s="231"/>
      <c r="B106" s="231"/>
      <c r="C106" s="231"/>
      <c r="D106" s="231"/>
      <c r="E106" s="231"/>
      <c r="F106" s="231"/>
      <c r="G106" s="231"/>
      <c r="H106" s="231"/>
      <c r="I106" s="231"/>
      <c r="J106" s="231"/>
      <c r="K106" s="231"/>
      <c r="L106" s="231"/>
      <c r="M106" s="231"/>
      <c r="N106" s="231"/>
      <c r="O106" s="231"/>
      <c r="P106" s="231"/>
      <c r="Q106" s="231"/>
      <c r="R106" s="231"/>
      <c r="S106" s="231"/>
      <c r="T106" s="231"/>
      <c r="U106" s="231"/>
      <c r="V106" s="231"/>
      <c r="W106" s="231"/>
      <c r="X106" s="231"/>
      <c r="Y106" s="231"/>
      <c r="Z106" s="231"/>
      <c r="AA106" s="231"/>
      <c r="AB106" s="231"/>
      <c r="AC106" s="231"/>
      <c r="AD106" s="231"/>
      <c r="AE106" s="231"/>
      <c r="AF106" s="231"/>
      <c r="AG106" s="231"/>
      <c r="AH106" s="231"/>
      <c r="AI106" s="231"/>
      <c r="AJ106" s="231"/>
      <c r="AK106" s="231"/>
      <c r="AL106" s="231"/>
      <c r="AM106" s="231"/>
      <c r="AN106" s="231"/>
      <c r="AO106" s="231"/>
      <c r="AP106" s="231"/>
      <c r="AQ106" s="231"/>
      <c r="AR106" s="231"/>
    </row>
    <row r="107" spans="1:44">
      <c r="A107" s="231"/>
      <c r="B107" s="231"/>
      <c r="C107" s="231"/>
      <c r="D107" s="231"/>
      <c r="E107" s="231"/>
      <c r="F107" s="231"/>
      <c r="G107" s="231"/>
      <c r="H107" s="231"/>
      <c r="I107" s="231"/>
      <c r="J107" s="231"/>
      <c r="K107" s="231"/>
      <c r="L107" s="231"/>
      <c r="M107" s="231"/>
      <c r="N107" s="231"/>
      <c r="O107" s="231"/>
      <c r="P107" s="231"/>
      <c r="Q107" s="231"/>
      <c r="R107" s="231"/>
      <c r="S107" s="231"/>
      <c r="T107" s="231"/>
      <c r="U107" s="231"/>
      <c r="V107" s="231"/>
      <c r="W107" s="231"/>
      <c r="X107" s="231"/>
      <c r="Y107" s="231"/>
      <c r="Z107" s="231"/>
      <c r="AA107" s="231"/>
      <c r="AB107" s="231"/>
      <c r="AC107" s="231"/>
      <c r="AD107" s="231"/>
      <c r="AE107" s="231"/>
      <c r="AF107" s="231"/>
      <c r="AG107" s="231"/>
      <c r="AH107" s="231"/>
      <c r="AI107" s="231"/>
      <c r="AJ107" s="231"/>
      <c r="AK107" s="231"/>
      <c r="AL107" s="231"/>
      <c r="AM107" s="231"/>
      <c r="AN107" s="231"/>
      <c r="AO107" s="231"/>
      <c r="AP107" s="231"/>
      <c r="AQ107" s="231"/>
      <c r="AR107" s="231"/>
    </row>
    <row r="108" spans="1:44">
      <c r="A108" s="231"/>
      <c r="B108" s="231"/>
      <c r="C108" s="231"/>
      <c r="D108" s="231"/>
      <c r="E108" s="231"/>
      <c r="F108" s="231"/>
      <c r="G108" s="231"/>
      <c r="H108" s="231"/>
      <c r="I108" s="231"/>
      <c r="J108" s="231"/>
      <c r="K108" s="231"/>
      <c r="L108" s="231"/>
      <c r="M108" s="231"/>
      <c r="N108" s="231"/>
      <c r="O108" s="231"/>
      <c r="P108" s="231"/>
      <c r="Q108" s="231"/>
      <c r="R108" s="231"/>
      <c r="S108" s="231"/>
      <c r="T108" s="231"/>
      <c r="U108" s="231"/>
      <c r="V108" s="231"/>
      <c r="W108" s="231"/>
      <c r="X108" s="231"/>
      <c r="Y108" s="231"/>
      <c r="Z108" s="231"/>
      <c r="AA108" s="231"/>
      <c r="AB108" s="231"/>
      <c r="AC108" s="231"/>
      <c r="AD108" s="231"/>
      <c r="AE108" s="231"/>
      <c r="AF108" s="231"/>
      <c r="AG108" s="231"/>
      <c r="AH108" s="231"/>
      <c r="AI108" s="231"/>
      <c r="AJ108" s="231"/>
      <c r="AK108" s="231"/>
      <c r="AL108" s="231"/>
      <c r="AM108" s="231"/>
      <c r="AN108" s="231"/>
      <c r="AO108" s="231"/>
      <c r="AP108" s="231"/>
      <c r="AQ108" s="231"/>
      <c r="AR108" s="231"/>
    </row>
    <row r="109" spans="1:44">
      <c r="A109" s="231"/>
      <c r="B109" s="231"/>
      <c r="C109" s="231"/>
      <c r="D109" s="231"/>
      <c r="E109" s="231"/>
      <c r="F109" s="231"/>
      <c r="G109" s="231"/>
      <c r="H109" s="231"/>
      <c r="I109" s="231"/>
      <c r="J109" s="231"/>
      <c r="K109" s="231"/>
      <c r="L109" s="231"/>
      <c r="M109" s="231"/>
      <c r="N109" s="231"/>
      <c r="O109" s="231"/>
      <c r="P109" s="231"/>
      <c r="Q109" s="231"/>
      <c r="R109" s="231"/>
      <c r="S109" s="231"/>
      <c r="T109" s="231"/>
      <c r="U109" s="231"/>
      <c r="V109" s="231"/>
      <c r="W109" s="231"/>
      <c r="X109" s="231"/>
      <c r="Y109" s="231"/>
      <c r="Z109" s="231"/>
      <c r="AA109" s="231"/>
      <c r="AB109" s="231"/>
      <c r="AC109" s="231"/>
      <c r="AD109" s="231"/>
      <c r="AE109" s="231"/>
      <c r="AF109" s="231"/>
      <c r="AG109" s="231"/>
      <c r="AH109" s="231"/>
      <c r="AI109" s="231"/>
      <c r="AJ109" s="231"/>
      <c r="AK109" s="231"/>
      <c r="AL109" s="231"/>
      <c r="AM109" s="231"/>
      <c r="AN109" s="231"/>
      <c r="AO109" s="231"/>
      <c r="AP109" s="231"/>
      <c r="AQ109" s="231"/>
      <c r="AR109" s="231"/>
    </row>
    <row r="110" spans="1:44">
      <c r="A110" s="231"/>
      <c r="B110" s="231"/>
      <c r="C110" s="231"/>
      <c r="D110" s="231"/>
      <c r="E110" s="231"/>
      <c r="F110" s="231"/>
      <c r="G110" s="231"/>
      <c r="H110" s="231"/>
      <c r="I110" s="231"/>
      <c r="J110" s="231"/>
      <c r="K110" s="231"/>
      <c r="L110" s="231"/>
      <c r="M110" s="231"/>
      <c r="N110" s="231"/>
      <c r="O110" s="231"/>
      <c r="P110" s="231"/>
      <c r="Q110" s="231"/>
      <c r="R110" s="231"/>
      <c r="S110" s="231"/>
      <c r="T110" s="231"/>
      <c r="U110" s="231"/>
      <c r="V110" s="231"/>
      <c r="W110" s="231"/>
      <c r="X110" s="231"/>
      <c r="Y110" s="231"/>
      <c r="Z110" s="231"/>
      <c r="AA110" s="231"/>
      <c r="AB110" s="231"/>
      <c r="AC110" s="231"/>
      <c r="AD110" s="231"/>
      <c r="AE110" s="231"/>
      <c r="AF110" s="231"/>
      <c r="AG110" s="231"/>
      <c r="AH110" s="231"/>
      <c r="AI110" s="231"/>
      <c r="AJ110" s="231"/>
      <c r="AK110" s="231"/>
      <c r="AL110" s="231"/>
      <c r="AM110" s="231"/>
      <c r="AN110" s="231"/>
      <c r="AO110" s="231"/>
      <c r="AP110" s="231"/>
      <c r="AQ110" s="231"/>
      <c r="AR110" s="231"/>
    </row>
    <row r="111" spans="1:44">
      <c r="A111" s="231"/>
      <c r="B111" s="231"/>
      <c r="C111" s="231"/>
      <c r="D111" s="231"/>
      <c r="E111" s="231"/>
      <c r="F111" s="231"/>
      <c r="G111" s="231"/>
      <c r="H111" s="231"/>
      <c r="I111" s="231"/>
      <c r="J111" s="231"/>
      <c r="K111" s="231"/>
      <c r="L111" s="231"/>
      <c r="M111" s="231"/>
      <c r="N111" s="231"/>
      <c r="O111" s="231"/>
      <c r="P111" s="231"/>
      <c r="Q111" s="231"/>
      <c r="R111" s="231"/>
      <c r="S111" s="231"/>
      <c r="T111" s="231"/>
      <c r="U111" s="231"/>
      <c r="V111" s="231"/>
      <c r="W111" s="231"/>
      <c r="X111" s="231"/>
      <c r="Y111" s="231"/>
      <c r="Z111" s="231"/>
      <c r="AA111" s="231"/>
      <c r="AB111" s="231"/>
      <c r="AC111" s="231"/>
      <c r="AD111" s="231"/>
      <c r="AE111" s="231"/>
      <c r="AF111" s="231"/>
      <c r="AG111" s="231"/>
      <c r="AH111" s="231"/>
      <c r="AI111" s="231"/>
      <c r="AJ111" s="231"/>
      <c r="AK111" s="231"/>
      <c r="AL111" s="231"/>
      <c r="AM111" s="231"/>
      <c r="AN111" s="231"/>
      <c r="AO111" s="231"/>
      <c r="AP111" s="231"/>
      <c r="AQ111" s="231"/>
      <c r="AR111" s="231"/>
    </row>
    <row r="112" spans="1:44">
      <c r="A112" s="231"/>
      <c r="B112" s="231"/>
      <c r="C112" s="231"/>
      <c r="D112" s="231"/>
      <c r="E112" s="231"/>
      <c r="F112" s="231"/>
      <c r="G112" s="231"/>
      <c r="H112" s="231"/>
      <c r="I112" s="231"/>
      <c r="J112" s="231"/>
      <c r="K112" s="231"/>
      <c r="L112" s="231"/>
      <c r="M112" s="231"/>
      <c r="N112" s="231"/>
      <c r="O112" s="231"/>
      <c r="P112" s="231"/>
      <c r="Q112" s="231"/>
      <c r="R112" s="231"/>
      <c r="S112" s="231"/>
      <c r="T112" s="231"/>
      <c r="U112" s="231"/>
      <c r="V112" s="231"/>
      <c r="W112" s="231"/>
      <c r="X112" s="231"/>
      <c r="Y112" s="231"/>
      <c r="Z112" s="231"/>
      <c r="AA112" s="231"/>
      <c r="AB112" s="231"/>
      <c r="AC112" s="231"/>
      <c r="AD112" s="231"/>
      <c r="AE112" s="231"/>
      <c r="AF112" s="231"/>
      <c r="AG112" s="231"/>
      <c r="AH112" s="231"/>
      <c r="AI112" s="231"/>
      <c r="AJ112" s="231"/>
      <c r="AK112" s="231"/>
      <c r="AL112" s="231"/>
      <c r="AM112" s="231"/>
      <c r="AN112" s="231"/>
      <c r="AO112" s="231"/>
      <c r="AP112" s="231"/>
      <c r="AQ112" s="231"/>
      <c r="AR112" s="231"/>
    </row>
    <row r="113" spans="1:44">
      <c r="A113" s="231"/>
      <c r="B113" s="231"/>
      <c r="C113" s="231"/>
      <c r="D113" s="231"/>
      <c r="E113" s="231"/>
      <c r="F113" s="231"/>
      <c r="G113" s="231"/>
      <c r="H113" s="231"/>
      <c r="I113" s="231"/>
      <c r="J113" s="231"/>
      <c r="K113" s="231"/>
      <c r="L113" s="231"/>
      <c r="M113" s="231"/>
      <c r="N113" s="231"/>
      <c r="O113" s="231"/>
      <c r="P113" s="231"/>
      <c r="Q113" s="231"/>
      <c r="R113" s="231"/>
      <c r="S113" s="231"/>
      <c r="T113" s="231"/>
      <c r="U113" s="231"/>
      <c r="V113" s="231"/>
      <c r="W113" s="231"/>
      <c r="X113" s="231"/>
      <c r="Y113" s="231"/>
      <c r="Z113" s="231"/>
      <c r="AA113" s="231"/>
      <c r="AB113" s="231"/>
      <c r="AC113" s="231"/>
      <c r="AD113" s="231"/>
      <c r="AE113" s="231"/>
      <c r="AF113" s="231"/>
      <c r="AG113" s="231"/>
      <c r="AH113" s="231"/>
      <c r="AI113" s="231"/>
      <c r="AJ113" s="231"/>
      <c r="AK113" s="231"/>
      <c r="AL113" s="231"/>
      <c r="AM113" s="231"/>
      <c r="AN113" s="231"/>
      <c r="AO113" s="231"/>
      <c r="AP113" s="231"/>
      <c r="AQ113" s="231"/>
      <c r="AR113" s="231"/>
    </row>
    <row r="114" spans="1:44">
      <c r="A114" s="231"/>
      <c r="B114" s="231"/>
      <c r="C114" s="231"/>
      <c r="D114" s="231"/>
      <c r="E114" s="231"/>
      <c r="F114" s="231"/>
      <c r="G114" s="231"/>
      <c r="H114" s="231"/>
      <c r="I114" s="231"/>
      <c r="J114" s="231"/>
      <c r="K114" s="231"/>
      <c r="L114" s="231"/>
      <c r="M114" s="231"/>
      <c r="N114" s="231"/>
      <c r="O114" s="231"/>
      <c r="P114" s="231"/>
      <c r="Q114" s="231"/>
      <c r="R114" s="231"/>
      <c r="S114" s="231"/>
      <c r="T114" s="231"/>
      <c r="U114" s="231"/>
      <c r="V114" s="231"/>
      <c r="W114" s="231"/>
      <c r="X114" s="231"/>
      <c r="Y114" s="231"/>
      <c r="Z114" s="231"/>
      <c r="AA114" s="231"/>
      <c r="AB114" s="231"/>
      <c r="AC114" s="231"/>
      <c r="AD114" s="231"/>
      <c r="AE114" s="231"/>
      <c r="AF114" s="231"/>
      <c r="AG114" s="231"/>
      <c r="AH114" s="231"/>
      <c r="AI114" s="231"/>
      <c r="AJ114" s="231"/>
      <c r="AK114" s="231"/>
      <c r="AL114" s="231"/>
      <c r="AM114" s="231"/>
      <c r="AN114" s="231"/>
      <c r="AO114" s="231"/>
      <c r="AP114" s="231"/>
      <c r="AQ114" s="231"/>
      <c r="AR114" s="231"/>
    </row>
    <row r="115" spans="1:44">
      <c r="A115" s="231"/>
      <c r="B115" s="231"/>
      <c r="C115" s="231"/>
      <c r="D115" s="231"/>
      <c r="E115" s="231"/>
      <c r="F115" s="231"/>
      <c r="G115" s="231"/>
      <c r="H115" s="231"/>
      <c r="I115" s="231"/>
      <c r="J115" s="231"/>
      <c r="K115" s="231"/>
      <c r="L115" s="231"/>
      <c r="M115" s="231"/>
      <c r="N115" s="231"/>
      <c r="O115" s="231"/>
      <c r="P115" s="231"/>
      <c r="Q115" s="231"/>
      <c r="R115" s="231"/>
      <c r="S115" s="231"/>
      <c r="T115" s="231"/>
      <c r="U115" s="231"/>
      <c r="V115" s="231"/>
      <c r="W115" s="231"/>
      <c r="X115" s="231"/>
      <c r="Y115" s="231"/>
      <c r="Z115" s="231"/>
      <c r="AA115" s="231"/>
      <c r="AB115" s="231"/>
      <c r="AC115" s="231"/>
      <c r="AD115" s="231"/>
      <c r="AE115" s="231"/>
      <c r="AF115" s="231"/>
      <c r="AG115" s="231"/>
      <c r="AH115" s="231"/>
      <c r="AI115" s="231"/>
      <c r="AJ115" s="231"/>
      <c r="AK115" s="231"/>
      <c r="AL115" s="231"/>
      <c r="AM115" s="231"/>
      <c r="AN115" s="231"/>
      <c r="AO115" s="231"/>
      <c r="AP115" s="231"/>
      <c r="AQ115" s="231"/>
      <c r="AR115" s="231"/>
    </row>
    <row r="116" spans="1:44">
      <c r="A116" s="231"/>
      <c r="B116" s="231"/>
      <c r="C116" s="231"/>
      <c r="D116" s="231"/>
      <c r="E116" s="231"/>
      <c r="F116" s="231"/>
      <c r="G116" s="231"/>
      <c r="H116" s="231"/>
      <c r="I116" s="231"/>
      <c r="J116" s="231"/>
      <c r="K116" s="231"/>
      <c r="L116" s="231"/>
      <c r="M116" s="231"/>
      <c r="N116" s="231"/>
      <c r="O116" s="231"/>
      <c r="P116" s="231"/>
      <c r="Q116" s="231"/>
      <c r="R116" s="231"/>
      <c r="S116" s="231"/>
      <c r="T116" s="231"/>
      <c r="U116" s="231"/>
      <c r="V116" s="231"/>
      <c r="W116" s="231"/>
      <c r="X116" s="231"/>
      <c r="Y116" s="231"/>
      <c r="Z116" s="231"/>
      <c r="AA116" s="231"/>
      <c r="AB116" s="231"/>
      <c r="AC116" s="231"/>
      <c r="AD116" s="231"/>
      <c r="AE116" s="231"/>
      <c r="AF116" s="231"/>
      <c r="AG116" s="231"/>
      <c r="AH116" s="231"/>
      <c r="AI116" s="231"/>
      <c r="AJ116" s="231"/>
      <c r="AK116" s="231"/>
      <c r="AL116" s="231"/>
      <c r="AM116" s="231"/>
      <c r="AN116" s="231"/>
      <c r="AO116" s="231"/>
      <c r="AP116" s="231"/>
      <c r="AQ116" s="231"/>
      <c r="AR116" s="231"/>
    </row>
    <row r="117" spans="1:44">
      <c r="A117" s="231"/>
      <c r="B117" s="231"/>
      <c r="C117" s="231"/>
      <c r="D117" s="231"/>
      <c r="E117" s="231"/>
      <c r="F117" s="231"/>
      <c r="G117" s="231"/>
      <c r="H117" s="231"/>
      <c r="I117" s="231"/>
      <c r="J117" s="231"/>
      <c r="K117" s="231"/>
      <c r="L117" s="231"/>
      <c r="M117" s="231"/>
      <c r="N117" s="231"/>
      <c r="O117" s="231"/>
      <c r="P117" s="231"/>
      <c r="Q117" s="231"/>
      <c r="R117" s="231"/>
      <c r="S117" s="231"/>
      <c r="T117" s="231"/>
      <c r="U117" s="231"/>
      <c r="V117" s="231"/>
      <c r="W117" s="231"/>
      <c r="X117" s="231"/>
      <c r="Y117" s="231"/>
      <c r="Z117" s="231"/>
      <c r="AA117" s="231"/>
      <c r="AB117" s="231"/>
      <c r="AC117" s="231"/>
      <c r="AD117" s="231"/>
      <c r="AE117" s="231"/>
      <c r="AF117" s="231"/>
      <c r="AG117" s="231"/>
      <c r="AH117" s="231"/>
      <c r="AI117" s="231"/>
      <c r="AJ117" s="231"/>
      <c r="AK117" s="231"/>
      <c r="AL117" s="231"/>
      <c r="AM117" s="231"/>
      <c r="AN117" s="231"/>
      <c r="AO117" s="231"/>
      <c r="AP117" s="231"/>
      <c r="AQ117" s="231"/>
      <c r="AR117" s="231"/>
    </row>
    <row r="118" spans="1:44">
      <c r="A118" s="231"/>
      <c r="B118" s="231"/>
      <c r="C118" s="231"/>
      <c r="D118" s="231"/>
      <c r="E118" s="231"/>
      <c r="F118" s="231"/>
      <c r="G118" s="231"/>
      <c r="H118" s="231"/>
      <c r="I118" s="231"/>
      <c r="J118" s="231"/>
      <c r="K118" s="231"/>
      <c r="L118" s="231"/>
      <c r="M118" s="231"/>
      <c r="N118" s="231"/>
      <c r="O118" s="231"/>
      <c r="P118" s="231"/>
      <c r="Q118" s="231"/>
      <c r="R118" s="231"/>
      <c r="S118" s="231"/>
      <c r="T118" s="231"/>
      <c r="U118" s="231"/>
      <c r="V118" s="231"/>
      <c r="W118" s="231"/>
      <c r="X118" s="231"/>
      <c r="Y118" s="231"/>
      <c r="Z118" s="231"/>
      <c r="AA118" s="231"/>
      <c r="AB118" s="231"/>
      <c r="AC118" s="231"/>
      <c r="AD118" s="231"/>
      <c r="AE118" s="231"/>
      <c r="AF118" s="231"/>
      <c r="AG118" s="231"/>
      <c r="AH118" s="231"/>
      <c r="AI118" s="231"/>
      <c r="AJ118" s="231"/>
      <c r="AK118" s="231"/>
      <c r="AL118" s="231"/>
      <c r="AM118" s="231"/>
      <c r="AN118" s="231"/>
      <c r="AO118" s="231"/>
      <c r="AP118" s="231"/>
      <c r="AQ118" s="231"/>
      <c r="AR118" s="231"/>
    </row>
    <row r="119" spans="1:44">
      <c r="A119" s="231"/>
      <c r="B119" s="231"/>
      <c r="C119" s="231"/>
      <c r="D119" s="231"/>
      <c r="E119" s="231"/>
      <c r="F119" s="231"/>
      <c r="G119" s="231"/>
      <c r="H119" s="231"/>
      <c r="I119" s="231"/>
      <c r="J119" s="231"/>
      <c r="K119" s="231"/>
      <c r="L119" s="231"/>
      <c r="M119" s="231"/>
      <c r="N119" s="231"/>
      <c r="O119" s="231"/>
      <c r="P119" s="231"/>
      <c r="Q119" s="231"/>
      <c r="R119" s="231"/>
      <c r="S119" s="231"/>
      <c r="T119" s="231"/>
      <c r="U119" s="231"/>
      <c r="V119" s="231"/>
      <c r="W119" s="231"/>
      <c r="X119" s="231"/>
      <c r="Y119" s="231"/>
      <c r="Z119" s="231"/>
      <c r="AA119" s="231"/>
      <c r="AB119" s="231"/>
      <c r="AC119" s="231"/>
      <c r="AD119" s="231"/>
      <c r="AE119" s="231"/>
      <c r="AF119" s="231"/>
      <c r="AG119" s="231"/>
      <c r="AH119" s="231"/>
      <c r="AI119" s="231"/>
      <c r="AJ119" s="231"/>
      <c r="AK119" s="231"/>
      <c r="AL119" s="231"/>
      <c r="AM119" s="231"/>
      <c r="AN119" s="231"/>
      <c r="AO119" s="231"/>
      <c r="AP119" s="231"/>
      <c r="AQ119" s="231"/>
      <c r="AR119" s="231"/>
    </row>
    <row r="120" spans="1:44">
      <c r="A120" s="231"/>
      <c r="B120" s="231"/>
      <c r="C120" s="231"/>
      <c r="D120" s="231"/>
      <c r="E120" s="231"/>
      <c r="F120" s="231"/>
      <c r="G120" s="231"/>
      <c r="H120" s="231"/>
      <c r="I120" s="231"/>
      <c r="J120" s="231"/>
      <c r="K120" s="231"/>
      <c r="L120" s="231"/>
      <c r="M120" s="231"/>
      <c r="N120" s="231"/>
      <c r="O120" s="231"/>
      <c r="P120" s="231"/>
      <c r="Q120" s="231"/>
      <c r="R120" s="231"/>
      <c r="S120" s="231"/>
      <c r="T120" s="231"/>
      <c r="U120" s="231"/>
      <c r="V120" s="231"/>
      <c r="W120" s="231"/>
      <c r="X120" s="231"/>
      <c r="Y120" s="231"/>
      <c r="Z120" s="231"/>
      <c r="AA120" s="231"/>
      <c r="AB120" s="231"/>
      <c r="AC120" s="231"/>
      <c r="AD120" s="231"/>
      <c r="AE120" s="231"/>
      <c r="AF120" s="231"/>
      <c r="AG120" s="231"/>
      <c r="AH120" s="231"/>
      <c r="AI120" s="231"/>
      <c r="AJ120" s="231"/>
      <c r="AK120" s="231"/>
      <c r="AL120" s="231"/>
      <c r="AM120" s="231"/>
      <c r="AN120" s="231"/>
      <c r="AO120" s="231"/>
      <c r="AP120" s="231"/>
      <c r="AQ120" s="231"/>
      <c r="AR120" s="231"/>
    </row>
    <row r="121" spans="1:44">
      <c r="A121" s="231"/>
      <c r="B121" s="231"/>
      <c r="C121" s="231"/>
      <c r="D121" s="231"/>
      <c r="E121" s="231"/>
      <c r="F121" s="231"/>
      <c r="G121" s="231"/>
      <c r="H121" s="231"/>
      <c r="I121" s="231"/>
      <c r="J121" s="231"/>
      <c r="K121" s="231"/>
      <c r="L121" s="231"/>
      <c r="M121" s="231"/>
      <c r="N121" s="231"/>
      <c r="O121" s="231"/>
      <c r="P121" s="231"/>
      <c r="Q121" s="231"/>
      <c r="R121" s="231"/>
      <c r="S121" s="231"/>
      <c r="T121" s="231"/>
      <c r="U121" s="231"/>
      <c r="V121" s="231"/>
      <c r="W121" s="231"/>
      <c r="X121" s="231"/>
      <c r="Y121" s="231"/>
      <c r="Z121" s="231"/>
      <c r="AA121" s="231"/>
      <c r="AB121" s="231"/>
      <c r="AC121" s="231"/>
      <c r="AD121" s="231"/>
      <c r="AE121" s="231"/>
      <c r="AF121" s="231"/>
      <c r="AG121" s="231"/>
      <c r="AH121" s="231"/>
      <c r="AI121" s="231"/>
      <c r="AJ121" s="231"/>
      <c r="AK121" s="231"/>
      <c r="AL121" s="231"/>
      <c r="AM121" s="231"/>
      <c r="AN121" s="231"/>
      <c r="AO121" s="231"/>
      <c r="AP121" s="231"/>
      <c r="AQ121" s="231"/>
      <c r="AR121" s="231"/>
    </row>
    <row r="122" spans="1:44">
      <c r="A122" s="231"/>
      <c r="B122" s="231"/>
      <c r="C122" s="231"/>
      <c r="D122" s="231"/>
      <c r="E122" s="231"/>
      <c r="F122" s="231"/>
      <c r="G122" s="231"/>
      <c r="H122" s="231"/>
      <c r="I122" s="231"/>
      <c r="J122" s="231"/>
      <c r="K122" s="231"/>
      <c r="L122" s="231"/>
      <c r="M122" s="231"/>
      <c r="N122" s="231"/>
      <c r="O122" s="231"/>
      <c r="P122" s="231"/>
      <c r="Q122" s="231"/>
      <c r="R122" s="231"/>
      <c r="S122" s="231"/>
      <c r="T122" s="231"/>
      <c r="U122" s="231"/>
      <c r="V122" s="231"/>
      <c r="W122" s="231"/>
      <c r="X122" s="231"/>
      <c r="Y122" s="231"/>
      <c r="Z122" s="231"/>
      <c r="AA122" s="231"/>
      <c r="AB122" s="231"/>
      <c r="AC122" s="231"/>
      <c r="AD122" s="231"/>
      <c r="AE122" s="231"/>
      <c r="AF122" s="231"/>
      <c r="AG122" s="231"/>
      <c r="AH122" s="231"/>
      <c r="AI122" s="231"/>
      <c r="AJ122" s="231"/>
      <c r="AK122" s="231"/>
      <c r="AL122" s="231"/>
      <c r="AM122" s="231"/>
      <c r="AN122" s="231"/>
      <c r="AO122" s="231"/>
      <c r="AP122" s="231"/>
      <c r="AQ122" s="231"/>
      <c r="AR122" s="231"/>
    </row>
    <row r="123" spans="1:44">
      <c r="A123" s="231"/>
      <c r="B123" s="231"/>
      <c r="C123" s="231"/>
      <c r="D123" s="231"/>
      <c r="E123" s="231"/>
      <c r="F123" s="231"/>
      <c r="G123" s="231"/>
      <c r="H123" s="231"/>
      <c r="I123" s="231"/>
      <c r="J123" s="231"/>
      <c r="K123" s="231"/>
      <c r="L123" s="231"/>
      <c r="M123" s="231"/>
      <c r="N123" s="231"/>
      <c r="O123" s="231"/>
      <c r="P123" s="231"/>
      <c r="Q123" s="231"/>
      <c r="R123" s="231"/>
      <c r="S123" s="231"/>
      <c r="T123" s="231"/>
      <c r="U123" s="231"/>
      <c r="V123" s="231"/>
      <c r="W123" s="231"/>
      <c r="X123" s="231"/>
      <c r="Y123" s="231"/>
      <c r="Z123" s="231"/>
      <c r="AA123" s="231"/>
      <c r="AB123" s="231"/>
      <c r="AC123" s="231"/>
      <c r="AD123" s="231"/>
      <c r="AE123" s="231"/>
      <c r="AF123" s="231"/>
      <c r="AG123" s="231"/>
      <c r="AH123" s="231"/>
      <c r="AI123" s="231"/>
      <c r="AJ123" s="231"/>
      <c r="AK123" s="231"/>
      <c r="AL123" s="231"/>
      <c r="AM123" s="231"/>
      <c r="AN123" s="231"/>
      <c r="AO123" s="231"/>
      <c r="AP123" s="231"/>
      <c r="AQ123" s="231"/>
      <c r="AR123" s="231"/>
    </row>
    <row r="124" spans="1:44">
      <c r="A124" s="231"/>
      <c r="B124" s="231"/>
      <c r="C124" s="231"/>
      <c r="D124" s="231"/>
      <c r="E124" s="231"/>
      <c r="F124" s="231"/>
      <c r="G124" s="231"/>
      <c r="H124" s="231"/>
      <c r="I124" s="231"/>
      <c r="J124" s="231"/>
      <c r="K124" s="231"/>
      <c r="L124" s="231"/>
      <c r="M124" s="231"/>
      <c r="N124" s="231"/>
      <c r="O124" s="231"/>
      <c r="P124" s="231"/>
      <c r="Q124" s="231"/>
      <c r="R124" s="231"/>
      <c r="S124" s="231"/>
      <c r="T124" s="231"/>
      <c r="U124" s="231"/>
      <c r="V124" s="231"/>
      <c r="W124" s="231"/>
      <c r="X124" s="231"/>
      <c r="Y124" s="231"/>
      <c r="Z124" s="231"/>
      <c r="AA124" s="231"/>
      <c r="AB124" s="231"/>
      <c r="AC124" s="231"/>
      <c r="AD124" s="231"/>
      <c r="AE124" s="231"/>
      <c r="AF124" s="231"/>
      <c r="AG124" s="231"/>
      <c r="AH124" s="231"/>
      <c r="AI124" s="231"/>
      <c r="AJ124" s="231"/>
      <c r="AK124" s="231"/>
      <c r="AL124" s="231"/>
      <c r="AM124" s="231"/>
      <c r="AN124" s="231"/>
      <c r="AO124" s="231"/>
      <c r="AP124" s="231"/>
      <c r="AQ124" s="231"/>
      <c r="AR124" s="231"/>
    </row>
    <row r="125" spans="1:44">
      <c r="A125" s="231"/>
      <c r="B125" s="231"/>
      <c r="C125" s="231"/>
      <c r="D125" s="231"/>
      <c r="E125" s="231"/>
      <c r="F125" s="231"/>
      <c r="G125" s="231"/>
      <c r="H125" s="231"/>
      <c r="I125" s="231"/>
      <c r="J125" s="231"/>
      <c r="K125" s="231"/>
      <c r="L125" s="231"/>
      <c r="M125" s="231"/>
      <c r="N125" s="231"/>
      <c r="O125" s="231"/>
      <c r="P125" s="231"/>
      <c r="Q125" s="231"/>
      <c r="R125" s="231"/>
      <c r="S125" s="231"/>
      <c r="T125" s="231"/>
      <c r="U125" s="231"/>
      <c r="V125" s="231"/>
      <c r="W125" s="231"/>
      <c r="X125" s="231"/>
      <c r="Y125" s="231"/>
      <c r="Z125" s="231"/>
      <c r="AA125" s="231"/>
      <c r="AB125" s="231"/>
      <c r="AC125" s="231"/>
      <c r="AD125" s="231"/>
      <c r="AE125" s="231"/>
      <c r="AF125" s="231"/>
      <c r="AG125" s="231"/>
      <c r="AH125" s="231"/>
      <c r="AI125" s="231"/>
      <c r="AJ125" s="231"/>
      <c r="AK125" s="231"/>
      <c r="AL125" s="231"/>
      <c r="AM125" s="231"/>
      <c r="AN125" s="231"/>
      <c r="AO125" s="231"/>
      <c r="AP125" s="231"/>
      <c r="AQ125" s="231"/>
      <c r="AR125" s="231"/>
    </row>
    <row r="126" spans="1:44">
      <c r="A126" s="231"/>
      <c r="B126" s="231"/>
      <c r="C126" s="231"/>
      <c r="D126" s="231"/>
      <c r="E126" s="231"/>
      <c r="F126" s="231"/>
      <c r="G126" s="231"/>
      <c r="H126" s="231"/>
      <c r="I126" s="231"/>
      <c r="J126" s="231"/>
      <c r="K126" s="231"/>
      <c r="L126" s="231"/>
      <c r="M126" s="231"/>
      <c r="N126" s="231"/>
      <c r="O126" s="231"/>
      <c r="P126" s="231"/>
      <c r="Q126" s="231"/>
      <c r="R126" s="231"/>
      <c r="S126" s="231"/>
      <c r="T126" s="231"/>
      <c r="U126" s="231"/>
      <c r="V126" s="231"/>
      <c r="W126" s="231"/>
      <c r="X126" s="231"/>
      <c r="Y126" s="231"/>
      <c r="Z126" s="231"/>
      <c r="AA126" s="231"/>
      <c r="AB126" s="231"/>
      <c r="AC126" s="231"/>
      <c r="AD126" s="231"/>
      <c r="AE126" s="231"/>
      <c r="AF126" s="231"/>
      <c r="AG126" s="231"/>
      <c r="AH126" s="231"/>
      <c r="AI126" s="231"/>
      <c r="AJ126" s="231"/>
      <c r="AK126" s="231"/>
      <c r="AL126" s="231"/>
      <c r="AM126" s="231"/>
      <c r="AN126" s="231"/>
      <c r="AO126" s="231"/>
      <c r="AP126" s="231"/>
      <c r="AQ126" s="231"/>
      <c r="AR126" s="231"/>
    </row>
    <row r="127" spans="1:44">
      <c r="A127" s="231"/>
      <c r="B127" s="231"/>
      <c r="C127" s="231"/>
      <c r="D127" s="231"/>
      <c r="E127" s="231"/>
      <c r="F127" s="231"/>
      <c r="G127" s="231"/>
      <c r="H127" s="231"/>
      <c r="I127" s="231"/>
      <c r="J127" s="231"/>
      <c r="K127" s="231"/>
      <c r="L127" s="231"/>
      <c r="M127" s="231"/>
      <c r="N127" s="231"/>
      <c r="O127" s="231"/>
      <c r="P127" s="231"/>
      <c r="Q127" s="231"/>
      <c r="R127" s="231"/>
      <c r="S127" s="231"/>
      <c r="T127" s="231"/>
      <c r="U127" s="231"/>
      <c r="V127" s="231"/>
      <c r="W127" s="231"/>
      <c r="X127" s="231"/>
      <c r="Y127" s="231"/>
      <c r="Z127" s="231"/>
      <c r="AA127" s="231"/>
      <c r="AB127" s="231"/>
      <c r="AC127" s="231"/>
      <c r="AD127" s="231"/>
      <c r="AE127" s="231"/>
      <c r="AF127" s="231"/>
      <c r="AG127" s="231"/>
      <c r="AH127" s="231"/>
      <c r="AI127" s="231"/>
      <c r="AJ127" s="231"/>
      <c r="AK127" s="231"/>
      <c r="AL127" s="231"/>
      <c r="AM127" s="231"/>
      <c r="AN127" s="231"/>
      <c r="AO127" s="231"/>
      <c r="AP127" s="231"/>
      <c r="AQ127" s="231"/>
      <c r="AR127" s="231"/>
    </row>
    <row r="128" spans="1:44">
      <c r="A128" s="231"/>
      <c r="B128" s="231"/>
      <c r="C128" s="231"/>
      <c r="D128" s="231"/>
      <c r="E128" s="231"/>
      <c r="F128" s="231"/>
      <c r="G128" s="231"/>
      <c r="H128" s="231"/>
      <c r="I128" s="231"/>
      <c r="J128" s="231"/>
      <c r="K128" s="231"/>
      <c r="L128" s="231"/>
      <c r="M128" s="231"/>
      <c r="N128" s="231"/>
      <c r="O128" s="231"/>
      <c r="P128" s="231"/>
      <c r="Q128" s="231"/>
      <c r="R128" s="231"/>
      <c r="S128" s="231"/>
      <c r="T128" s="231"/>
      <c r="U128" s="231"/>
      <c r="V128" s="231"/>
      <c r="W128" s="231"/>
      <c r="X128" s="231"/>
      <c r="Y128" s="231"/>
      <c r="Z128" s="231"/>
      <c r="AA128" s="231"/>
      <c r="AB128" s="231"/>
      <c r="AC128" s="231"/>
      <c r="AD128" s="231"/>
      <c r="AE128" s="231"/>
      <c r="AF128" s="231"/>
      <c r="AG128" s="231"/>
      <c r="AH128" s="231"/>
      <c r="AI128" s="231"/>
      <c r="AJ128" s="231"/>
      <c r="AK128" s="231"/>
      <c r="AL128" s="231"/>
      <c r="AM128" s="231"/>
      <c r="AN128" s="231"/>
      <c r="AO128" s="231"/>
      <c r="AP128" s="231"/>
      <c r="AQ128" s="231"/>
      <c r="AR128" s="231"/>
    </row>
    <row r="129" spans="1:44">
      <c r="A129" s="231"/>
      <c r="B129" s="231"/>
      <c r="C129" s="231"/>
      <c r="D129" s="231"/>
      <c r="E129" s="231"/>
      <c r="F129" s="231"/>
      <c r="G129" s="231"/>
      <c r="H129" s="231"/>
      <c r="I129" s="231"/>
      <c r="J129" s="231"/>
      <c r="K129" s="231"/>
      <c r="L129" s="231"/>
      <c r="M129" s="231"/>
      <c r="N129" s="231"/>
      <c r="O129" s="231"/>
      <c r="P129" s="231"/>
      <c r="Q129" s="231"/>
      <c r="R129" s="231"/>
      <c r="S129" s="231"/>
      <c r="T129" s="231"/>
      <c r="U129" s="231"/>
      <c r="V129" s="231"/>
      <c r="W129" s="231"/>
      <c r="X129" s="231"/>
      <c r="Y129" s="231"/>
      <c r="Z129" s="231"/>
      <c r="AA129" s="231"/>
      <c r="AB129" s="231"/>
      <c r="AC129" s="231"/>
      <c r="AD129" s="231"/>
      <c r="AE129" s="231"/>
      <c r="AF129" s="231"/>
      <c r="AG129" s="231"/>
      <c r="AH129" s="231"/>
      <c r="AI129" s="231"/>
      <c r="AJ129" s="231"/>
      <c r="AK129" s="231"/>
      <c r="AL129" s="231"/>
      <c r="AM129" s="231"/>
      <c r="AN129" s="231"/>
      <c r="AO129" s="231"/>
      <c r="AP129" s="231"/>
      <c r="AQ129" s="231"/>
      <c r="AR129" s="231"/>
    </row>
    <row r="130" spans="1:44">
      <c r="A130" s="231"/>
      <c r="B130" s="231"/>
      <c r="C130" s="231"/>
      <c r="D130" s="231"/>
      <c r="E130" s="231"/>
      <c r="F130" s="231"/>
      <c r="G130" s="231"/>
      <c r="H130" s="231"/>
      <c r="I130" s="231"/>
      <c r="J130" s="231"/>
      <c r="K130" s="231"/>
      <c r="L130" s="231"/>
      <c r="M130" s="231"/>
      <c r="N130" s="231"/>
      <c r="O130" s="231"/>
      <c r="P130" s="231"/>
      <c r="Q130" s="231"/>
      <c r="R130" s="231"/>
      <c r="S130" s="231"/>
      <c r="T130" s="231"/>
      <c r="U130" s="231"/>
      <c r="V130" s="231"/>
      <c r="W130" s="231"/>
      <c r="X130" s="231"/>
      <c r="Y130" s="231"/>
      <c r="Z130" s="231"/>
      <c r="AA130" s="231"/>
      <c r="AB130" s="231"/>
      <c r="AC130" s="231"/>
      <c r="AD130" s="231"/>
      <c r="AE130" s="231"/>
      <c r="AF130" s="231"/>
      <c r="AG130" s="231"/>
      <c r="AH130" s="231"/>
      <c r="AI130" s="231"/>
      <c r="AJ130" s="231"/>
      <c r="AK130" s="231"/>
      <c r="AL130" s="231"/>
      <c r="AM130" s="231"/>
      <c r="AN130" s="231"/>
      <c r="AO130" s="231"/>
      <c r="AP130" s="231"/>
      <c r="AQ130" s="231"/>
      <c r="AR130" s="231"/>
    </row>
    <row r="131" spans="1:44">
      <c r="A131" s="231"/>
      <c r="B131" s="231"/>
      <c r="C131" s="231"/>
      <c r="D131" s="231"/>
      <c r="E131" s="231"/>
      <c r="F131" s="231"/>
      <c r="G131" s="231"/>
      <c r="H131" s="231"/>
      <c r="I131" s="231"/>
      <c r="J131" s="231"/>
      <c r="K131" s="231"/>
      <c r="L131" s="231"/>
      <c r="M131" s="231"/>
      <c r="N131" s="231"/>
      <c r="O131" s="231"/>
      <c r="P131" s="231"/>
      <c r="Q131" s="231"/>
      <c r="R131" s="231"/>
      <c r="S131" s="231"/>
      <c r="T131" s="231"/>
      <c r="U131" s="231"/>
      <c r="V131" s="231"/>
      <c r="W131" s="231"/>
      <c r="X131" s="231"/>
      <c r="Y131" s="231"/>
      <c r="Z131" s="231"/>
      <c r="AA131" s="231"/>
      <c r="AB131" s="231"/>
      <c r="AC131" s="231"/>
      <c r="AD131" s="231"/>
      <c r="AE131" s="231"/>
      <c r="AF131" s="231"/>
      <c r="AG131" s="231"/>
      <c r="AH131" s="231"/>
      <c r="AI131" s="231"/>
      <c r="AJ131" s="231"/>
      <c r="AK131" s="231"/>
      <c r="AL131" s="231"/>
      <c r="AM131" s="231"/>
      <c r="AN131" s="231"/>
      <c r="AO131" s="231"/>
      <c r="AP131" s="231"/>
      <c r="AQ131" s="231"/>
      <c r="AR131" s="231"/>
    </row>
    <row r="132" spans="1:44">
      <c r="A132" s="231"/>
      <c r="B132" s="231"/>
      <c r="C132" s="231"/>
      <c r="D132" s="231"/>
      <c r="E132" s="231"/>
      <c r="F132" s="231"/>
      <c r="G132" s="231"/>
      <c r="H132" s="231"/>
      <c r="I132" s="231"/>
      <c r="J132" s="231"/>
      <c r="K132" s="231"/>
      <c r="L132" s="231"/>
      <c r="M132" s="231"/>
      <c r="N132" s="231"/>
      <c r="O132" s="231"/>
      <c r="P132" s="231"/>
      <c r="Q132" s="231"/>
      <c r="R132" s="231"/>
      <c r="S132" s="231"/>
      <c r="T132" s="231"/>
      <c r="U132" s="231"/>
      <c r="V132" s="231"/>
      <c r="W132" s="231"/>
      <c r="X132" s="231"/>
      <c r="Y132" s="231"/>
      <c r="Z132" s="231"/>
      <c r="AA132" s="231"/>
      <c r="AB132" s="231"/>
      <c r="AC132" s="231"/>
      <c r="AD132" s="231"/>
      <c r="AE132" s="231"/>
      <c r="AF132" s="231"/>
      <c r="AG132" s="231"/>
      <c r="AH132" s="231"/>
      <c r="AI132" s="231"/>
      <c r="AJ132" s="231"/>
      <c r="AK132" s="231"/>
      <c r="AL132" s="231"/>
      <c r="AM132" s="231"/>
      <c r="AN132" s="231"/>
      <c r="AO132" s="231"/>
      <c r="AP132" s="231"/>
      <c r="AQ132" s="231"/>
      <c r="AR132" s="231"/>
    </row>
    <row r="133" spans="1:44">
      <c r="A133" s="231"/>
      <c r="B133" s="231"/>
      <c r="C133" s="231"/>
      <c r="D133" s="231"/>
      <c r="E133" s="231"/>
      <c r="F133" s="231"/>
      <c r="G133" s="231"/>
      <c r="H133" s="231"/>
      <c r="I133" s="231"/>
      <c r="J133" s="231"/>
      <c r="K133" s="231"/>
      <c r="L133" s="231"/>
      <c r="M133" s="231"/>
      <c r="N133" s="231"/>
      <c r="O133" s="231"/>
      <c r="P133" s="231"/>
      <c r="Q133" s="231"/>
      <c r="R133" s="231"/>
      <c r="S133" s="231"/>
      <c r="T133" s="231"/>
      <c r="U133" s="231"/>
      <c r="V133" s="231"/>
      <c r="W133" s="231"/>
      <c r="X133" s="231"/>
      <c r="Y133" s="231"/>
      <c r="Z133" s="231"/>
      <c r="AA133" s="231"/>
      <c r="AB133" s="231"/>
      <c r="AC133" s="231"/>
      <c r="AD133" s="231"/>
      <c r="AE133" s="231"/>
      <c r="AF133" s="231"/>
      <c r="AG133" s="231"/>
      <c r="AH133" s="231"/>
      <c r="AI133" s="231"/>
      <c r="AJ133" s="231"/>
      <c r="AK133" s="231"/>
      <c r="AL133" s="231"/>
      <c r="AM133" s="231"/>
      <c r="AN133" s="231"/>
      <c r="AO133" s="231"/>
      <c r="AP133" s="231"/>
      <c r="AQ133" s="231"/>
      <c r="AR133" s="231"/>
    </row>
    <row r="134" spans="1:44">
      <c r="A134" s="231"/>
      <c r="B134" s="231"/>
      <c r="C134" s="231"/>
      <c r="D134" s="231"/>
      <c r="E134" s="231"/>
      <c r="F134" s="231"/>
      <c r="G134" s="231"/>
      <c r="H134" s="231"/>
      <c r="I134" s="231"/>
      <c r="J134" s="231"/>
      <c r="K134" s="231"/>
      <c r="L134" s="231"/>
      <c r="M134" s="231"/>
      <c r="N134" s="231"/>
      <c r="O134" s="231"/>
      <c r="P134" s="231"/>
      <c r="Q134" s="231"/>
      <c r="R134" s="231"/>
      <c r="S134" s="231"/>
      <c r="T134" s="231"/>
      <c r="U134" s="231"/>
      <c r="V134" s="231"/>
      <c r="W134" s="231"/>
      <c r="X134" s="231"/>
      <c r="Y134" s="231"/>
      <c r="Z134" s="231"/>
      <c r="AA134" s="231"/>
      <c r="AB134" s="231"/>
      <c r="AC134" s="231"/>
      <c r="AD134" s="231"/>
      <c r="AE134" s="231"/>
      <c r="AF134" s="231"/>
      <c r="AG134" s="231"/>
      <c r="AH134" s="231"/>
      <c r="AI134" s="231"/>
      <c r="AJ134" s="231"/>
      <c r="AK134" s="231"/>
      <c r="AL134" s="231"/>
      <c r="AM134" s="231"/>
      <c r="AN134" s="231"/>
      <c r="AO134" s="231"/>
      <c r="AP134" s="231"/>
      <c r="AQ134" s="231"/>
      <c r="AR134" s="231"/>
    </row>
    <row r="135" spans="1:44">
      <c r="A135" s="231"/>
      <c r="B135" s="231"/>
      <c r="C135" s="231"/>
      <c r="D135" s="231"/>
      <c r="E135" s="231"/>
      <c r="F135" s="231"/>
      <c r="G135" s="231"/>
      <c r="H135" s="231"/>
      <c r="I135" s="231"/>
      <c r="J135" s="231"/>
      <c r="K135" s="231"/>
      <c r="L135" s="231"/>
      <c r="M135" s="231"/>
      <c r="N135" s="231"/>
      <c r="O135" s="231"/>
      <c r="P135" s="231"/>
      <c r="Q135" s="231"/>
      <c r="R135" s="231"/>
      <c r="S135" s="231"/>
      <c r="T135" s="231"/>
      <c r="U135" s="231"/>
      <c r="V135" s="231"/>
      <c r="W135" s="231"/>
      <c r="X135" s="231"/>
      <c r="Y135" s="231"/>
      <c r="Z135" s="231"/>
      <c r="AA135" s="231"/>
      <c r="AB135" s="231"/>
      <c r="AC135" s="231"/>
      <c r="AD135" s="231"/>
      <c r="AE135" s="231"/>
      <c r="AF135" s="231"/>
      <c r="AG135" s="231"/>
      <c r="AH135" s="231"/>
      <c r="AI135" s="231"/>
      <c r="AJ135" s="231"/>
      <c r="AK135" s="231"/>
      <c r="AL135" s="231"/>
      <c r="AM135" s="231"/>
      <c r="AN135" s="231"/>
      <c r="AO135" s="231"/>
      <c r="AP135" s="231"/>
      <c r="AQ135" s="231"/>
      <c r="AR135" s="231"/>
    </row>
    <row r="136" spans="1:44">
      <c r="A136" s="231"/>
      <c r="B136" s="231"/>
      <c r="C136" s="231"/>
      <c r="D136" s="231"/>
      <c r="E136" s="231"/>
      <c r="F136" s="231"/>
      <c r="G136" s="231"/>
      <c r="H136" s="231"/>
      <c r="I136" s="231"/>
      <c r="J136" s="231"/>
      <c r="K136" s="231"/>
      <c r="L136" s="231"/>
      <c r="M136" s="231"/>
      <c r="N136" s="231"/>
      <c r="O136" s="231"/>
      <c r="P136" s="231"/>
      <c r="Q136" s="231"/>
      <c r="R136" s="231"/>
      <c r="S136" s="231"/>
      <c r="T136" s="231"/>
      <c r="U136" s="231"/>
      <c r="V136" s="231"/>
      <c r="W136" s="231"/>
      <c r="X136" s="231"/>
      <c r="Y136" s="231"/>
      <c r="Z136" s="231"/>
      <c r="AA136" s="231"/>
      <c r="AB136" s="231"/>
      <c r="AC136" s="231"/>
      <c r="AD136" s="231"/>
      <c r="AE136" s="231"/>
      <c r="AF136" s="231"/>
      <c r="AG136" s="231"/>
      <c r="AH136" s="231"/>
      <c r="AI136" s="231"/>
      <c r="AJ136" s="231"/>
      <c r="AK136" s="231"/>
      <c r="AL136" s="231"/>
      <c r="AM136" s="231"/>
      <c r="AN136" s="231"/>
      <c r="AO136" s="231"/>
      <c r="AP136" s="231"/>
      <c r="AQ136" s="231"/>
      <c r="AR136" s="231"/>
    </row>
    <row r="137" spans="1:44">
      <c r="A137" s="231"/>
      <c r="B137" s="231"/>
      <c r="C137" s="231"/>
      <c r="D137" s="231"/>
      <c r="E137" s="231"/>
      <c r="F137" s="231"/>
      <c r="G137" s="231"/>
      <c r="H137" s="231"/>
      <c r="I137" s="231"/>
      <c r="J137" s="231"/>
      <c r="K137" s="231"/>
      <c r="L137" s="231"/>
      <c r="M137" s="231"/>
      <c r="N137" s="231"/>
      <c r="O137" s="231"/>
      <c r="P137" s="231"/>
      <c r="Q137" s="231"/>
      <c r="R137" s="231"/>
      <c r="S137" s="231"/>
      <c r="T137" s="231"/>
      <c r="U137" s="231"/>
      <c r="V137" s="231"/>
      <c r="W137" s="231"/>
      <c r="X137" s="231"/>
      <c r="Y137" s="231"/>
      <c r="Z137" s="231"/>
      <c r="AA137" s="231"/>
      <c r="AB137" s="231"/>
      <c r="AC137" s="231"/>
      <c r="AD137" s="231"/>
      <c r="AE137" s="231"/>
      <c r="AF137" s="231"/>
      <c r="AG137" s="231"/>
      <c r="AH137" s="231"/>
      <c r="AI137" s="231"/>
      <c r="AJ137" s="231"/>
      <c r="AK137" s="231"/>
      <c r="AL137" s="231"/>
      <c r="AM137" s="231"/>
      <c r="AN137" s="231"/>
      <c r="AO137" s="231"/>
      <c r="AP137" s="231"/>
      <c r="AQ137" s="231"/>
      <c r="AR137" s="231"/>
    </row>
    <row r="138" spans="1:44">
      <c r="A138" s="231"/>
      <c r="B138" s="231"/>
      <c r="C138" s="231"/>
      <c r="D138" s="231"/>
      <c r="E138" s="231"/>
      <c r="F138" s="231"/>
      <c r="G138" s="231"/>
      <c r="H138" s="231"/>
      <c r="I138" s="231"/>
      <c r="J138" s="231"/>
      <c r="K138" s="231"/>
      <c r="L138" s="231"/>
      <c r="M138" s="231"/>
      <c r="N138" s="231"/>
      <c r="O138" s="231"/>
      <c r="P138" s="231"/>
      <c r="Q138" s="231"/>
      <c r="R138" s="231"/>
      <c r="S138" s="231"/>
      <c r="T138" s="231"/>
      <c r="U138" s="231"/>
      <c r="V138" s="231"/>
      <c r="W138" s="231"/>
      <c r="X138" s="231"/>
      <c r="Y138" s="231"/>
      <c r="Z138" s="231"/>
      <c r="AA138" s="231"/>
      <c r="AB138" s="231"/>
      <c r="AC138" s="231"/>
      <c r="AD138" s="231"/>
      <c r="AE138" s="231"/>
      <c r="AF138" s="231"/>
      <c r="AG138" s="231"/>
      <c r="AH138" s="231"/>
      <c r="AI138" s="231"/>
      <c r="AJ138" s="231"/>
      <c r="AK138" s="231"/>
      <c r="AL138" s="231"/>
      <c r="AM138" s="231"/>
      <c r="AN138" s="231"/>
      <c r="AO138" s="231"/>
      <c r="AP138" s="231"/>
      <c r="AQ138" s="231"/>
      <c r="AR138" s="231"/>
    </row>
    <row r="139" spans="1:44">
      <c r="A139" s="231"/>
      <c r="B139" s="231"/>
      <c r="C139" s="231"/>
      <c r="D139" s="231"/>
      <c r="E139" s="231"/>
      <c r="F139" s="231"/>
      <c r="G139" s="231"/>
      <c r="H139" s="231"/>
      <c r="I139" s="231"/>
      <c r="J139" s="231"/>
      <c r="K139" s="231"/>
      <c r="L139" s="231"/>
      <c r="M139" s="231"/>
      <c r="N139" s="231"/>
      <c r="O139" s="231"/>
      <c r="P139" s="231"/>
      <c r="Q139" s="231"/>
      <c r="R139" s="231"/>
      <c r="S139" s="231"/>
      <c r="T139" s="231"/>
      <c r="U139" s="231"/>
      <c r="V139" s="231"/>
      <c r="W139" s="231"/>
      <c r="X139" s="231"/>
      <c r="Y139" s="231"/>
      <c r="Z139" s="231"/>
      <c r="AA139" s="231"/>
      <c r="AB139" s="231"/>
      <c r="AC139" s="231"/>
      <c r="AD139" s="231"/>
      <c r="AE139" s="231"/>
      <c r="AF139" s="231"/>
      <c r="AG139" s="231"/>
      <c r="AH139" s="231"/>
      <c r="AI139" s="231"/>
      <c r="AJ139" s="231"/>
      <c r="AK139" s="231"/>
      <c r="AL139" s="231"/>
      <c r="AM139" s="231"/>
      <c r="AN139" s="231"/>
      <c r="AO139" s="231"/>
      <c r="AP139" s="231"/>
      <c r="AQ139" s="231"/>
      <c r="AR139" s="231"/>
    </row>
    <row r="140" spans="1:44">
      <c r="A140" s="231"/>
      <c r="B140" s="231"/>
      <c r="C140" s="231"/>
      <c r="D140" s="231"/>
      <c r="E140" s="231"/>
      <c r="F140" s="231"/>
      <c r="G140" s="231"/>
      <c r="H140" s="231"/>
      <c r="I140" s="231"/>
      <c r="J140" s="231"/>
      <c r="K140" s="231"/>
      <c r="L140" s="231"/>
      <c r="M140" s="231"/>
      <c r="N140" s="231"/>
      <c r="O140" s="231"/>
      <c r="P140" s="231"/>
      <c r="Q140" s="231"/>
      <c r="R140" s="231"/>
      <c r="S140" s="231"/>
      <c r="T140" s="231"/>
      <c r="U140" s="231"/>
      <c r="V140" s="231"/>
      <c r="W140" s="231"/>
      <c r="X140" s="231"/>
      <c r="Y140" s="231"/>
      <c r="Z140" s="231"/>
      <c r="AA140" s="231"/>
      <c r="AB140" s="231"/>
      <c r="AC140" s="231"/>
      <c r="AD140" s="231"/>
      <c r="AE140" s="231"/>
      <c r="AF140" s="231"/>
      <c r="AG140" s="231"/>
      <c r="AH140" s="231"/>
      <c r="AI140" s="231"/>
      <c r="AJ140" s="231"/>
      <c r="AK140" s="231"/>
      <c r="AL140" s="231"/>
      <c r="AM140" s="231"/>
      <c r="AN140" s="231"/>
      <c r="AO140" s="231"/>
      <c r="AP140" s="231"/>
      <c r="AQ140" s="231"/>
      <c r="AR140" s="231"/>
    </row>
    <row r="141" spans="1:44">
      <c r="A141" s="231"/>
      <c r="B141" s="231"/>
      <c r="C141" s="231"/>
      <c r="D141" s="231"/>
      <c r="E141" s="231"/>
      <c r="F141" s="231"/>
      <c r="G141" s="231"/>
      <c r="H141" s="231"/>
      <c r="I141" s="231"/>
      <c r="J141" s="231"/>
      <c r="K141" s="231"/>
      <c r="L141" s="231"/>
      <c r="M141" s="231"/>
      <c r="N141" s="231"/>
      <c r="O141" s="231"/>
      <c r="P141" s="231"/>
      <c r="Q141" s="231"/>
      <c r="R141" s="231"/>
      <c r="S141" s="231"/>
      <c r="T141" s="231"/>
      <c r="U141" s="231"/>
      <c r="V141" s="231"/>
      <c r="W141" s="231"/>
      <c r="X141" s="231"/>
      <c r="Y141" s="231"/>
      <c r="Z141" s="231"/>
      <c r="AA141" s="231"/>
      <c r="AB141" s="231"/>
      <c r="AC141" s="231"/>
      <c r="AD141" s="231"/>
      <c r="AE141" s="231"/>
      <c r="AF141" s="231"/>
      <c r="AG141" s="231"/>
      <c r="AH141" s="231"/>
      <c r="AI141" s="231"/>
      <c r="AJ141" s="231"/>
      <c r="AK141" s="231"/>
      <c r="AL141" s="231"/>
      <c r="AM141" s="231"/>
      <c r="AN141" s="231"/>
      <c r="AO141" s="231"/>
      <c r="AP141" s="231"/>
      <c r="AQ141" s="231"/>
      <c r="AR141" s="231"/>
    </row>
    <row r="142" spans="1:44">
      <c r="A142" s="231"/>
      <c r="B142" s="231"/>
      <c r="C142" s="231"/>
      <c r="D142" s="231"/>
      <c r="E142" s="231"/>
      <c r="F142" s="231"/>
      <c r="G142" s="231"/>
      <c r="H142" s="231"/>
      <c r="I142" s="231"/>
      <c r="J142" s="231"/>
      <c r="K142" s="231"/>
      <c r="L142" s="231"/>
      <c r="M142" s="231"/>
      <c r="N142" s="231"/>
      <c r="O142" s="231"/>
      <c r="P142" s="231"/>
      <c r="Q142" s="231"/>
      <c r="R142" s="231"/>
      <c r="S142" s="231"/>
      <c r="T142" s="231"/>
      <c r="U142" s="231"/>
      <c r="V142" s="231"/>
      <c r="W142" s="231"/>
      <c r="X142" s="231"/>
      <c r="Y142" s="231"/>
      <c r="Z142" s="231"/>
      <c r="AA142" s="231"/>
      <c r="AB142" s="231"/>
      <c r="AC142" s="231"/>
      <c r="AD142" s="231"/>
      <c r="AE142" s="231"/>
      <c r="AF142" s="231"/>
      <c r="AG142" s="231"/>
      <c r="AH142" s="231"/>
      <c r="AI142" s="231"/>
      <c r="AJ142" s="231"/>
      <c r="AK142" s="231"/>
      <c r="AL142" s="231"/>
      <c r="AM142" s="231"/>
      <c r="AN142" s="231"/>
      <c r="AO142" s="231"/>
      <c r="AP142" s="231"/>
      <c r="AQ142" s="231"/>
      <c r="AR142" s="231"/>
    </row>
    <row r="143" spans="1:44">
      <c r="A143" s="231"/>
      <c r="B143" s="231"/>
      <c r="C143" s="231"/>
      <c r="D143" s="231"/>
      <c r="E143" s="231"/>
      <c r="F143" s="231"/>
      <c r="G143" s="231"/>
      <c r="H143" s="231"/>
      <c r="I143" s="231"/>
      <c r="J143" s="231"/>
      <c r="K143" s="231"/>
      <c r="L143" s="231"/>
      <c r="M143" s="231"/>
      <c r="N143" s="231"/>
      <c r="O143" s="231"/>
      <c r="P143" s="231"/>
      <c r="Q143" s="231"/>
      <c r="R143" s="231"/>
      <c r="S143" s="231"/>
      <c r="T143" s="231"/>
      <c r="U143" s="231"/>
      <c r="V143" s="231"/>
      <c r="W143" s="231"/>
      <c r="X143" s="231"/>
      <c r="Y143" s="231"/>
      <c r="Z143" s="231"/>
      <c r="AA143" s="231"/>
      <c r="AB143" s="231"/>
      <c r="AC143" s="231"/>
      <c r="AD143" s="231"/>
      <c r="AE143" s="231"/>
      <c r="AF143" s="231"/>
      <c r="AG143" s="231"/>
      <c r="AH143" s="231"/>
      <c r="AI143" s="231"/>
      <c r="AJ143" s="231"/>
      <c r="AK143" s="231"/>
      <c r="AL143" s="231"/>
      <c r="AM143" s="231"/>
      <c r="AN143" s="231"/>
      <c r="AO143" s="231"/>
      <c r="AP143" s="231"/>
      <c r="AQ143" s="231"/>
      <c r="AR143" s="231"/>
    </row>
    <row r="144" spans="1:44">
      <c r="A144" s="231"/>
      <c r="B144" s="231"/>
      <c r="C144" s="231"/>
      <c r="D144" s="231"/>
      <c r="E144" s="231"/>
      <c r="F144" s="231"/>
      <c r="G144" s="231"/>
      <c r="H144" s="231"/>
      <c r="I144" s="231"/>
      <c r="J144" s="231"/>
      <c r="K144" s="231"/>
      <c r="L144" s="231"/>
      <c r="M144" s="231"/>
      <c r="N144" s="231"/>
      <c r="O144" s="231"/>
      <c r="P144" s="231"/>
      <c r="Q144" s="231"/>
      <c r="R144" s="231"/>
      <c r="S144" s="231"/>
      <c r="T144" s="231"/>
      <c r="U144" s="231"/>
      <c r="V144" s="231"/>
      <c r="W144" s="231"/>
      <c r="X144" s="231"/>
      <c r="Y144" s="231"/>
      <c r="Z144" s="231"/>
      <c r="AA144" s="231"/>
      <c r="AB144" s="231"/>
      <c r="AC144" s="231"/>
      <c r="AD144" s="231"/>
      <c r="AE144" s="231"/>
      <c r="AF144" s="231"/>
      <c r="AG144" s="231"/>
      <c r="AH144" s="231"/>
      <c r="AI144" s="231"/>
      <c r="AJ144" s="231"/>
      <c r="AK144" s="231"/>
      <c r="AL144" s="231"/>
      <c r="AM144" s="231"/>
      <c r="AN144" s="231"/>
      <c r="AO144" s="231"/>
      <c r="AP144" s="231"/>
      <c r="AQ144" s="231"/>
      <c r="AR144" s="231"/>
    </row>
    <row r="145" spans="1:44">
      <c r="A145" s="231"/>
      <c r="B145" s="231"/>
      <c r="C145" s="231"/>
      <c r="D145" s="231"/>
      <c r="E145" s="231"/>
      <c r="F145" s="231"/>
      <c r="G145" s="231"/>
      <c r="H145" s="231"/>
      <c r="I145" s="231"/>
      <c r="J145" s="231"/>
      <c r="K145" s="231"/>
      <c r="L145" s="231"/>
      <c r="M145" s="231"/>
      <c r="N145" s="231"/>
      <c r="O145" s="231"/>
      <c r="P145" s="231"/>
      <c r="Q145" s="231"/>
      <c r="R145" s="231"/>
      <c r="S145" s="231"/>
      <c r="T145" s="231"/>
      <c r="U145" s="231"/>
      <c r="V145" s="231"/>
      <c r="W145" s="231"/>
      <c r="X145" s="231"/>
      <c r="Y145" s="231"/>
      <c r="Z145" s="231"/>
      <c r="AA145" s="231"/>
      <c r="AB145" s="231"/>
      <c r="AC145" s="231"/>
      <c r="AD145" s="231"/>
      <c r="AE145" s="231"/>
      <c r="AF145" s="231"/>
      <c r="AG145" s="231"/>
      <c r="AH145" s="231"/>
      <c r="AI145" s="231"/>
      <c r="AJ145" s="231"/>
      <c r="AK145" s="231"/>
      <c r="AL145" s="231"/>
      <c r="AM145" s="231"/>
      <c r="AN145" s="231"/>
      <c r="AO145" s="231"/>
      <c r="AP145" s="231"/>
      <c r="AQ145" s="231"/>
      <c r="AR145" s="231"/>
    </row>
    <row r="146" spans="1:44">
      <c r="A146" s="231"/>
      <c r="B146" s="231"/>
      <c r="C146" s="231"/>
      <c r="D146" s="231"/>
      <c r="E146" s="231"/>
      <c r="F146" s="231"/>
      <c r="G146" s="231"/>
      <c r="H146" s="231"/>
      <c r="I146" s="231"/>
      <c r="J146" s="231"/>
      <c r="K146" s="231"/>
      <c r="L146" s="231"/>
      <c r="M146" s="231"/>
      <c r="N146" s="231"/>
      <c r="O146" s="231"/>
      <c r="P146" s="231"/>
      <c r="Q146" s="231"/>
      <c r="R146" s="231"/>
      <c r="S146" s="231"/>
      <c r="T146" s="231"/>
      <c r="U146" s="231"/>
      <c r="V146" s="231"/>
      <c r="W146" s="231"/>
      <c r="X146" s="231"/>
      <c r="Y146" s="231"/>
      <c r="Z146" s="231"/>
      <c r="AA146" s="231"/>
      <c r="AB146" s="231"/>
      <c r="AC146" s="231"/>
      <c r="AD146" s="231"/>
      <c r="AE146" s="231"/>
      <c r="AF146" s="231"/>
      <c r="AG146" s="231"/>
      <c r="AH146" s="231"/>
      <c r="AI146" s="231"/>
      <c r="AJ146" s="231"/>
      <c r="AK146" s="231"/>
      <c r="AL146" s="231"/>
      <c r="AM146" s="231"/>
      <c r="AN146" s="231"/>
      <c r="AO146" s="231"/>
      <c r="AP146" s="231"/>
      <c r="AQ146" s="231"/>
      <c r="AR146" s="231"/>
    </row>
    <row r="147" spans="1:44">
      <c r="A147" s="231"/>
      <c r="B147" s="231"/>
      <c r="C147" s="231"/>
      <c r="D147" s="231"/>
      <c r="E147" s="231"/>
      <c r="F147" s="231"/>
      <c r="G147" s="231"/>
      <c r="H147" s="231"/>
      <c r="I147" s="231"/>
      <c r="J147" s="231"/>
      <c r="K147" s="231"/>
      <c r="L147" s="231"/>
      <c r="M147" s="231"/>
      <c r="N147" s="231"/>
      <c r="O147" s="231"/>
      <c r="P147" s="231"/>
      <c r="Q147" s="231"/>
      <c r="R147" s="231"/>
      <c r="S147" s="231"/>
      <c r="T147" s="231"/>
      <c r="U147" s="231"/>
      <c r="V147" s="231"/>
      <c r="W147" s="231"/>
      <c r="X147" s="231"/>
      <c r="Y147" s="231"/>
      <c r="Z147" s="231"/>
      <c r="AA147" s="231"/>
      <c r="AB147" s="231"/>
      <c r="AC147" s="231"/>
      <c r="AD147" s="231"/>
      <c r="AE147" s="231"/>
      <c r="AF147" s="231"/>
      <c r="AG147" s="231"/>
      <c r="AH147" s="231"/>
      <c r="AI147" s="231"/>
      <c r="AJ147" s="231"/>
      <c r="AK147" s="231"/>
      <c r="AL147" s="231"/>
      <c r="AM147" s="231"/>
      <c r="AN147" s="231"/>
      <c r="AO147" s="231"/>
      <c r="AP147" s="231"/>
      <c r="AQ147" s="231"/>
      <c r="AR147" s="231"/>
    </row>
    <row r="148" spans="1:44">
      <c r="A148" s="231"/>
      <c r="B148" s="231"/>
      <c r="C148" s="231"/>
      <c r="D148" s="231"/>
      <c r="E148" s="231"/>
      <c r="F148" s="231"/>
      <c r="G148" s="231"/>
      <c r="H148" s="231"/>
      <c r="I148" s="231"/>
      <c r="J148" s="231"/>
      <c r="K148" s="231"/>
      <c r="L148" s="231"/>
      <c r="M148" s="231"/>
      <c r="N148" s="231"/>
      <c r="O148" s="231"/>
      <c r="P148" s="231"/>
      <c r="Q148" s="231"/>
      <c r="R148" s="231"/>
      <c r="S148" s="231"/>
      <c r="T148" s="231"/>
      <c r="U148" s="231"/>
      <c r="V148" s="231"/>
      <c r="W148" s="231"/>
      <c r="X148" s="231"/>
      <c r="Y148" s="231"/>
      <c r="Z148" s="231"/>
      <c r="AA148" s="231"/>
      <c r="AB148" s="231"/>
      <c r="AC148" s="231"/>
      <c r="AD148" s="231"/>
      <c r="AE148" s="231"/>
      <c r="AF148" s="231"/>
      <c r="AG148" s="231"/>
      <c r="AH148" s="231"/>
      <c r="AI148" s="231"/>
      <c r="AJ148" s="231"/>
      <c r="AK148" s="231"/>
      <c r="AL148" s="231"/>
      <c r="AM148" s="231"/>
      <c r="AN148" s="231"/>
      <c r="AO148" s="231"/>
      <c r="AP148" s="231"/>
      <c r="AQ148" s="231"/>
      <c r="AR148" s="231"/>
    </row>
    <row r="149" spans="1:44">
      <c r="A149" s="231"/>
      <c r="B149" s="231"/>
      <c r="C149" s="231"/>
      <c r="D149" s="231"/>
      <c r="E149" s="231"/>
      <c r="F149" s="231"/>
      <c r="G149" s="231"/>
      <c r="H149" s="231"/>
      <c r="I149" s="231"/>
      <c r="J149" s="231"/>
      <c r="K149" s="231"/>
      <c r="L149" s="231"/>
      <c r="M149" s="231"/>
      <c r="N149" s="231"/>
      <c r="O149" s="231"/>
      <c r="P149" s="231"/>
      <c r="Q149" s="231"/>
      <c r="R149" s="231"/>
      <c r="S149" s="231"/>
      <c r="T149" s="231"/>
      <c r="U149" s="231"/>
      <c r="V149" s="231"/>
      <c r="W149" s="231"/>
      <c r="X149" s="231"/>
      <c r="Y149" s="231"/>
      <c r="Z149" s="231"/>
      <c r="AA149" s="231"/>
      <c r="AB149" s="231"/>
      <c r="AC149" s="231"/>
      <c r="AD149" s="231"/>
      <c r="AE149" s="231"/>
      <c r="AF149" s="231"/>
      <c r="AG149" s="231"/>
      <c r="AH149" s="231"/>
      <c r="AI149" s="231"/>
      <c r="AJ149" s="231"/>
      <c r="AK149" s="231"/>
      <c r="AL149" s="231"/>
      <c r="AM149" s="231"/>
      <c r="AN149" s="231"/>
      <c r="AO149" s="231"/>
      <c r="AP149" s="231"/>
      <c r="AQ149" s="231"/>
      <c r="AR149" s="231"/>
    </row>
    <row r="150" spans="1:44">
      <c r="A150" s="231"/>
      <c r="B150" s="231"/>
      <c r="C150" s="231"/>
      <c r="D150" s="231"/>
      <c r="E150" s="231"/>
      <c r="F150" s="231"/>
      <c r="G150" s="231"/>
      <c r="H150" s="231"/>
      <c r="I150" s="231"/>
      <c r="J150" s="231"/>
      <c r="K150" s="231"/>
      <c r="L150" s="231"/>
      <c r="M150" s="231"/>
      <c r="N150" s="231"/>
      <c r="O150" s="231"/>
      <c r="P150" s="231"/>
      <c r="Q150" s="231"/>
      <c r="R150" s="231"/>
      <c r="S150" s="231"/>
      <c r="T150" s="231"/>
      <c r="U150" s="231"/>
      <c r="V150" s="231"/>
      <c r="W150" s="231"/>
      <c r="X150" s="231"/>
      <c r="Y150" s="231"/>
      <c r="Z150" s="231"/>
      <c r="AA150" s="231"/>
      <c r="AB150" s="231"/>
      <c r="AC150" s="231"/>
      <c r="AD150" s="231"/>
      <c r="AE150" s="231"/>
      <c r="AF150" s="231"/>
      <c r="AG150" s="231"/>
      <c r="AH150" s="231"/>
      <c r="AI150" s="231"/>
      <c r="AJ150" s="231"/>
      <c r="AK150" s="231"/>
      <c r="AL150" s="231"/>
      <c r="AM150" s="231"/>
      <c r="AN150" s="231"/>
      <c r="AO150" s="231"/>
      <c r="AP150" s="231"/>
      <c r="AQ150" s="231"/>
      <c r="AR150" s="231"/>
    </row>
  </sheetData>
  <sheetProtection selectLockedCells="1"/>
  <mergeCells count="14">
    <mergeCell ref="C87:E87"/>
    <mergeCell ref="C88:E88"/>
    <mergeCell ref="S33:S35"/>
    <mergeCell ref="C47:T47"/>
    <mergeCell ref="P50:T51"/>
    <mergeCell ref="AG46:AJ49"/>
    <mergeCell ref="G3:T3"/>
    <mergeCell ref="C4:E4"/>
    <mergeCell ref="G4:T4"/>
    <mergeCell ref="C6:T6"/>
    <mergeCell ref="P8:T9"/>
    <mergeCell ref="AB49:AB50"/>
    <mergeCell ref="AB8:AB9"/>
    <mergeCell ref="AA3:AB3"/>
  </mergeCells>
  <pageMargins left="0.78740157480314998" right="0.59055118110236204" top="0.15748031496063" bottom="0.15748031496063" header="0" footer="0"/>
  <pageSetup paperSize="9" scale="83" fitToWidth="0" fitToHeight="0" orientation="portrait"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E6B4AB-0558-4BF7-9ADA-8934AAF96F74}">
  <sheetPr codeName="Tabelle13"/>
  <dimension ref="A1:AS144"/>
  <sheetViews>
    <sheetView topLeftCell="A49" workbookViewId="0">
      <selection activeCell="AC79" sqref="AC79"/>
    </sheetView>
  </sheetViews>
  <sheetFormatPr baseColWidth="10" defaultColWidth="11" defaultRowHeight="14.25"/>
  <cols>
    <col min="1" max="1" width="4.625" style="414" customWidth="1"/>
    <col min="2" max="2" width="2.625" style="414" customWidth="1"/>
    <col min="3" max="3" width="10.625" style="414" customWidth="1"/>
    <col min="4" max="4" width="1.625" style="414" customWidth="1"/>
    <col min="5" max="5" width="12.875" style="414" customWidth="1"/>
    <col min="6" max="6" width="1.625" style="414" customWidth="1"/>
    <col min="7" max="7" width="2.375" style="414" customWidth="1"/>
    <col min="8" max="8" width="5.25" style="414" customWidth="1"/>
    <col min="9" max="9" width="7" style="414" customWidth="1"/>
    <col min="10" max="10" width="6" style="414" customWidth="1"/>
    <col min="11" max="11" width="2.375" style="414" customWidth="1"/>
    <col min="12" max="12" width="10.625" style="414" customWidth="1"/>
    <col min="13" max="13" width="1.625" style="414" customWidth="1"/>
    <col min="14" max="14" width="12.875" style="414" customWidth="1"/>
    <col min="15" max="15" width="1.625" style="414" customWidth="1"/>
    <col min="16" max="17" width="2.375" style="414" customWidth="1"/>
    <col min="18" max="18" width="3.5" style="414" customWidth="1"/>
    <col min="19" max="19" width="2.375" style="414" customWidth="1"/>
    <col min="20" max="20" width="4.875" style="414" customWidth="1"/>
    <col min="21" max="21" width="5.375" style="414" customWidth="1"/>
    <col min="22" max="23" width="2.625" style="414" customWidth="1"/>
    <col min="24" max="26" width="11" style="414"/>
    <col min="27" max="27" width="2.625" style="281" hidden="1" customWidth="1"/>
    <col min="28" max="28" width="4.375" style="281" hidden="1" customWidth="1"/>
    <col min="29" max="29" width="35.625" style="281" hidden="1" customWidth="1"/>
    <col min="30" max="40" width="10.625" style="281" hidden="1" customWidth="1"/>
    <col min="41" max="41" width="11" style="414" hidden="1" customWidth="1"/>
    <col min="42" max="42" width="2.625" style="414" hidden="1" customWidth="1"/>
    <col min="43" max="16384" width="11" style="414"/>
  </cols>
  <sheetData>
    <row r="1" spans="1:45" ht="4.5" customHeight="1">
      <c r="A1" s="231"/>
      <c r="B1" s="232"/>
      <c r="C1" s="233"/>
      <c r="D1" s="234"/>
      <c r="E1" s="234"/>
      <c r="F1" s="234"/>
      <c r="G1" s="234"/>
      <c r="H1" s="234"/>
      <c r="I1" s="234"/>
      <c r="J1" s="234"/>
      <c r="K1" s="234"/>
      <c r="L1" s="235"/>
      <c r="M1" s="235"/>
      <c r="N1" s="235"/>
      <c r="O1" s="235"/>
      <c r="P1" s="235"/>
      <c r="Q1" s="235"/>
      <c r="R1" s="235"/>
      <c r="S1" s="235"/>
      <c r="T1" s="235"/>
      <c r="U1" s="235"/>
      <c r="V1" s="235"/>
      <c r="W1" s="231"/>
      <c r="X1" s="231"/>
      <c r="Y1" s="231"/>
      <c r="Z1" s="231"/>
      <c r="AA1" s="236"/>
      <c r="AB1" s="236"/>
      <c r="AC1" s="237"/>
      <c r="AD1" s="237"/>
      <c r="AE1" s="237"/>
      <c r="AF1" s="237"/>
      <c r="AG1" s="237"/>
      <c r="AH1" s="237"/>
      <c r="AI1" s="237"/>
      <c r="AJ1" s="237"/>
      <c r="AK1" s="238"/>
      <c r="AL1" s="238"/>
      <c r="AM1" s="238"/>
      <c r="AN1" s="236"/>
      <c r="AO1" s="236"/>
      <c r="AP1" s="236"/>
      <c r="AQ1" s="231"/>
      <c r="AR1" s="231"/>
      <c r="AS1" s="231"/>
    </row>
    <row r="2" spans="1:45" ht="4.5" customHeight="1">
      <c r="A2" s="231"/>
      <c r="B2" s="232"/>
      <c r="C2" s="240"/>
      <c r="D2" s="241"/>
      <c r="E2" s="241"/>
      <c r="F2" s="241"/>
      <c r="G2" s="241"/>
      <c r="H2" s="241"/>
      <c r="I2" s="241"/>
      <c r="J2" s="241"/>
      <c r="K2" s="241"/>
      <c r="L2" s="242"/>
      <c r="M2" s="242"/>
      <c r="N2" s="242"/>
      <c r="O2" s="242"/>
      <c r="P2" s="242"/>
      <c r="Q2" s="242"/>
      <c r="R2" s="242"/>
      <c r="S2" s="242"/>
      <c r="T2" s="242"/>
      <c r="U2" s="242"/>
      <c r="V2" s="235"/>
      <c r="W2" s="231"/>
      <c r="X2" s="231"/>
      <c r="Y2" s="231"/>
      <c r="Z2" s="231"/>
      <c r="AA2" s="236"/>
      <c r="AB2" s="236"/>
      <c r="AC2" s="237"/>
      <c r="AD2" s="237"/>
      <c r="AE2" s="237"/>
      <c r="AF2" s="237"/>
      <c r="AG2" s="237"/>
      <c r="AH2" s="237"/>
      <c r="AI2" s="237"/>
      <c r="AJ2" s="237"/>
      <c r="AK2" s="238"/>
      <c r="AL2" s="238"/>
      <c r="AM2" s="238"/>
      <c r="AN2" s="236"/>
      <c r="AO2" s="236"/>
      <c r="AP2" s="236"/>
      <c r="AQ2" s="231"/>
      <c r="AR2" s="231"/>
      <c r="AS2" s="231"/>
    </row>
    <row r="3" spans="1:45" s="249" customFormat="1" ht="24.95" customHeight="1">
      <c r="A3" s="243"/>
      <c r="B3" s="244"/>
      <c r="C3" s="245">
        <f>AB3</f>
        <v>11</v>
      </c>
      <c r="D3" s="245"/>
      <c r="E3" s="245"/>
      <c r="F3" s="246"/>
      <c r="G3" s="1081" t="str">
        <f>AD3</f>
        <v>Mikrolage: Karten Mikrozentralität</v>
      </c>
      <c r="H3" s="1075"/>
      <c r="I3" s="1075"/>
      <c r="J3" s="1075"/>
      <c r="K3" s="1075"/>
      <c r="L3" s="1075"/>
      <c r="M3" s="1075"/>
      <c r="N3" s="1075"/>
      <c r="O3" s="1075"/>
      <c r="P3" s="1075"/>
      <c r="Q3" s="1075"/>
      <c r="R3" s="1075"/>
      <c r="S3" s="1075"/>
      <c r="T3" s="1075"/>
      <c r="U3" s="1075"/>
      <c r="V3" s="235"/>
      <c r="W3" s="243"/>
      <c r="X3" s="243"/>
      <c r="Y3" s="243"/>
      <c r="Z3" s="243"/>
      <c r="AA3" s="247"/>
      <c r="AB3" s="1086">
        <v>11</v>
      </c>
      <c r="AC3" s="1087"/>
      <c r="AD3" s="786" t="s">
        <v>255</v>
      </c>
      <c r="AE3" s="787"/>
      <c r="AF3" s="787"/>
      <c r="AG3" s="787"/>
      <c r="AH3" s="787"/>
      <c r="AI3" s="788"/>
      <c r="AJ3" s="788"/>
      <c r="AK3" s="788"/>
      <c r="AL3" s="788"/>
      <c r="AM3" s="789"/>
      <c r="AN3" s="794"/>
      <c r="AO3" s="788" t="s">
        <v>356</v>
      </c>
      <c r="AP3" s="236"/>
      <c r="AQ3" s="231"/>
      <c r="AR3" s="231"/>
      <c r="AS3" s="231"/>
    </row>
    <row r="4" spans="1:45" ht="50.1" customHeight="1">
      <c r="A4" s="231"/>
      <c r="B4" s="250"/>
      <c r="C4" s="1076"/>
      <c r="D4" s="1076"/>
      <c r="E4" s="1076"/>
      <c r="F4" s="251"/>
      <c r="G4" s="1077" t="str">
        <f>AD4</f>
        <v>Barckhausstraße 1, 60325 Frankfurt am Main</v>
      </c>
      <c r="H4" s="1077"/>
      <c r="I4" s="1077"/>
      <c r="J4" s="1077"/>
      <c r="K4" s="1077"/>
      <c r="L4" s="1077"/>
      <c r="M4" s="1077"/>
      <c r="N4" s="1077"/>
      <c r="O4" s="1077"/>
      <c r="P4" s="1077"/>
      <c r="Q4" s="1077"/>
      <c r="R4" s="1077"/>
      <c r="S4" s="1077"/>
      <c r="T4" s="1077"/>
      <c r="U4" s="1077"/>
      <c r="V4" s="232" t="s">
        <v>16</v>
      </c>
      <c r="W4" s="231"/>
      <c r="X4" s="231"/>
      <c r="Y4" s="231"/>
      <c r="Z4" s="231"/>
      <c r="AA4" s="252"/>
      <c r="AB4" s="789"/>
      <c r="AC4" s="789"/>
      <c r="AD4" s="790" t="s">
        <v>354</v>
      </c>
      <c r="AE4" s="789"/>
      <c r="AF4" s="789"/>
      <c r="AG4" s="789"/>
      <c r="AH4" s="789"/>
      <c r="AI4" s="789"/>
      <c r="AJ4" s="789"/>
      <c r="AK4" s="789" t="s">
        <v>16</v>
      </c>
      <c r="AL4" s="789"/>
      <c r="AM4" s="789"/>
      <c r="AN4" s="789" t="s">
        <v>16</v>
      </c>
      <c r="AO4" s="789"/>
      <c r="AP4" s="236"/>
      <c r="AQ4" s="231"/>
      <c r="AR4" s="231"/>
      <c r="AS4" s="231"/>
    </row>
    <row r="5" spans="1:45" ht="6" customHeight="1">
      <c r="A5" s="231"/>
      <c r="B5" s="250"/>
      <c r="C5" s="253"/>
      <c r="D5" s="253"/>
      <c r="E5" s="253"/>
      <c r="F5" s="254"/>
      <c r="G5" s="255"/>
      <c r="H5" s="255"/>
      <c r="I5" s="586"/>
      <c r="J5" s="255"/>
      <c r="K5" s="255"/>
      <c r="L5" s="256"/>
      <c r="M5" s="256"/>
      <c r="N5" s="255"/>
      <c r="O5" s="255"/>
      <c r="P5" s="255"/>
      <c r="Q5" s="255"/>
      <c r="R5" s="255"/>
      <c r="S5" s="255"/>
      <c r="T5" s="255"/>
      <c r="U5" s="257"/>
      <c r="V5" s="232"/>
      <c r="W5" s="231"/>
      <c r="X5" s="231"/>
      <c r="Y5" s="231"/>
      <c r="Z5" s="231"/>
      <c r="AA5" s="236"/>
      <c r="AB5" s="791"/>
      <c r="AC5" s="792"/>
      <c r="AD5" s="792"/>
      <c r="AE5" s="792"/>
      <c r="AF5" s="792"/>
      <c r="AG5" s="792"/>
      <c r="AH5" s="792"/>
      <c r="AI5" s="792"/>
      <c r="AJ5" s="792"/>
      <c r="AK5" s="792"/>
      <c r="AL5" s="792"/>
      <c r="AM5" s="793"/>
      <c r="AN5" s="793"/>
      <c r="AO5" s="793"/>
      <c r="AP5" s="236"/>
      <c r="AQ5" s="231"/>
      <c r="AR5" s="231"/>
      <c r="AS5" s="231"/>
    </row>
    <row r="6" spans="1:45" ht="16.5" customHeight="1">
      <c r="A6" s="258"/>
      <c r="B6" s="259"/>
      <c r="C6" s="1068" t="str">
        <f>AC6</f>
        <v>Lebensmittelhändler und Einkaufszentren</v>
      </c>
      <c r="D6" s="1068"/>
      <c r="E6" s="1068"/>
      <c r="F6" s="1068"/>
      <c r="G6" s="1068"/>
      <c r="H6" s="1068"/>
      <c r="I6" s="1068"/>
      <c r="J6" s="1068"/>
      <c r="K6" s="1068"/>
      <c r="L6" s="1068"/>
      <c r="M6" s="1068"/>
      <c r="N6" s="1068"/>
      <c r="O6" s="1068"/>
      <c r="P6" s="1068"/>
      <c r="Q6" s="1068"/>
      <c r="R6" s="1068"/>
      <c r="S6" s="1068"/>
      <c r="T6" s="1068"/>
      <c r="U6" s="1068"/>
      <c r="V6" s="232"/>
      <c r="W6" s="231"/>
      <c r="X6" s="328"/>
      <c r="Y6" s="231"/>
      <c r="Z6" s="231"/>
      <c r="AA6" s="236"/>
      <c r="AB6" s="794"/>
      <c r="AC6" s="795" t="s">
        <v>259</v>
      </c>
      <c r="AD6" s="263"/>
      <c r="AE6" s="263"/>
      <c r="AF6" s="263"/>
      <c r="AG6" s="263"/>
      <c r="AH6" s="263"/>
      <c r="AI6" s="263"/>
      <c r="AJ6" s="263"/>
      <c r="AK6" s="263"/>
      <c r="AL6" s="263"/>
      <c r="AM6" s="263"/>
      <c r="AN6" s="794"/>
      <c r="AO6" s="794"/>
      <c r="AP6" s="236"/>
      <c r="AQ6" s="231"/>
      <c r="AR6" s="231"/>
      <c r="AS6" s="231"/>
    </row>
    <row r="7" spans="1:45" ht="9.9499999999999993" customHeight="1">
      <c r="A7" s="231"/>
      <c r="B7" s="259"/>
      <c r="C7" s="567"/>
      <c r="D7" s="567"/>
      <c r="E7" s="567"/>
      <c r="F7" s="567"/>
      <c r="G7" s="567"/>
      <c r="H7" s="567"/>
      <c r="I7" s="567"/>
      <c r="J7" s="567"/>
      <c r="K7" s="567"/>
      <c r="L7" s="567"/>
      <c r="M7" s="567"/>
      <c r="N7" s="262">
        <v>0.5</v>
      </c>
      <c r="O7" s="262">
        <v>1</v>
      </c>
      <c r="P7" s="282"/>
      <c r="Q7" s="282"/>
      <c r="R7" s="282"/>
      <c r="S7" s="282"/>
      <c r="T7" s="282"/>
      <c r="U7" s="567"/>
      <c r="V7" s="232"/>
      <c r="W7" s="231"/>
      <c r="X7" s="261"/>
      <c r="Y7" s="231"/>
      <c r="Z7" s="231"/>
      <c r="AA7" s="236"/>
      <c r="AB7" s="794"/>
      <c r="AC7" s="263"/>
      <c r="AD7" s="263"/>
      <c r="AE7" s="263"/>
      <c r="AF7" s="263"/>
      <c r="AG7" s="263"/>
      <c r="AH7" s="263"/>
      <c r="AI7" s="263"/>
      <c r="AJ7" s="263"/>
      <c r="AK7" s="263"/>
      <c r="AL7" s="263"/>
      <c r="AM7" s="263"/>
      <c r="AN7" s="794"/>
      <c r="AO7" s="794"/>
      <c r="AP7" s="236"/>
      <c r="AQ7" s="231"/>
      <c r="AR7" s="231"/>
      <c r="AS7" s="231"/>
    </row>
    <row r="8" spans="1:45" ht="12.6" customHeight="1">
      <c r="A8" s="231"/>
      <c r="B8" s="259"/>
      <c r="C8"/>
      <c r="D8" s="373"/>
      <c r="E8" s="373"/>
      <c r="F8" s="373"/>
      <c r="G8" s="373"/>
      <c r="H8" s="373"/>
      <c r="I8" s="373"/>
      <c r="J8" s="373"/>
      <c r="K8" s="537"/>
      <c r="L8" s="373"/>
      <c r="M8" s="373"/>
      <c r="N8" s="373"/>
      <c r="O8" s="373"/>
      <c r="P8" s="1083" t="str">
        <f>AC8</f>
        <v>Legende</v>
      </c>
      <c r="Q8" s="1083"/>
      <c r="R8" s="1083"/>
      <c r="S8" s="1083"/>
      <c r="T8" s="1083"/>
      <c r="U8" s="1083"/>
      <c r="V8" s="232"/>
      <c r="W8" s="231"/>
      <c r="X8" s="261"/>
      <c r="Y8" s="231"/>
      <c r="Z8" s="231"/>
      <c r="AA8" s="236"/>
      <c r="AB8" s="794"/>
      <c r="AC8" s="1091" t="s">
        <v>258</v>
      </c>
      <c r="AD8" s="818"/>
      <c r="AE8" s="818"/>
      <c r="AF8" s="818"/>
      <c r="AG8" s="263"/>
      <c r="AH8" s="263"/>
      <c r="AI8" s="263"/>
      <c r="AJ8" s="263"/>
      <c r="AK8" s="263"/>
      <c r="AL8" s="263"/>
      <c r="AM8" s="263"/>
      <c r="AN8" s="794"/>
      <c r="AO8" s="794"/>
      <c r="AP8" s="236"/>
      <c r="AQ8" s="231"/>
      <c r="AR8" s="231"/>
      <c r="AS8" s="231"/>
    </row>
    <row r="9" spans="1:45" ht="12.6" customHeight="1">
      <c r="A9" s="231"/>
      <c r="B9" s="259"/>
      <c r="C9" s="373"/>
      <c r="D9" s="373"/>
      <c r="E9" s="373"/>
      <c r="F9" s="373"/>
      <c r="G9" s="373"/>
      <c r="H9" s="373"/>
      <c r="I9" s="373"/>
      <c r="J9" s="373"/>
      <c r="K9" s="537"/>
      <c r="L9" s="373"/>
      <c r="M9" s="373"/>
      <c r="N9" s="373"/>
      <c r="O9" s="373"/>
      <c r="P9" s="1083"/>
      <c r="Q9" s="1083"/>
      <c r="R9" s="1083"/>
      <c r="S9" s="1083"/>
      <c r="T9" s="1083"/>
      <c r="U9" s="1083"/>
      <c r="V9" s="232"/>
      <c r="W9" s="231"/>
      <c r="X9" s="231"/>
      <c r="Y9" s="231"/>
      <c r="Z9" s="231"/>
      <c r="AA9" s="236"/>
      <c r="AB9" s="794"/>
      <c r="AC9" s="1091"/>
      <c r="AD9" s="818"/>
      <c r="AE9" s="818"/>
      <c r="AF9" s="818"/>
      <c r="AG9" s="263"/>
      <c r="AH9" s="263"/>
      <c r="AI9" s="263"/>
      <c r="AJ9" s="263"/>
      <c r="AK9" s="263"/>
      <c r="AL9" s="263"/>
      <c r="AM9" s="263"/>
      <c r="AN9" s="794"/>
      <c r="AO9" s="794"/>
      <c r="AP9" s="236"/>
      <c r="AQ9" s="231"/>
      <c r="AR9" s="231"/>
      <c r="AS9" s="231"/>
    </row>
    <row r="10" spans="1:45" ht="12.6" customHeight="1">
      <c r="A10" s="231"/>
      <c r="B10" s="259"/>
      <c r="C10" s="373"/>
      <c r="D10" s="373"/>
      <c r="E10" s="373"/>
      <c r="F10" s="373"/>
      <c r="G10" s="373"/>
      <c r="H10" s="373"/>
      <c r="I10" s="373"/>
      <c r="J10" s="373"/>
      <c r="K10" s="537"/>
      <c r="L10" s="373"/>
      <c r="M10" s="373"/>
      <c r="N10" s="373"/>
      <c r="O10" s="373"/>
      <c r="P10" s="601"/>
      <c r="Q10" s="601"/>
      <c r="R10" s="562" t="str">
        <f>AC10</f>
        <v>Einkaufzentrum</v>
      </c>
      <c r="T10" s="550"/>
      <c r="U10" s="550"/>
      <c r="V10" s="232"/>
      <c r="W10" s="231"/>
      <c r="X10" s="231"/>
      <c r="Y10" s="231"/>
      <c r="Z10" s="231"/>
      <c r="AA10" s="236"/>
      <c r="AB10" s="794"/>
      <c r="AC10" s="829" t="s">
        <v>262</v>
      </c>
      <c r="AD10" s="818"/>
      <c r="AE10" s="818"/>
      <c r="AF10" s="818"/>
      <c r="AG10" s="263"/>
      <c r="AH10" s="263"/>
      <c r="AI10" s="263"/>
      <c r="AJ10" s="263"/>
      <c r="AK10" s="263"/>
      <c r="AL10" s="263"/>
      <c r="AM10" s="263"/>
      <c r="AN10" s="794"/>
      <c r="AO10" s="794"/>
      <c r="AP10" s="236"/>
      <c r="AQ10" s="231"/>
      <c r="AR10" s="231"/>
      <c r="AS10" s="231"/>
    </row>
    <row r="11" spans="1:45" ht="12.6" customHeight="1">
      <c r="A11" s="231"/>
      <c r="B11" s="259"/>
      <c r="C11" s="373"/>
      <c r="D11" s="373"/>
      <c r="E11" s="373"/>
      <c r="F11" s="373"/>
      <c r="G11" s="373"/>
      <c r="H11" s="373"/>
      <c r="I11" s="373"/>
      <c r="J11" s="373"/>
      <c r="K11" s="537"/>
      <c r="L11" s="373"/>
      <c r="M11" s="373"/>
      <c r="N11" s="373"/>
      <c r="O11" s="373"/>
      <c r="P11" s="601"/>
      <c r="Q11" s="601"/>
      <c r="R11" s="562"/>
      <c r="T11" s="550"/>
      <c r="U11" s="550"/>
      <c r="V11" s="232"/>
      <c r="W11" s="231"/>
      <c r="X11" s="231"/>
      <c r="Y11" s="231"/>
      <c r="Z11" s="231"/>
      <c r="AA11" s="236"/>
      <c r="AB11" s="794"/>
      <c r="AC11" s="829"/>
      <c r="AD11" s="818"/>
      <c r="AE11" s="818"/>
      <c r="AF11" s="818"/>
      <c r="AG11" s="263"/>
      <c r="AH11" s="263"/>
      <c r="AI11" s="263"/>
      <c r="AJ11" s="263"/>
      <c r="AK11" s="263"/>
      <c r="AL11" s="263"/>
      <c r="AM11" s="263"/>
      <c r="AN11" s="794"/>
      <c r="AO11" s="794"/>
      <c r="AP11" s="236"/>
      <c r="AQ11" s="231"/>
      <c r="AR11" s="231"/>
      <c r="AS11" s="231"/>
    </row>
    <row r="12" spans="1:45" ht="12.6" customHeight="1">
      <c r="A12" s="231"/>
      <c r="B12" s="259"/>
      <c r="C12" s="373"/>
      <c r="D12" s="373"/>
      <c r="E12" s="373"/>
      <c r="F12" s="373"/>
      <c r="G12" s="373"/>
      <c r="H12" s="373"/>
      <c r="I12" s="373"/>
      <c r="J12" s="373"/>
      <c r="K12" s="537"/>
      <c r="L12" s="373"/>
      <c r="M12" s="373"/>
      <c r="N12" s="373"/>
      <c r="O12" s="603"/>
      <c r="P12" s="1089" t="s">
        <v>260</v>
      </c>
      <c r="Q12" s="1089"/>
      <c r="R12" s="562" t="str">
        <f>AC12</f>
        <v>Lebensmittelhändler</v>
      </c>
      <c r="T12" s="562"/>
      <c r="U12" s="550"/>
      <c r="V12" s="232"/>
      <c r="W12" s="231"/>
      <c r="X12" s="231"/>
      <c r="Y12" s="231"/>
      <c r="Z12" s="231"/>
      <c r="AA12" s="236"/>
      <c r="AB12" s="794"/>
      <c r="AC12" s="829" t="s">
        <v>261</v>
      </c>
      <c r="AD12" s="818"/>
      <c r="AE12" s="818"/>
      <c r="AF12" s="818"/>
      <c r="AG12" s="263"/>
      <c r="AH12" s="263"/>
      <c r="AI12" s="263"/>
      <c r="AJ12" s="263"/>
      <c r="AK12" s="263"/>
      <c r="AL12" s="263"/>
      <c r="AM12" s="263"/>
      <c r="AN12" s="794"/>
      <c r="AO12" s="794"/>
      <c r="AP12" s="236"/>
      <c r="AQ12" s="231"/>
      <c r="AR12" s="231"/>
      <c r="AS12" s="231"/>
    </row>
    <row r="13" spans="1:45" ht="12.6" customHeight="1">
      <c r="A13" s="231"/>
      <c r="B13" s="259"/>
      <c r="C13" s="373"/>
      <c r="D13" s="373"/>
      <c r="E13" s="373"/>
      <c r="F13" s="373"/>
      <c r="G13" s="373"/>
      <c r="H13" s="373"/>
      <c r="I13" s="373"/>
      <c r="J13" s="373"/>
      <c r="K13" s="537"/>
      <c r="L13" s="373"/>
      <c r="M13" s="373"/>
      <c r="N13" s="373"/>
      <c r="O13" s="373"/>
      <c r="P13" s="601"/>
      <c r="Q13" s="601"/>
      <c r="R13" s="562"/>
      <c r="T13" s="550"/>
      <c r="U13" s="550"/>
      <c r="V13" s="232"/>
      <c r="W13" s="231"/>
      <c r="X13" s="231"/>
      <c r="Y13" s="231"/>
      <c r="Z13" s="231"/>
      <c r="AA13" s="236"/>
      <c r="AB13" s="794"/>
      <c r="AC13" s="818"/>
      <c r="AD13" s="818"/>
      <c r="AE13" s="818"/>
      <c r="AF13" s="818"/>
      <c r="AG13" s="263"/>
      <c r="AH13" s="263"/>
      <c r="AI13" s="263"/>
      <c r="AJ13" s="263"/>
      <c r="AK13" s="263"/>
      <c r="AL13" s="263"/>
      <c r="AM13" s="263"/>
      <c r="AN13" s="794"/>
      <c r="AO13" s="794"/>
      <c r="AP13" s="236"/>
      <c r="AQ13" s="231"/>
      <c r="AR13" s="231"/>
      <c r="AS13" s="231"/>
    </row>
    <row r="14" spans="1:45" ht="12" customHeight="1">
      <c r="A14" s="231"/>
      <c r="B14" s="259"/>
      <c r="C14" s="570"/>
      <c r="D14" s="570"/>
      <c r="E14" s="570"/>
      <c r="F14" s="570"/>
      <c r="G14" s="505"/>
      <c r="H14" s="505"/>
      <c r="I14" s="505"/>
      <c r="J14" s="505"/>
      <c r="K14" s="505"/>
      <c r="L14" s="505"/>
      <c r="M14" s="505"/>
      <c r="N14" s="505"/>
      <c r="O14" s="505"/>
      <c r="P14" s="505"/>
      <c r="Q14" s="505"/>
      <c r="R14" s="562"/>
      <c r="T14" s="553"/>
      <c r="U14" s="553"/>
      <c r="V14" s="232"/>
      <c r="W14" s="231"/>
      <c r="X14" s="231"/>
      <c r="Y14" s="231"/>
      <c r="Z14" s="231"/>
      <c r="AA14" s="236"/>
      <c r="AB14" s="794"/>
      <c r="AC14" s="818"/>
      <c r="AD14" s="818"/>
      <c r="AE14" s="818"/>
      <c r="AF14" s="818"/>
      <c r="AG14" s="263"/>
      <c r="AH14" s="263"/>
      <c r="AI14" s="263"/>
      <c r="AJ14" s="263"/>
      <c r="AK14" s="263"/>
      <c r="AL14" s="263"/>
      <c r="AM14" s="263"/>
      <c r="AN14" s="794"/>
      <c r="AO14" s="794"/>
      <c r="AP14" s="236"/>
      <c r="AQ14" s="231"/>
      <c r="AR14" s="231"/>
      <c r="AS14" s="231"/>
    </row>
    <row r="15" spans="1:45" ht="3" customHeight="1">
      <c r="A15" s="231"/>
      <c r="B15" s="259"/>
      <c r="C15" s="570"/>
      <c r="D15" s="570"/>
      <c r="E15" s="570"/>
      <c r="F15" s="570"/>
      <c r="G15" s="505"/>
      <c r="H15" s="505"/>
      <c r="I15" s="505"/>
      <c r="J15" s="505"/>
      <c r="K15" s="505"/>
      <c r="L15" s="505"/>
      <c r="M15" s="505"/>
      <c r="N15" s="505"/>
      <c r="O15" s="505"/>
      <c r="P15" s="505"/>
      <c r="Q15" s="505"/>
      <c r="R15" s="562"/>
      <c r="T15" s="553"/>
      <c r="U15" s="553"/>
      <c r="V15" s="232"/>
      <c r="W15" s="231"/>
      <c r="X15" s="231"/>
      <c r="Y15" s="231"/>
      <c r="Z15" s="231"/>
      <c r="AA15" s="236"/>
      <c r="AB15" s="794"/>
      <c r="AC15" s="818"/>
      <c r="AD15" s="818"/>
      <c r="AE15" s="818"/>
      <c r="AF15" s="818"/>
      <c r="AG15" s="263"/>
      <c r="AH15" s="263"/>
      <c r="AI15" s="263"/>
      <c r="AJ15" s="263"/>
      <c r="AK15" s="263"/>
      <c r="AL15" s="263"/>
      <c r="AM15" s="263"/>
      <c r="AN15" s="794"/>
      <c r="AO15" s="794"/>
      <c r="AP15" s="236"/>
      <c r="AQ15" s="231"/>
      <c r="AR15" s="231"/>
      <c r="AS15" s="231"/>
    </row>
    <row r="16" spans="1:45" s="265" customFormat="1" ht="12" customHeight="1">
      <c r="A16" s="270"/>
      <c r="B16" s="283"/>
      <c r="C16" s="570"/>
      <c r="D16" s="570"/>
      <c r="E16" s="570"/>
      <c r="F16" s="570"/>
      <c r="G16" s="570"/>
      <c r="H16" s="570"/>
      <c r="I16" s="570"/>
      <c r="J16" s="570"/>
      <c r="K16" s="570"/>
      <c r="L16" s="570"/>
      <c r="M16" s="570"/>
      <c r="N16" s="570"/>
      <c r="O16" s="570"/>
      <c r="P16" s="601"/>
      <c r="Q16" s="601"/>
      <c r="R16" s="562"/>
      <c r="T16" s="550"/>
      <c r="U16" s="552"/>
      <c r="V16" s="272"/>
      <c r="W16" s="270"/>
      <c r="X16" s="231"/>
      <c r="Y16" s="231"/>
      <c r="Z16" s="270"/>
      <c r="AA16" s="264"/>
      <c r="AB16" s="263"/>
      <c r="AC16" s="818"/>
      <c r="AD16" s="818"/>
      <c r="AE16" s="818"/>
      <c r="AF16" s="818"/>
      <c r="AG16" s="263"/>
      <c r="AH16" s="263"/>
      <c r="AI16" s="263"/>
      <c r="AJ16" s="263"/>
      <c r="AK16" s="263"/>
      <c r="AL16" s="263"/>
      <c r="AM16" s="263"/>
      <c r="AN16" s="794"/>
      <c r="AO16" s="794"/>
      <c r="AP16" s="236"/>
      <c r="AQ16" s="231"/>
      <c r="AR16" s="231"/>
      <c r="AS16" s="231"/>
    </row>
    <row r="17" spans="1:45" s="265" customFormat="1" ht="3" customHeight="1">
      <c r="A17" s="270"/>
      <c r="B17" s="283"/>
      <c r="C17" s="570"/>
      <c r="D17" s="570"/>
      <c r="E17" s="570"/>
      <c r="F17" s="570"/>
      <c r="G17" s="570"/>
      <c r="H17" s="570"/>
      <c r="I17" s="570"/>
      <c r="J17" s="570"/>
      <c r="K17" s="570"/>
      <c r="L17" s="570"/>
      <c r="M17" s="570"/>
      <c r="N17" s="570"/>
      <c r="O17" s="570"/>
      <c r="P17" s="570"/>
      <c r="Q17" s="570"/>
      <c r="R17" s="562"/>
      <c r="T17" s="550"/>
      <c r="U17" s="552"/>
      <c r="V17" s="272"/>
      <c r="W17" s="270"/>
      <c r="X17" s="231"/>
      <c r="Y17" s="231"/>
      <c r="Z17" s="270"/>
      <c r="AA17" s="264"/>
      <c r="AB17" s="263"/>
      <c r="AC17" s="818"/>
      <c r="AD17" s="818"/>
      <c r="AE17" s="818"/>
      <c r="AF17" s="818"/>
      <c r="AG17" s="263"/>
      <c r="AH17" s="263"/>
      <c r="AI17" s="263"/>
      <c r="AJ17" s="263"/>
      <c r="AK17" s="263"/>
      <c r="AL17" s="263"/>
      <c r="AM17" s="263"/>
      <c r="AN17" s="794"/>
      <c r="AO17" s="794"/>
      <c r="AP17" s="236"/>
      <c r="AQ17" s="231"/>
      <c r="AR17" s="231"/>
      <c r="AS17" s="231"/>
    </row>
    <row r="18" spans="1:45" ht="12" customHeight="1">
      <c r="A18" s="258"/>
      <c r="B18" s="259"/>
      <c r="C18" s="539"/>
      <c r="D18" s="539"/>
      <c r="E18" s="539"/>
      <c r="F18" s="539"/>
      <c r="G18" s="539"/>
      <c r="H18" s="539"/>
      <c r="I18" s="539"/>
      <c r="J18" s="539"/>
      <c r="K18" s="539"/>
      <c r="L18" s="539"/>
      <c r="M18" s="539"/>
      <c r="N18" s="539"/>
      <c r="O18" s="539"/>
      <c r="P18" s="602"/>
      <c r="Q18" s="602"/>
      <c r="R18" s="562"/>
      <c r="T18" s="550"/>
      <c r="U18" s="552"/>
      <c r="V18" s="232"/>
      <c r="W18" s="231"/>
      <c r="X18" s="312"/>
      <c r="Y18" s="231"/>
      <c r="Z18" s="231"/>
      <c r="AA18" s="236"/>
      <c r="AB18" s="794"/>
      <c r="AC18" s="818"/>
      <c r="AD18" s="263"/>
      <c r="AE18" s="263"/>
      <c r="AF18" s="263"/>
      <c r="AG18" s="263"/>
      <c r="AH18" s="263"/>
      <c r="AI18" s="263"/>
      <c r="AJ18" s="263"/>
      <c r="AK18" s="263"/>
      <c r="AL18" s="263"/>
      <c r="AM18" s="263"/>
      <c r="AN18" s="794"/>
      <c r="AO18" s="794"/>
      <c r="AP18" s="236"/>
      <c r="AQ18" s="231"/>
      <c r="AR18" s="231"/>
      <c r="AS18" s="231"/>
    </row>
    <row r="19" spans="1:45" ht="12" customHeight="1">
      <c r="A19" s="231"/>
      <c r="B19" s="259"/>
      <c r="C19" s="506"/>
      <c r="D19" s="506"/>
      <c r="E19" s="506"/>
      <c r="F19" s="506"/>
      <c r="G19" s="506"/>
      <c r="H19" s="506"/>
      <c r="I19" s="506"/>
      <c r="J19" s="506"/>
      <c r="K19" s="506"/>
      <c r="L19" s="506"/>
      <c r="M19" s="506"/>
      <c r="N19" s="506"/>
      <c r="O19" s="506"/>
      <c r="P19" s="506"/>
      <c r="Q19" s="506"/>
      <c r="R19" s="554"/>
      <c r="S19" s="554"/>
      <c r="T19" s="554"/>
      <c r="U19" s="554"/>
      <c r="V19" s="232"/>
      <c r="W19" s="231"/>
      <c r="X19" s="261"/>
      <c r="Y19" s="231"/>
      <c r="Z19" s="231"/>
      <c r="AA19" s="236"/>
      <c r="AB19" s="794"/>
      <c r="AC19" s="263"/>
      <c r="AD19" s="263"/>
      <c r="AE19" s="263"/>
      <c r="AF19" s="263"/>
      <c r="AG19" s="263"/>
      <c r="AH19" s="263"/>
      <c r="AI19" s="263"/>
      <c r="AJ19" s="263"/>
      <c r="AK19" s="263"/>
      <c r="AL19" s="263"/>
      <c r="AM19" s="263"/>
      <c r="AN19" s="794"/>
      <c r="AO19" s="794"/>
      <c r="AP19" s="236"/>
      <c r="AQ19" s="231"/>
      <c r="AR19" s="231"/>
      <c r="AS19" s="231"/>
    </row>
    <row r="20" spans="1:45" ht="12.6" customHeight="1">
      <c r="A20" s="231"/>
      <c r="B20" s="259"/>
      <c r="C20" s="373"/>
      <c r="D20" s="391"/>
      <c r="E20" s="391"/>
      <c r="F20" s="391"/>
      <c r="G20" s="507"/>
      <c r="H20" s="507"/>
      <c r="I20" s="507"/>
      <c r="J20" s="506"/>
      <c r="K20" s="506"/>
      <c r="L20" s="391"/>
      <c r="M20" s="565"/>
      <c r="N20" s="565"/>
      <c r="O20" s="565"/>
      <c r="P20" s="565"/>
      <c r="Q20" s="565"/>
      <c r="R20" s="555"/>
      <c r="S20" s="555"/>
      <c r="T20" s="366"/>
      <c r="U20" s="580"/>
      <c r="V20" s="232"/>
      <c r="W20" s="231"/>
      <c r="X20" s="261"/>
      <c r="Y20" s="231"/>
      <c r="Z20" s="231"/>
      <c r="AA20" s="236"/>
      <c r="AB20" s="794"/>
      <c r="AC20" s="263"/>
      <c r="AD20" s="263"/>
      <c r="AE20" s="263"/>
      <c r="AF20" s="263"/>
      <c r="AG20" s="263"/>
      <c r="AH20" s="263"/>
      <c r="AI20" s="263"/>
      <c r="AJ20" s="263"/>
      <c r="AK20" s="263"/>
      <c r="AL20" s="263"/>
      <c r="AM20" s="263"/>
      <c r="AN20" s="794"/>
      <c r="AO20" s="794"/>
      <c r="AP20" s="236"/>
      <c r="AQ20" s="231"/>
      <c r="AR20" s="231"/>
      <c r="AS20" s="231"/>
    </row>
    <row r="21" spans="1:45" ht="12" customHeight="1">
      <c r="A21" s="231"/>
      <c r="B21" s="269"/>
      <c r="C21" s="391"/>
      <c r="D21" s="391"/>
      <c r="E21" s="391"/>
      <c r="F21" s="391"/>
      <c r="G21" s="507"/>
      <c r="H21" s="507"/>
      <c r="I21" s="507"/>
      <c r="J21" s="506"/>
      <c r="K21" s="506"/>
      <c r="L21" s="327"/>
      <c r="M21" s="565"/>
      <c r="N21" s="565"/>
      <c r="O21" s="565"/>
      <c r="P21" s="565"/>
      <c r="Q21" s="565"/>
      <c r="R21" s="555"/>
      <c r="S21" s="555"/>
      <c r="T21" s="555"/>
      <c r="U21" s="581"/>
      <c r="V21" s="232"/>
      <c r="W21" s="231"/>
      <c r="X21" s="261"/>
      <c r="Y21" s="231"/>
      <c r="Z21" s="231"/>
      <c r="AA21" s="236"/>
      <c r="AB21" s="794"/>
      <c r="AC21" s="263"/>
      <c r="AD21" s="263"/>
      <c r="AE21" s="263"/>
      <c r="AF21" s="263"/>
      <c r="AG21" s="263"/>
      <c r="AH21" s="263"/>
      <c r="AI21" s="263"/>
      <c r="AJ21" s="263"/>
      <c r="AK21" s="263"/>
      <c r="AL21" s="263"/>
      <c r="AM21" s="263"/>
      <c r="AN21" s="794"/>
      <c r="AO21" s="794"/>
      <c r="AP21" s="236"/>
      <c r="AQ21" s="231"/>
      <c r="AR21" s="231"/>
      <c r="AS21" s="231"/>
    </row>
    <row r="22" spans="1:45" ht="12" customHeight="1">
      <c r="A22" s="231"/>
      <c r="B22" s="269"/>
      <c r="C22" s="391"/>
      <c r="D22" s="391"/>
      <c r="E22" s="391"/>
      <c r="F22" s="391"/>
      <c r="G22" s="507"/>
      <c r="H22" s="507"/>
      <c r="I22" s="507"/>
      <c r="J22" s="506"/>
      <c r="K22" s="506"/>
      <c r="L22" s="327"/>
      <c r="M22" s="565"/>
      <c r="N22" s="565"/>
      <c r="O22" s="565"/>
      <c r="P22" s="565"/>
      <c r="Q22" s="565"/>
      <c r="R22" s="555"/>
      <c r="S22" s="555"/>
      <c r="T22" s="555"/>
      <c r="U22" s="581"/>
      <c r="V22" s="232"/>
      <c r="W22" s="231"/>
      <c r="X22" s="261"/>
      <c r="Y22" s="231"/>
      <c r="Z22" s="231"/>
      <c r="AA22" s="236"/>
      <c r="AB22" s="794"/>
      <c r="AC22" s="263"/>
      <c r="AD22" s="263"/>
      <c r="AE22" s="263"/>
      <c r="AF22" s="263"/>
      <c r="AG22" s="263"/>
      <c r="AH22" s="263"/>
      <c r="AI22" s="263"/>
      <c r="AJ22" s="263"/>
      <c r="AK22" s="263"/>
      <c r="AL22" s="263"/>
      <c r="AM22" s="263"/>
      <c r="AN22" s="794"/>
      <c r="AO22" s="794"/>
      <c r="AP22" s="236"/>
      <c r="AQ22" s="231"/>
      <c r="AR22" s="231"/>
      <c r="AS22" s="231"/>
    </row>
    <row r="23" spans="1:45" ht="12.6" customHeight="1">
      <c r="A23" s="231"/>
      <c r="B23" s="269"/>
      <c r="C23" s="337"/>
      <c r="D23" s="337"/>
      <c r="E23" s="357"/>
      <c r="F23" s="357"/>
      <c r="G23" s="357"/>
      <c r="H23" s="357"/>
      <c r="I23" s="397"/>
      <c r="J23" s="503"/>
      <c r="K23" s="327"/>
      <c r="L23" s="337"/>
      <c r="M23" s="337"/>
      <c r="N23" s="337"/>
      <c r="O23" s="337"/>
      <c r="P23" s="337"/>
      <c r="Q23" s="337"/>
      <c r="R23" s="551"/>
      <c r="S23" s="551"/>
      <c r="T23" s="551"/>
      <c r="U23" s="582"/>
      <c r="V23" s="232"/>
      <c r="W23" s="231"/>
      <c r="X23" s="261"/>
      <c r="Y23" s="231"/>
      <c r="Z23" s="231"/>
      <c r="AA23" s="236"/>
      <c r="AB23" s="794"/>
      <c r="AC23" s="263"/>
      <c r="AD23" s="263"/>
      <c r="AE23" s="807"/>
      <c r="AF23" s="263"/>
      <c r="AG23" s="263"/>
      <c r="AH23" s="263"/>
      <c r="AI23" s="263"/>
      <c r="AJ23" s="263"/>
      <c r="AK23" s="263"/>
      <c r="AL23" s="263"/>
      <c r="AM23" s="263"/>
      <c r="AN23" s="794"/>
      <c r="AO23" s="794"/>
      <c r="AP23" s="236"/>
      <c r="AQ23" s="231"/>
      <c r="AR23" s="231"/>
      <c r="AS23" s="231"/>
    </row>
    <row r="24" spans="1:45" ht="12.6" customHeight="1">
      <c r="A24" s="231"/>
      <c r="B24" s="269"/>
      <c r="C24" s="337"/>
      <c r="D24" s="337"/>
      <c r="E24" s="337"/>
      <c r="F24" s="337"/>
      <c r="G24" s="337"/>
      <c r="H24" s="337"/>
      <c r="I24" s="337"/>
      <c r="J24" s="365"/>
      <c r="K24" s="425"/>
      <c r="L24" s="373"/>
      <c r="M24" s="337"/>
      <c r="N24" s="337"/>
      <c r="O24" s="337"/>
      <c r="P24" s="337"/>
      <c r="Q24" s="337"/>
      <c r="T24" s="551"/>
      <c r="U24" s="583"/>
      <c r="V24" s="232"/>
      <c r="W24" s="231"/>
      <c r="X24" s="261"/>
      <c r="Y24" s="231"/>
      <c r="Z24" s="231"/>
      <c r="AA24" s="236"/>
      <c r="AB24" s="794"/>
      <c r="AC24" s="263"/>
      <c r="AD24" s="263"/>
      <c r="AE24" s="807"/>
      <c r="AF24" s="263"/>
      <c r="AG24" s="263"/>
      <c r="AH24" s="263"/>
      <c r="AI24" s="263"/>
      <c r="AJ24" s="263"/>
      <c r="AK24" s="263"/>
      <c r="AL24" s="263"/>
      <c r="AM24" s="263"/>
      <c r="AN24" s="794"/>
      <c r="AO24" s="794"/>
      <c r="AP24" s="236"/>
      <c r="AQ24" s="231"/>
      <c r="AR24" s="231"/>
      <c r="AS24" s="231"/>
    </row>
    <row r="25" spans="1:45" ht="12.6" customHeight="1">
      <c r="A25" s="231"/>
      <c r="B25" s="269"/>
      <c r="C25" s="373"/>
      <c r="D25" s="337"/>
      <c r="E25" s="337"/>
      <c r="F25" s="337"/>
      <c r="G25" s="337"/>
      <c r="H25" s="337"/>
      <c r="I25" s="337"/>
      <c r="J25" s="508"/>
      <c r="K25" s="425"/>
      <c r="L25" s="425"/>
      <c r="M25" s="337"/>
      <c r="N25" s="337"/>
      <c r="O25" s="337"/>
      <c r="P25" s="337"/>
      <c r="Q25" s="337"/>
      <c r="R25" s="551"/>
      <c r="S25" s="551"/>
      <c r="T25" s="366"/>
      <c r="U25" s="582"/>
      <c r="V25" s="232"/>
      <c r="W25" s="231"/>
      <c r="X25" s="231"/>
      <c r="Y25" s="231"/>
      <c r="Z25" s="231"/>
      <c r="AA25" s="236"/>
      <c r="AB25" s="794"/>
      <c r="AC25" s="263"/>
      <c r="AD25" s="263"/>
      <c r="AE25" s="804"/>
      <c r="AF25" s="263"/>
      <c r="AG25" s="263"/>
      <c r="AH25" s="263"/>
      <c r="AI25" s="263"/>
      <c r="AJ25" s="263"/>
      <c r="AK25" s="263"/>
      <c r="AL25" s="263"/>
      <c r="AM25" s="263"/>
      <c r="AN25" s="794"/>
      <c r="AO25" s="794"/>
      <c r="AP25" s="236"/>
      <c r="AQ25" s="231"/>
      <c r="AR25" s="231"/>
      <c r="AS25" s="231"/>
    </row>
    <row r="26" spans="1:45" ht="12.6" customHeight="1">
      <c r="A26" s="231"/>
      <c r="B26" s="269"/>
      <c r="C26" s="373"/>
      <c r="D26" s="337"/>
      <c r="E26" s="337"/>
      <c r="F26" s="337"/>
      <c r="G26" s="337"/>
      <c r="H26" s="337"/>
      <c r="I26" s="337"/>
      <c r="J26" s="509"/>
      <c r="K26" s="425"/>
      <c r="L26" s="337"/>
      <c r="M26" s="337"/>
      <c r="N26" s="337"/>
      <c r="O26" s="337"/>
      <c r="P26" s="337"/>
      <c r="Q26" s="337"/>
      <c r="R26" s="551"/>
      <c r="S26" s="551"/>
      <c r="T26" s="551"/>
      <c r="U26" s="582"/>
      <c r="V26" s="232"/>
      <c r="W26" s="231"/>
      <c r="X26" s="312"/>
      <c r="Y26" s="231"/>
      <c r="Z26" s="231"/>
      <c r="AA26" s="236"/>
      <c r="AB26" s="794"/>
      <c r="AC26" s="818"/>
      <c r="AD26" s="263"/>
      <c r="AE26" s="804"/>
      <c r="AF26" s="263"/>
      <c r="AG26" s="263"/>
      <c r="AH26" s="263"/>
      <c r="AI26" s="263"/>
      <c r="AJ26" s="263"/>
      <c r="AK26" s="263"/>
      <c r="AL26" s="263"/>
      <c r="AM26" s="263"/>
      <c r="AN26" s="794"/>
      <c r="AO26" s="794"/>
      <c r="AP26" s="236"/>
      <c r="AQ26" s="231"/>
      <c r="AR26" s="231"/>
      <c r="AS26" s="231"/>
    </row>
    <row r="27" spans="1:45" ht="12.6" customHeight="1">
      <c r="A27" s="231"/>
      <c r="B27" s="269"/>
      <c r="C27" s="373"/>
      <c r="D27" s="337"/>
      <c r="E27" s="337"/>
      <c r="F27" s="337"/>
      <c r="G27" s="337"/>
      <c r="H27" s="337"/>
      <c r="I27" s="337"/>
      <c r="J27" s="509"/>
      <c r="K27" s="425"/>
      <c r="L27" s="373"/>
      <c r="M27" s="337"/>
      <c r="N27" s="337"/>
      <c r="O27" s="337"/>
      <c r="P27" s="337"/>
      <c r="Q27" s="337"/>
      <c r="R27" s="551"/>
      <c r="S27" s="551"/>
      <c r="T27" s="551"/>
      <c r="U27" s="584"/>
      <c r="V27" s="232"/>
      <c r="W27" s="231"/>
      <c r="X27" s="261"/>
      <c r="Y27" s="231"/>
      <c r="Z27" s="231"/>
      <c r="AA27" s="236"/>
      <c r="AB27" s="794"/>
      <c r="AC27" s="263"/>
      <c r="AD27" s="263"/>
      <c r="AE27" s="804"/>
      <c r="AF27" s="263"/>
      <c r="AG27" s="263"/>
      <c r="AH27" s="263"/>
      <c r="AI27" s="263"/>
      <c r="AJ27" s="263"/>
      <c r="AK27" s="263"/>
      <c r="AL27" s="263"/>
      <c r="AM27" s="263"/>
      <c r="AN27" s="794"/>
      <c r="AO27" s="794"/>
      <c r="AP27" s="236"/>
      <c r="AQ27" s="231"/>
      <c r="AR27" s="231"/>
      <c r="AS27" s="231"/>
    </row>
    <row r="28" spans="1:45" ht="12" customHeight="1">
      <c r="A28" s="231"/>
      <c r="B28" s="259"/>
      <c r="C28" s="337"/>
      <c r="D28" s="337"/>
      <c r="E28" s="337"/>
      <c r="F28" s="337"/>
      <c r="G28" s="337"/>
      <c r="H28" s="337"/>
      <c r="I28" s="337"/>
      <c r="J28" s="365"/>
      <c r="K28" s="425"/>
      <c r="L28" s="337"/>
      <c r="M28" s="337"/>
      <c r="N28" s="337"/>
      <c r="O28" s="337"/>
      <c r="P28" s="337"/>
      <c r="Q28" s="337"/>
      <c r="R28" s="551"/>
      <c r="S28" s="551"/>
      <c r="T28" s="551"/>
      <c r="U28" s="556"/>
      <c r="V28" s="232"/>
      <c r="W28" s="231"/>
      <c r="X28" s="261"/>
      <c r="Y28" s="231"/>
      <c r="Z28" s="231"/>
      <c r="AA28" s="236"/>
      <c r="AB28" s="794"/>
      <c r="AC28" s="263"/>
      <c r="AD28" s="815"/>
      <c r="AE28" s="263"/>
      <c r="AF28" s="263"/>
      <c r="AG28" s="263"/>
      <c r="AH28" s="263"/>
      <c r="AI28" s="263"/>
      <c r="AJ28" s="263"/>
      <c r="AK28" s="263"/>
      <c r="AL28" s="263"/>
      <c r="AM28" s="263"/>
      <c r="AN28" s="794"/>
      <c r="AO28" s="794"/>
      <c r="AP28" s="236"/>
      <c r="AQ28" s="231"/>
      <c r="AR28" s="231"/>
      <c r="AS28" s="231"/>
    </row>
    <row r="29" spans="1:45" ht="12.6" customHeight="1">
      <c r="A29" s="231"/>
      <c r="B29" s="259"/>
      <c r="C29" s="373"/>
      <c r="D29" s="337"/>
      <c r="E29" s="337"/>
      <c r="F29" s="337"/>
      <c r="G29" s="425"/>
      <c r="H29" s="510"/>
      <c r="I29" s="397"/>
      <c r="J29" s="365"/>
      <c r="K29" s="425"/>
      <c r="L29" s="337"/>
      <c r="M29" s="337"/>
      <c r="N29" s="337"/>
      <c r="O29" s="337"/>
      <c r="P29" s="337"/>
      <c r="Q29" s="337"/>
      <c r="T29" s="366"/>
      <c r="U29" s="556"/>
      <c r="V29" s="232"/>
      <c r="W29" s="231"/>
      <c r="X29" s="261"/>
      <c r="Y29" s="231"/>
      <c r="Z29" s="231"/>
      <c r="AA29" s="236"/>
      <c r="AB29" s="794"/>
      <c r="AC29" s="263"/>
      <c r="AD29" s="823"/>
      <c r="AE29" s="801"/>
      <c r="AF29" s="263"/>
      <c r="AG29" s="263"/>
      <c r="AH29" s="263"/>
      <c r="AI29" s="263"/>
      <c r="AJ29" s="263"/>
      <c r="AK29" s="263"/>
      <c r="AL29" s="263"/>
      <c r="AM29" s="263"/>
      <c r="AN29" s="794"/>
      <c r="AO29" s="794"/>
      <c r="AP29" s="236"/>
      <c r="AQ29" s="231"/>
      <c r="AR29" s="231"/>
      <c r="AS29" s="231"/>
    </row>
    <row r="30" spans="1:45" ht="12" customHeight="1">
      <c r="A30" s="231"/>
      <c r="B30" s="259"/>
      <c r="C30" s="337"/>
      <c r="D30" s="337"/>
      <c r="E30" s="337"/>
      <c r="F30" s="337"/>
      <c r="G30" s="337"/>
      <c r="H30" s="337"/>
      <c r="I30" s="337"/>
      <c r="J30" s="365"/>
      <c r="K30" s="425"/>
      <c r="L30" s="425"/>
      <c r="M30" s="425"/>
      <c r="N30" s="425"/>
      <c r="O30" s="425"/>
      <c r="P30" s="425"/>
      <c r="Q30" s="425"/>
      <c r="R30" s="550"/>
      <c r="S30" s="550"/>
      <c r="T30" s="1088"/>
      <c r="U30" s="550"/>
      <c r="V30" s="232"/>
      <c r="W30" s="231"/>
      <c r="X30" s="261"/>
      <c r="Y30" s="231"/>
      <c r="Z30" s="231"/>
      <c r="AA30" s="236"/>
      <c r="AB30" s="794"/>
      <c r="AC30" s="263"/>
      <c r="AD30" s="815"/>
      <c r="AE30" s="263"/>
      <c r="AF30" s="263"/>
      <c r="AG30" s="263"/>
      <c r="AH30" s="263"/>
      <c r="AI30" s="263"/>
      <c r="AJ30" s="263"/>
      <c r="AK30" s="263"/>
      <c r="AL30" s="263"/>
      <c r="AM30" s="263"/>
      <c r="AN30" s="794"/>
      <c r="AO30" s="794"/>
      <c r="AP30" s="236"/>
      <c r="AQ30" s="231"/>
      <c r="AR30" s="231"/>
      <c r="AS30" s="231"/>
    </row>
    <row r="31" spans="1:45" ht="12.6" customHeight="1">
      <c r="A31" s="231"/>
      <c r="B31" s="259"/>
      <c r="C31" s="337"/>
      <c r="D31" s="337"/>
      <c r="E31" s="337"/>
      <c r="F31" s="337"/>
      <c r="G31" s="337"/>
      <c r="H31" s="337"/>
      <c r="I31" s="337"/>
      <c r="J31" s="398"/>
      <c r="K31" s="425"/>
      <c r="L31" s="337"/>
      <c r="M31" s="337"/>
      <c r="N31" s="337"/>
      <c r="O31" s="337"/>
      <c r="P31" s="337"/>
      <c r="Q31" s="337"/>
      <c r="R31" s="551"/>
      <c r="S31" s="551"/>
      <c r="T31" s="1088"/>
      <c r="U31" s="585"/>
      <c r="V31" s="232"/>
      <c r="W31" s="231"/>
      <c r="X31" s="261"/>
      <c r="Y31" s="231"/>
      <c r="Z31" s="231"/>
      <c r="AA31" s="236"/>
      <c r="AB31" s="794"/>
      <c r="AC31" s="263"/>
      <c r="AD31" s="815"/>
      <c r="AE31" s="807"/>
      <c r="AF31" s="263"/>
      <c r="AG31" s="263"/>
      <c r="AH31" s="824"/>
      <c r="AI31" s="824"/>
      <c r="AJ31" s="824"/>
      <c r="AK31" s="824"/>
      <c r="AL31" s="807"/>
      <c r="AM31" s="263"/>
      <c r="AN31" s="794"/>
      <c r="AO31" s="794"/>
      <c r="AP31" s="236"/>
      <c r="AQ31" s="231"/>
      <c r="AR31" s="231"/>
      <c r="AS31" s="231"/>
    </row>
    <row r="32" spans="1:45" ht="12.6" customHeight="1">
      <c r="A32" s="231"/>
      <c r="B32" s="259"/>
      <c r="C32" s="337"/>
      <c r="D32" s="337"/>
      <c r="E32" s="337"/>
      <c r="F32" s="337"/>
      <c r="G32" s="337"/>
      <c r="H32" s="337"/>
      <c r="I32" s="337"/>
      <c r="J32" s="503"/>
      <c r="K32" s="425"/>
      <c r="L32" s="337"/>
      <c r="M32" s="337"/>
      <c r="N32" s="337"/>
      <c r="O32" s="337"/>
      <c r="P32" s="337"/>
      <c r="Q32" s="337"/>
      <c r="R32" s="551"/>
      <c r="S32" s="551"/>
      <c r="T32" s="1088"/>
      <c r="U32" s="557"/>
      <c r="V32" s="232"/>
      <c r="W32" s="231"/>
      <c r="X32" s="261"/>
      <c r="Y32" s="231"/>
      <c r="Z32" s="231"/>
      <c r="AA32" s="236"/>
      <c r="AB32" s="794"/>
      <c r="AC32" s="263"/>
      <c r="AD32" s="815"/>
      <c r="AE32" s="807"/>
      <c r="AF32" s="263"/>
      <c r="AG32" s="263"/>
      <c r="AH32" s="824"/>
      <c r="AI32" s="824"/>
      <c r="AJ32" s="824"/>
      <c r="AK32" s="824"/>
      <c r="AL32" s="807"/>
      <c r="AM32" s="263"/>
      <c r="AN32" s="794"/>
      <c r="AO32" s="794"/>
      <c r="AP32" s="236"/>
      <c r="AQ32" s="231"/>
      <c r="AR32" s="231"/>
      <c r="AS32" s="231"/>
    </row>
    <row r="33" spans="1:45" ht="12.6" customHeight="1">
      <c r="A33" s="231"/>
      <c r="B33" s="259"/>
      <c r="C33" s="337"/>
      <c r="D33" s="337"/>
      <c r="E33" s="337"/>
      <c r="F33" s="337"/>
      <c r="G33" s="337"/>
      <c r="H33" s="337"/>
      <c r="I33" s="337"/>
      <c r="J33" s="503"/>
      <c r="K33" s="425"/>
      <c r="L33" s="337"/>
      <c r="M33" s="337"/>
      <c r="N33" s="337"/>
      <c r="O33" s="337"/>
      <c r="P33" s="337"/>
      <c r="Q33" s="337"/>
      <c r="R33" s="551"/>
      <c r="S33" s="551"/>
      <c r="T33" s="551"/>
      <c r="U33" s="557"/>
      <c r="V33" s="232"/>
      <c r="W33" s="231"/>
      <c r="X33" s="261"/>
      <c r="Y33" s="231"/>
      <c r="Z33" s="261"/>
      <c r="AA33" s="236"/>
      <c r="AB33" s="794"/>
      <c r="AC33" s="263"/>
      <c r="AD33" s="815"/>
      <c r="AE33" s="807"/>
      <c r="AF33" s="263"/>
      <c r="AG33" s="263"/>
      <c r="AH33" s="824"/>
      <c r="AI33" s="824"/>
      <c r="AJ33" s="824"/>
      <c r="AK33" s="824"/>
      <c r="AL33" s="807"/>
      <c r="AM33" s="263"/>
      <c r="AN33" s="794"/>
      <c r="AO33" s="794"/>
      <c r="AP33" s="236"/>
      <c r="AQ33" s="231"/>
      <c r="AR33" s="231"/>
      <c r="AS33" s="231"/>
    </row>
    <row r="34" spans="1:45" ht="12.6" customHeight="1">
      <c r="A34" s="231"/>
      <c r="B34" s="259"/>
      <c r="C34" s="337"/>
      <c r="D34" s="337"/>
      <c r="E34" s="337"/>
      <c r="F34" s="337"/>
      <c r="G34" s="337"/>
      <c r="H34" s="337"/>
      <c r="I34" s="337"/>
      <c r="J34" s="503"/>
      <c r="K34" s="425"/>
      <c r="L34" s="337"/>
      <c r="M34" s="337"/>
      <c r="N34" s="337"/>
      <c r="O34" s="337"/>
      <c r="P34" s="337"/>
      <c r="Q34" s="337"/>
      <c r="T34" s="551"/>
      <c r="U34" s="557"/>
      <c r="V34" s="232"/>
      <c r="W34" s="231"/>
      <c r="X34" s="261"/>
      <c r="Y34" s="231"/>
      <c r="Z34" s="261"/>
      <c r="AA34" s="236"/>
      <c r="AB34" s="794"/>
      <c r="AC34" s="263"/>
      <c r="AD34" s="815"/>
      <c r="AE34" s="807"/>
      <c r="AF34" s="263"/>
      <c r="AG34" s="263"/>
      <c r="AH34" s="824"/>
      <c r="AI34" s="824"/>
      <c r="AJ34" s="824"/>
      <c r="AK34" s="824"/>
      <c r="AL34" s="807"/>
      <c r="AM34" s="263"/>
      <c r="AN34" s="794"/>
      <c r="AO34" s="794"/>
      <c r="AP34" s="236"/>
      <c r="AQ34" s="231"/>
      <c r="AR34" s="231"/>
      <c r="AS34" s="231"/>
    </row>
    <row r="35" spans="1:45" ht="12.6" customHeight="1">
      <c r="A35" s="231"/>
      <c r="B35" s="259"/>
      <c r="C35" s="337"/>
      <c r="D35" s="337"/>
      <c r="E35" s="337"/>
      <c r="F35" s="337"/>
      <c r="G35" s="337"/>
      <c r="H35" s="337"/>
      <c r="I35" s="337"/>
      <c r="J35" s="503"/>
      <c r="K35" s="425"/>
      <c r="L35" s="337"/>
      <c r="M35" s="337"/>
      <c r="N35" s="337"/>
      <c r="O35" s="337"/>
      <c r="P35" s="337"/>
      <c r="Q35" s="337"/>
      <c r="R35" s="551"/>
      <c r="S35" s="551"/>
      <c r="T35" s="551"/>
      <c r="U35" s="556"/>
      <c r="V35" s="232"/>
      <c r="W35" s="231"/>
      <c r="X35" s="261"/>
      <c r="Y35" s="231"/>
      <c r="Z35" s="261"/>
      <c r="AA35" s="236"/>
      <c r="AB35" s="794"/>
      <c r="AC35" s="263"/>
      <c r="AD35" s="815"/>
      <c r="AE35" s="807"/>
      <c r="AF35" s="263"/>
      <c r="AG35" s="263"/>
      <c r="AH35" s="806"/>
      <c r="AI35" s="806"/>
      <c r="AJ35" s="806"/>
      <c r="AK35" s="806"/>
      <c r="AL35" s="263"/>
      <c r="AM35" s="263"/>
      <c r="AN35" s="794"/>
      <c r="AO35" s="794"/>
      <c r="AP35" s="236"/>
      <c r="AQ35" s="231"/>
      <c r="AR35" s="231"/>
      <c r="AS35" s="231"/>
    </row>
    <row r="36" spans="1:45" ht="12" customHeight="1">
      <c r="A36" s="231"/>
      <c r="B36" s="259"/>
      <c r="C36" s="337"/>
      <c r="D36" s="337"/>
      <c r="E36" s="337"/>
      <c r="F36" s="337"/>
      <c r="G36" s="397"/>
      <c r="H36" s="397"/>
      <c r="I36" s="398"/>
      <c r="J36" s="365"/>
      <c r="K36" s="425"/>
      <c r="L36" s="337"/>
      <c r="M36" s="337"/>
      <c r="N36" s="337"/>
      <c r="O36" s="337"/>
      <c r="P36" s="337"/>
      <c r="Q36" s="337"/>
      <c r="R36" s="551"/>
      <c r="S36" s="551"/>
      <c r="T36" s="551"/>
      <c r="U36" s="556"/>
      <c r="V36" s="232"/>
      <c r="W36" s="231"/>
      <c r="X36" s="261"/>
      <c r="Y36" s="231"/>
      <c r="Z36" s="315"/>
      <c r="AA36" s="236"/>
      <c r="AB36" s="794"/>
      <c r="AC36" s="263"/>
      <c r="AD36" s="815"/>
      <c r="AE36" s="825"/>
      <c r="AF36" s="263"/>
      <c r="AG36" s="263"/>
      <c r="AH36" s="263"/>
      <c r="AI36" s="263"/>
      <c r="AJ36" s="815"/>
      <c r="AK36" s="263"/>
      <c r="AL36" s="263"/>
      <c r="AM36" s="263"/>
      <c r="AN36" s="794"/>
      <c r="AO36" s="794"/>
      <c r="AP36" s="236"/>
      <c r="AQ36" s="231"/>
      <c r="AR36" s="231"/>
      <c r="AS36" s="231"/>
    </row>
    <row r="37" spans="1:45" ht="12" customHeight="1">
      <c r="A37" s="231"/>
      <c r="B37" s="259"/>
      <c r="C37" s="373"/>
      <c r="D37" s="373"/>
      <c r="E37" s="373"/>
      <c r="F37" s="373"/>
      <c r="G37" s="373"/>
      <c r="H37" s="373"/>
      <c r="I37" s="373"/>
      <c r="J37" s="373"/>
      <c r="K37" s="425"/>
      <c r="L37" s="366"/>
      <c r="M37" s="337"/>
      <c r="N37" s="337"/>
      <c r="O37" s="337"/>
      <c r="P37" s="337"/>
      <c r="Q37" s="337"/>
      <c r="R37" s="337"/>
      <c r="S37" s="337"/>
      <c r="T37" s="337"/>
      <c r="U37" s="365"/>
      <c r="V37" s="232"/>
      <c r="W37" s="231"/>
      <c r="X37" s="261"/>
      <c r="Y37" s="231"/>
      <c r="Z37" s="231"/>
      <c r="AA37" s="236"/>
      <c r="AB37" s="794"/>
      <c r="AC37" s="263"/>
      <c r="AD37" s="815"/>
      <c r="AE37" s="825"/>
      <c r="AF37" s="263"/>
      <c r="AG37" s="263"/>
      <c r="AH37" s="263"/>
      <c r="AI37" s="263"/>
      <c r="AJ37" s="815"/>
      <c r="AK37" s="263"/>
      <c r="AL37" s="263"/>
      <c r="AM37" s="263"/>
      <c r="AN37" s="794"/>
      <c r="AO37" s="794"/>
      <c r="AP37" s="236"/>
      <c r="AQ37" s="231"/>
      <c r="AR37" s="231"/>
      <c r="AS37" s="231"/>
    </row>
    <row r="38" spans="1:45" ht="12" customHeight="1">
      <c r="A38" s="231"/>
      <c r="B38" s="259"/>
      <c r="C38" s="373"/>
      <c r="D38" s="373"/>
      <c r="E38" s="373"/>
      <c r="F38" s="373"/>
      <c r="G38" s="373"/>
      <c r="H38" s="373"/>
      <c r="I38" s="373"/>
      <c r="J38" s="373"/>
      <c r="K38" s="425"/>
      <c r="L38" s="366"/>
      <c r="M38" s="337"/>
      <c r="N38" s="337"/>
      <c r="O38" s="337"/>
      <c r="P38" s="337"/>
      <c r="Q38" s="337"/>
      <c r="R38" s="337"/>
      <c r="S38" s="337"/>
      <c r="T38" s="337"/>
      <c r="U38" s="365"/>
      <c r="V38" s="232"/>
      <c r="W38" s="231"/>
      <c r="X38" s="261"/>
      <c r="Y38" s="231"/>
      <c r="Z38" s="231"/>
      <c r="AA38" s="236"/>
      <c r="AB38" s="794"/>
      <c r="AC38" s="263"/>
      <c r="AD38" s="815"/>
      <c r="AE38" s="825"/>
      <c r="AF38" s="263"/>
      <c r="AG38" s="263"/>
      <c r="AH38" s="263"/>
      <c r="AI38" s="263"/>
      <c r="AJ38" s="815"/>
      <c r="AK38" s="263"/>
      <c r="AL38" s="263"/>
      <c r="AM38" s="263"/>
      <c r="AN38" s="794"/>
      <c r="AO38" s="794"/>
      <c r="AP38" s="236"/>
      <c r="AQ38" s="231"/>
      <c r="AR38" s="231"/>
      <c r="AS38" s="231"/>
    </row>
    <row r="39" spans="1:45" ht="12" customHeight="1">
      <c r="A39" s="231"/>
      <c r="B39" s="259"/>
      <c r="C39" s="373"/>
      <c r="D39" s="373"/>
      <c r="E39" s="373"/>
      <c r="F39" s="373"/>
      <c r="G39" s="373"/>
      <c r="H39" s="373"/>
      <c r="I39" s="373"/>
      <c r="J39" s="373"/>
      <c r="K39" s="425"/>
      <c r="L39" s="366"/>
      <c r="M39" s="337"/>
      <c r="N39" s="337"/>
      <c r="O39" s="337"/>
      <c r="P39" s="337"/>
      <c r="Q39" s="337"/>
      <c r="R39" s="337"/>
      <c r="S39" s="337"/>
      <c r="T39" s="337"/>
      <c r="U39" s="365"/>
      <c r="V39" s="232"/>
      <c r="W39" s="231"/>
      <c r="X39" s="261"/>
      <c r="Y39" s="231"/>
      <c r="Z39" s="231"/>
      <c r="AA39" s="236"/>
      <c r="AB39" s="794"/>
      <c r="AC39" s="263"/>
      <c r="AD39" s="815"/>
      <c r="AE39" s="825"/>
      <c r="AF39" s="263"/>
      <c r="AG39" s="263"/>
      <c r="AH39" s="263"/>
      <c r="AI39" s="263"/>
      <c r="AJ39" s="815"/>
      <c r="AK39" s="263"/>
      <c r="AL39" s="263"/>
      <c r="AM39" s="263"/>
      <c r="AN39" s="794"/>
      <c r="AO39" s="794"/>
      <c r="AP39" s="236"/>
      <c r="AQ39" s="231"/>
      <c r="AR39" s="231"/>
      <c r="AS39" s="231"/>
    </row>
    <row r="40" spans="1:45" ht="6" customHeight="1">
      <c r="A40" s="231"/>
      <c r="B40" s="259"/>
      <c r="C40" s="373"/>
      <c r="D40" s="373"/>
      <c r="E40" s="373"/>
      <c r="F40" s="373"/>
      <c r="G40" s="373"/>
      <c r="H40" s="373"/>
      <c r="I40" s="373"/>
      <c r="J40" s="373"/>
      <c r="K40" s="425"/>
      <c r="L40" s="366"/>
      <c r="M40" s="337"/>
      <c r="N40" s="337"/>
      <c r="O40" s="337"/>
      <c r="P40" s="337"/>
      <c r="Q40" s="337"/>
      <c r="R40" s="337"/>
      <c r="S40" s="337"/>
      <c r="T40" s="337"/>
      <c r="U40" s="365"/>
      <c r="V40" s="232"/>
      <c r="W40" s="231"/>
      <c r="X40" s="261"/>
      <c r="Y40" s="231"/>
      <c r="Z40" s="231"/>
      <c r="AA40" s="236"/>
      <c r="AB40" s="794"/>
      <c r="AC40" s="263"/>
      <c r="AD40" s="815"/>
      <c r="AE40" s="825"/>
      <c r="AF40" s="263"/>
      <c r="AG40" s="263"/>
      <c r="AH40" s="263"/>
      <c r="AI40" s="263"/>
      <c r="AJ40" s="815"/>
      <c r="AK40" s="263"/>
      <c r="AL40" s="263"/>
      <c r="AM40" s="263"/>
      <c r="AN40" s="794"/>
      <c r="AO40" s="794"/>
      <c r="AP40" s="236"/>
      <c r="AQ40" s="231"/>
      <c r="AR40" s="231"/>
      <c r="AS40" s="231"/>
    </row>
    <row r="41" spans="1:45" ht="12" customHeight="1">
      <c r="A41" s="231"/>
      <c r="B41" s="259"/>
      <c r="C41" s="373"/>
      <c r="D41" s="373"/>
      <c r="E41" s="373"/>
      <c r="F41" s="373"/>
      <c r="G41" s="373"/>
      <c r="H41" s="373"/>
      <c r="I41" s="373"/>
      <c r="J41" s="373"/>
      <c r="K41" s="425"/>
      <c r="L41" s="366"/>
      <c r="M41" s="337"/>
      <c r="N41" s="337"/>
      <c r="O41" s="337"/>
      <c r="P41" s="337"/>
      <c r="Q41" s="337"/>
      <c r="R41" s="337"/>
      <c r="S41" s="337"/>
      <c r="T41" s="337"/>
      <c r="U41" s="365"/>
      <c r="V41" s="232"/>
      <c r="W41" s="231"/>
      <c r="X41" s="261"/>
      <c r="Y41" s="231"/>
      <c r="Z41" s="231"/>
      <c r="AA41" s="236"/>
      <c r="AB41" s="794"/>
      <c r="AC41" s="263"/>
      <c r="AD41" s="815"/>
      <c r="AE41" s="825"/>
      <c r="AF41" s="263"/>
      <c r="AG41" s="263"/>
      <c r="AH41" s="263"/>
      <c r="AI41" s="263"/>
      <c r="AJ41" s="815"/>
      <c r="AK41" s="263"/>
      <c r="AL41" s="263"/>
      <c r="AM41" s="263"/>
      <c r="AN41" s="794"/>
      <c r="AO41" s="794"/>
      <c r="AP41" s="236"/>
      <c r="AQ41" s="231"/>
      <c r="AR41" s="231"/>
      <c r="AS41" s="231"/>
    </row>
    <row r="42" spans="1:45" ht="6" customHeight="1">
      <c r="A42" s="231"/>
      <c r="B42" s="259"/>
      <c r="C42" s="373"/>
      <c r="D42" s="373"/>
      <c r="E42" s="373"/>
      <c r="F42" s="373"/>
      <c r="G42" s="373"/>
      <c r="H42" s="373"/>
      <c r="I42" s="373"/>
      <c r="J42" s="373"/>
      <c r="K42" s="425"/>
      <c r="L42" s="366"/>
      <c r="M42" s="337"/>
      <c r="N42" s="337"/>
      <c r="O42" s="337"/>
      <c r="P42" s="337"/>
      <c r="Q42" s="337"/>
      <c r="R42" s="337"/>
      <c r="S42" s="337"/>
      <c r="T42" s="337"/>
      <c r="U42" s="365"/>
      <c r="V42" s="232"/>
      <c r="W42" s="231"/>
      <c r="X42" s="261"/>
      <c r="Y42" s="231"/>
      <c r="Z42" s="231"/>
      <c r="AA42" s="236"/>
      <c r="AB42" s="794"/>
      <c r="AC42" s="263"/>
      <c r="AD42" s="815"/>
      <c r="AE42" s="825"/>
      <c r="AF42" s="263"/>
      <c r="AG42" s="263"/>
      <c r="AH42" s="263"/>
      <c r="AI42" s="263"/>
      <c r="AJ42" s="815"/>
      <c r="AK42" s="263"/>
      <c r="AL42" s="263"/>
      <c r="AM42" s="263"/>
      <c r="AN42" s="794"/>
      <c r="AO42" s="794"/>
      <c r="AP42" s="236"/>
      <c r="AQ42" s="231"/>
      <c r="AR42" s="231"/>
      <c r="AS42" s="231"/>
    </row>
    <row r="43" spans="1:45" ht="30" customHeight="1">
      <c r="A43" s="231"/>
      <c r="B43" s="259"/>
      <c r="C43" s="337"/>
      <c r="D43" s="337"/>
      <c r="E43" s="337"/>
      <c r="F43" s="511"/>
      <c r="G43" s="511"/>
      <c r="H43" s="511"/>
      <c r="I43" s="511"/>
      <c r="J43" s="395"/>
      <c r="K43" s="425"/>
      <c r="L43" s="537"/>
      <c r="M43" s="537"/>
      <c r="N43" s="537"/>
      <c r="O43" s="537"/>
      <c r="P43" s="537"/>
      <c r="Q43" s="537"/>
      <c r="R43" s="537"/>
      <c r="S43" s="537"/>
      <c r="T43" s="537"/>
      <c r="U43" s="425"/>
      <c r="V43" s="232"/>
      <c r="W43" s="231"/>
      <c r="X43" s="261"/>
      <c r="Y43" s="231"/>
      <c r="Z43" s="231"/>
      <c r="AA43" s="236"/>
      <c r="AB43" s="794"/>
      <c r="AC43" s="263"/>
      <c r="AD43" s="263"/>
      <c r="AE43" s="808"/>
      <c r="AF43" s="263"/>
      <c r="AG43" s="263"/>
      <c r="AH43" s="1082"/>
      <c r="AI43" s="1082"/>
      <c r="AJ43" s="1082"/>
      <c r="AK43" s="1082"/>
      <c r="AL43" s="788"/>
      <c r="AM43" s="263"/>
      <c r="AN43" s="794"/>
      <c r="AO43" s="794"/>
      <c r="AP43" s="236"/>
      <c r="AQ43" s="231"/>
      <c r="AR43" s="231"/>
      <c r="AS43" s="231"/>
    </row>
    <row r="44" spans="1:45" ht="16.5" customHeight="1">
      <c r="A44" s="231"/>
      <c r="B44" s="259"/>
      <c r="C44" s="1068" t="str">
        <f>AC44</f>
        <v>Orte von Interesse</v>
      </c>
      <c r="D44" s="1068"/>
      <c r="E44" s="1068"/>
      <c r="F44" s="1068"/>
      <c r="G44" s="1068"/>
      <c r="H44" s="1068"/>
      <c r="I44" s="1068"/>
      <c r="J44" s="1068"/>
      <c r="K44" s="1068"/>
      <c r="L44" s="1068"/>
      <c r="M44" s="1068"/>
      <c r="N44" s="1068"/>
      <c r="O44" s="1068"/>
      <c r="P44" s="1068"/>
      <c r="Q44" s="1068"/>
      <c r="R44" s="1068"/>
      <c r="S44" s="1068"/>
      <c r="T44" s="1068"/>
      <c r="U44" s="1068"/>
      <c r="V44" s="232"/>
      <c r="W44" s="231"/>
      <c r="X44" s="261"/>
      <c r="Y44" s="231"/>
      <c r="Z44" s="231"/>
      <c r="AA44" s="236"/>
      <c r="AB44" s="794"/>
      <c r="AC44" s="795" t="s">
        <v>286</v>
      </c>
      <c r="AD44" s="263"/>
      <c r="AE44" s="808"/>
      <c r="AF44" s="263"/>
      <c r="AG44" s="263"/>
      <c r="AH44" s="1082"/>
      <c r="AI44" s="1082"/>
      <c r="AJ44" s="1082"/>
      <c r="AK44" s="1082"/>
      <c r="AL44" s="788"/>
      <c r="AM44" s="263"/>
      <c r="AN44" s="794"/>
      <c r="AO44" s="794"/>
      <c r="AP44" s="236"/>
      <c r="AQ44" s="231"/>
      <c r="AR44" s="231"/>
      <c r="AS44" s="231"/>
    </row>
    <row r="45" spans="1:45" ht="9.75" customHeight="1">
      <c r="A45" s="231"/>
      <c r="B45" s="259"/>
      <c r="C45" s="337"/>
      <c r="D45" s="337"/>
      <c r="E45" s="337"/>
      <c r="F45" s="337"/>
      <c r="G45" s="337"/>
      <c r="H45" s="337"/>
      <c r="I45" s="337"/>
      <c r="J45" s="398"/>
      <c r="K45" s="425"/>
      <c r="L45" s="537"/>
      <c r="M45" s="537"/>
      <c r="N45" s="537"/>
      <c r="O45" s="537"/>
      <c r="P45" s="537"/>
      <c r="Q45" s="537"/>
      <c r="R45" s="537"/>
      <c r="S45" s="537"/>
      <c r="T45" s="537"/>
      <c r="U45" s="425"/>
      <c r="V45" s="232"/>
      <c r="W45" s="231"/>
      <c r="X45" s="261"/>
      <c r="Y45" s="231"/>
      <c r="Z45" s="231"/>
      <c r="AA45" s="236"/>
      <c r="AB45" s="794"/>
      <c r="AC45" s="263"/>
      <c r="AD45" s="263"/>
      <c r="AE45" s="808"/>
      <c r="AF45" s="263"/>
      <c r="AG45" s="263"/>
      <c r="AH45" s="1082"/>
      <c r="AI45" s="1082"/>
      <c r="AJ45" s="1082"/>
      <c r="AK45" s="1082"/>
      <c r="AL45" s="788"/>
      <c r="AM45" s="263"/>
      <c r="AN45" s="794"/>
      <c r="AO45" s="794"/>
      <c r="AP45" s="236"/>
      <c r="AQ45" s="231"/>
      <c r="AR45" s="231"/>
      <c r="AS45" s="231"/>
    </row>
    <row r="46" spans="1:45" ht="12" customHeight="1">
      <c r="A46" s="231"/>
      <c r="B46" s="259"/>
      <c r="C46"/>
      <c r="D46" s="337"/>
      <c r="E46" s="337"/>
      <c r="F46" s="337"/>
      <c r="G46" s="337"/>
      <c r="H46" s="337"/>
      <c r="I46" s="337"/>
      <c r="J46" s="398"/>
      <c r="K46" s="425"/>
      <c r="L46" s="537"/>
      <c r="M46" s="537"/>
      <c r="N46" s="537"/>
      <c r="O46" s="537"/>
      <c r="P46" s="537"/>
      <c r="Q46" s="537"/>
      <c r="R46" s="537"/>
      <c r="S46" s="537"/>
      <c r="T46" s="537"/>
      <c r="U46" s="425"/>
      <c r="V46" s="232"/>
      <c r="W46" s="231"/>
      <c r="X46" s="261"/>
      <c r="Y46" s="231"/>
      <c r="Z46" s="231"/>
      <c r="AA46" s="236"/>
      <c r="AB46" s="794"/>
      <c r="AC46" s="1090" t="s">
        <v>258</v>
      </c>
      <c r="AD46" s="263"/>
      <c r="AE46" s="808"/>
      <c r="AF46" s="263"/>
      <c r="AG46" s="263"/>
      <c r="AH46" s="1082"/>
      <c r="AI46" s="1082"/>
      <c r="AJ46" s="1082"/>
      <c r="AK46" s="1082"/>
      <c r="AL46" s="788"/>
      <c r="AM46" s="263"/>
      <c r="AN46" s="794"/>
      <c r="AO46" s="794"/>
      <c r="AP46" s="236"/>
      <c r="AQ46" s="231"/>
      <c r="AR46" s="231"/>
      <c r="AS46" s="231"/>
    </row>
    <row r="47" spans="1:45" ht="12" customHeight="1">
      <c r="A47" s="231"/>
      <c r="B47" s="259"/>
      <c r="C47" s="337"/>
      <c r="D47" s="337"/>
      <c r="E47" s="337"/>
      <c r="F47" s="337"/>
      <c r="G47" s="337"/>
      <c r="H47" s="337"/>
      <c r="I47" s="337"/>
      <c r="J47" s="398"/>
      <c r="K47" s="425"/>
      <c r="L47" s="537"/>
      <c r="M47" s="537"/>
      <c r="N47" s="537"/>
      <c r="O47" s="537"/>
      <c r="P47" s="1083" t="str">
        <f>AC46</f>
        <v>Legende</v>
      </c>
      <c r="Q47" s="1083"/>
      <c r="R47" s="1083"/>
      <c r="S47" s="1083"/>
      <c r="T47" s="1083"/>
      <c r="U47" s="1083"/>
      <c r="V47" s="232"/>
      <c r="W47" s="231"/>
      <c r="X47" s="261"/>
      <c r="Y47" s="231"/>
      <c r="Z47" s="231"/>
      <c r="AA47" s="236"/>
      <c r="AB47" s="794"/>
      <c r="AC47" s="1090"/>
      <c r="AD47" s="263"/>
      <c r="AE47" s="807"/>
      <c r="AF47" s="263"/>
      <c r="AG47" s="263"/>
      <c r="AH47" s="263"/>
      <c r="AI47" s="263"/>
      <c r="AJ47" s="263"/>
      <c r="AK47" s="263"/>
      <c r="AL47" s="263"/>
      <c r="AM47" s="263"/>
      <c r="AN47" s="794"/>
      <c r="AO47" s="794"/>
      <c r="AP47" s="236"/>
      <c r="AQ47" s="231"/>
      <c r="AR47" s="231"/>
      <c r="AS47" s="231"/>
    </row>
    <row r="48" spans="1:45" ht="12" customHeight="1">
      <c r="A48" s="231"/>
      <c r="B48" s="259"/>
      <c r="C48" s="337"/>
      <c r="D48" s="337"/>
      <c r="E48" s="337"/>
      <c r="F48" s="337"/>
      <c r="G48" s="337"/>
      <c r="H48" s="337"/>
      <c r="I48" s="337"/>
      <c r="J48" s="398"/>
      <c r="K48" s="425"/>
      <c r="L48" s="537"/>
      <c r="M48" s="537"/>
      <c r="N48" s="537"/>
      <c r="O48" s="537"/>
      <c r="P48" s="1083"/>
      <c r="Q48" s="1083"/>
      <c r="R48" s="1083"/>
      <c r="S48" s="1083"/>
      <c r="T48" s="1083"/>
      <c r="U48" s="1083"/>
      <c r="V48" s="232"/>
      <c r="W48" s="231"/>
      <c r="X48" s="231"/>
      <c r="Y48" s="231"/>
      <c r="Z48" s="231"/>
      <c r="AA48" s="236"/>
      <c r="AB48" s="794"/>
      <c r="AC48" s="263"/>
      <c r="AD48" s="263"/>
      <c r="AE48" s="807"/>
      <c r="AF48" s="263"/>
      <c r="AG48" s="263"/>
      <c r="AH48" s="263"/>
      <c r="AI48" s="263"/>
      <c r="AJ48" s="263"/>
      <c r="AK48" s="263"/>
      <c r="AL48" s="263"/>
      <c r="AM48" s="263"/>
      <c r="AN48" s="794"/>
      <c r="AO48" s="794"/>
      <c r="AP48" s="236"/>
      <c r="AQ48" s="231"/>
      <c r="AR48" s="231"/>
      <c r="AS48" s="231"/>
    </row>
    <row r="49" spans="1:45" ht="12" customHeight="1">
      <c r="A49" s="231"/>
      <c r="B49" s="259"/>
      <c r="C49" s="425"/>
      <c r="D49" s="425"/>
      <c r="E49" s="425"/>
      <c r="F49" s="425"/>
      <c r="G49" s="425"/>
      <c r="H49" s="425"/>
      <c r="I49" s="425"/>
      <c r="J49" s="425"/>
      <c r="K49" s="425"/>
      <c r="L49" s="537"/>
      <c r="M49" s="537"/>
      <c r="N49" s="537"/>
      <c r="O49" s="537"/>
      <c r="P49" s="425"/>
      <c r="Q49" s="425"/>
      <c r="R49" s="562" t="str">
        <f>AC49</f>
        <v>Erlebnisbäder</v>
      </c>
      <c r="S49" s="537"/>
      <c r="T49" s="537"/>
      <c r="U49" s="425"/>
      <c r="V49" s="232"/>
      <c r="W49" s="231"/>
      <c r="X49" s="231"/>
      <c r="Y49" s="231"/>
      <c r="Z49" s="231"/>
      <c r="AA49" s="236"/>
      <c r="AB49" s="794"/>
      <c r="AC49" s="809" t="s">
        <v>263</v>
      </c>
      <c r="AD49" s="263"/>
      <c r="AE49" s="801"/>
      <c r="AF49" s="263"/>
      <c r="AG49" s="263"/>
      <c r="AH49" s="263"/>
      <c r="AI49" s="263"/>
      <c r="AJ49" s="263"/>
      <c r="AK49" s="263"/>
      <c r="AL49" s="263"/>
      <c r="AM49" s="263"/>
      <c r="AN49" s="794"/>
      <c r="AO49" s="794"/>
      <c r="AP49" s="236"/>
      <c r="AQ49" s="231"/>
      <c r="AR49" s="231"/>
      <c r="AS49" s="231"/>
    </row>
    <row r="50" spans="1:45" ht="12" customHeight="1">
      <c r="A50" s="231"/>
      <c r="B50" s="259"/>
      <c r="C50" s="425"/>
      <c r="D50" s="425"/>
      <c r="E50" s="425"/>
      <c r="F50" s="425"/>
      <c r="G50" s="425"/>
      <c r="H50" s="425"/>
      <c r="I50" s="425"/>
      <c r="J50" s="425"/>
      <c r="K50" s="425"/>
      <c r="L50" s="537"/>
      <c r="M50" s="537"/>
      <c r="N50" s="537"/>
      <c r="O50" s="537"/>
      <c r="R50" s="562"/>
      <c r="S50" s="537"/>
      <c r="T50" s="537"/>
      <c r="U50" s="425"/>
      <c r="V50" s="232"/>
      <c r="W50" s="231"/>
      <c r="X50" s="231"/>
      <c r="Y50" s="231"/>
      <c r="Z50" s="231"/>
      <c r="AA50" s="236"/>
      <c r="AB50" s="794"/>
      <c r="AC50" s="809"/>
      <c r="AD50" s="263"/>
      <c r="AE50" s="801"/>
      <c r="AF50" s="263"/>
      <c r="AG50" s="263"/>
      <c r="AH50" s="263"/>
      <c r="AI50" s="263"/>
      <c r="AJ50" s="263"/>
      <c r="AK50" s="263"/>
      <c r="AL50" s="263"/>
      <c r="AM50" s="263"/>
      <c r="AN50" s="794"/>
      <c r="AO50" s="794"/>
      <c r="AP50" s="236"/>
      <c r="AQ50" s="231"/>
      <c r="AR50" s="231"/>
      <c r="AS50" s="231"/>
    </row>
    <row r="51" spans="1:45" ht="12" customHeight="1">
      <c r="A51" s="231"/>
      <c r="B51" s="259"/>
      <c r="C51" s="425"/>
      <c r="D51" s="425"/>
      <c r="E51" s="425"/>
      <c r="F51" s="425"/>
      <c r="G51" s="425"/>
      <c r="H51" s="425"/>
      <c r="I51" s="425"/>
      <c r="J51" s="425"/>
      <c r="K51" s="425"/>
      <c r="L51" s="537"/>
      <c r="M51" s="537"/>
      <c r="N51" s="537"/>
      <c r="O51" s="537"/>
      <c r="R51" s="562" t="str">
        <f>AC51</f>
        <v>Ferienparks</v>
      </c>
      <c r="S51" s="537"/>
      <c r="T51" s="537"/>
      <c r="U51" s="425"/>
      <c r="V51" s="232"/>
      <c r="W51" s="231"/>
      <c r="X51" s="231"/>
      <c r="Y51" s="231"/>
      <c r="Z51" s="231"/>
      <c r="AA51" s="236"/>
      <c r="AB51" s="794"/>
      <c r="AC51" s="809" t="s">
        <v>264</v>
      </c>
      <c r="AD51" s="263"/>
      <c r="AE51" s="801"/>
      <c r="AF51" s="263"/>
      <c r="AG51" s="263"/>
      <c r="AH51" s="263"/>
      <c r="AI51" s="263"/>
      <c r="AJ51" s="263"/>
      <c r="AK51" s="263"/>
      <c r="AL51" s="263"/>
      <c r="AM51" s="263"/>
      <c r="AN51" s="794"/>
      <c r="AO51" s="794"/>
      <c r="AP51" s="236"/>
      <c r="AQ51" s="231"/>
      <c r="AR51" s="231"/>
      <c r="AS51" s="231"/>
    </row>
    <row r="52" spans="1:45" ht="12" customHeight="1">
      <c r="A52" s="231"/>
      <c r="B52" s="259"/>
      <c r="C52" s="425"/>
      <c r="D52" s="425"/>
      <c r="E52" s="425"/>
      <c r="F52" s="425"/>
      <c r="G52" s="425"/>
      <c r="H52" s="425"/>
      <c r="I52" s="425"/>
      <c r="J52" s="425"/>
      <c r="K52" s="425"/>
      <c r="L52" s="537"/>
      <c r="M52" s="537"/>
      <c r="N52" s="537"/>
      <c r="O52" s="537"/>
      <c r="R52" s="562"/>
      <c r="S52" s="537"/>
      <c r="T52" s="537"/>
      <c r="U52" s="425"/>
      <c r="V52" s="232"/>
      <c r="W52" s="231"/>
      <c r="X52" s="231"/>
      <c r="Y52" s="231"/>
      <c r="Z52" s="231"/>
      <c r="AA52" s="236"/>
      <c r="AB52" s="794"/>
      <c r="AC52" s="809"/>
      <c r="AD52" s="263"/>
      <c r="AE52" s="801"/>
      <c r="AF52" s="263"/>
      <c r="AG52" s="263"/>
      <c r="AH52" s="263"/>
      <c r="AI52" s="263"/>
      <c r="AJ52" s="263"/>
      <c r="AK52" s="263"/>
      <c r="AL52" s="263"/>
      <c r="AM52" s="263"/>
      <c r="AN52" s="794"/>
      <c r="AO52" s="794"/>
      <c r="AP52" s="236"/>
      <c r="AQ52" s="231"/>
      <c r="AR52" s="231"/>
      <c r="AS52" s="231"/>
    </row>
    <row r="53" spans="1:45" ht="12" customHeight="1">
      <c r="A53" s="231"/>
      <c r="B53" s="259"/>
      <c r="C53" s="366"/>
      <c r="D53" s="570"/>
      <c r="E53" s="570"/>
      <c r="F53" s="570"/>
      <c r="G53" s="512"/>
      <c r="H53" s="512"/>
      <c r="I53" s="512"/>
      <c r="J53" s="537"/>
      <c r="K53" s="425"/>
      <c r="L53" s="537"/>
      <c r="M53" s="537"/>
      <c r="N53" s="537"/>
      <c r="O53" s="537"/>
      <c r="R53" s="562" t="str">
        <f>AC53</f>
        <v>Freizeitparks</v>
      </c>
      <c r="S53" s="537"/>
      <c r="T53" s="537"/>
      <c r="U53" s="425"/>
      <c r="V53" s="232"/>
      <c r="W53" s="231"/>
      <c r="X53" s="312"/>
      <c r="Y53" s="231"/>
      <c r="Z53" s="231"/>
      <c r="AA53" s="236"/>
      <c r="AB53" s="794"/>
      <c r="AC53" s="809" t="s">
        <v>265</v>
      </c>
      <c r="AD53" s="263"/>
      <c r="AE53" s="263"/>
      <c r="AF53" s="263"/>
      <c r="AG53" s="263"/>
      <c r="AH53" s="263"/>
      <c r="AI53" s="263"/>
      <c r="AJ53" s="263"/>
      <c r="AK53" s="263"/>
      <c r="AL53" s="263"/>
      <c r="AM53" s="263"/>
      <c r="AN53" s="794"/>
      <c r="AO53" s="794"/>
      <c r="AP53" s="236"/>
      <c r="AQ53" s="231"/>
      <c r="AR53" s="231"/>
      <c r="AS53" s="231"/>
    </row>
    <row r="54" spans="1:45" ht="12" customHeight="1">
      <c r="A54" s="231"/>
      <c r="B54" s="259"/>
      <c r="C54" s="366"/>
      <c r="D54" s="425"/>
      <c r="E54" s="425"/>
      <c r="F54" s="425"/>
      <c r="G54" s="425"/>
      <c r="H54" s="425"/>
      <c r="I54" s="425"/>
      <c r="J54" s="425"/>
      <c r="K54" s="425"/>
      <c r="L54" s="425"/>
      <c r="M54" s="373"/>
      <c r="N54" s="373"/>
      <c r="O54" s="373"/>
      <c r="P54" s="373"/>
      <c r="Q54" s="373"/>
      <c r="R54" s="562"/>
      <c r="S54" s="373"/>
      <c r="T54" s="373"/>
      <c r="U54" s="373"/>
      <c r="V54" s="232"/>
      <c r="W54" s="231"/>
      <c r="X54" s="261"/>
      <c r="Y54" s="231"/>
      <c r="Z54" s="231"/>
      <c r="AA54" s="236"/>
      <c r="AB54" s="794"/>
      <c r="AC54" s="809"/>
      <c r="AD54" s="263"/>
      <c r="AE54" s="263"/>
      <c r="AF54" s="263"/>
      <c r="AG54" s="263"/>
      <c r="AH54" s="263"/>
      <c r="AI54" s="263"/>
      <c r="AJ54" s="263"/>
      <c r="AK54" s="263"/>
      <c r="AL54" s="263"/>
      <c r="AM54" s="263"/>
      <c r="AN54" s="794"/>
      <c r="AO54" s="794"/>
      <c r="AP54" s="236"/>
      <c r="AQ54" s="231"/>
      <c r="AR54" s="231"/>
      <c r="AS54" s="231"/>
    </row>
    <row r="55" spans="1:45" ht="12" customHeight="1">
      <c r="A55" s="231"/>
      <c r="B55" s="259"/>
      <c r="C55" s="425"/>
      <c r="D55" s="425"/>
      <c r="E55" s="425"/>
      <c r="F55" s="425"/>
      <c r="G55" s="425"/>
      <c r="H55" s="425"/>
      <c r="I55" s="425"/>
      <c r="J55" s="425"/>
      <c r="K55" s="425"/>
      <c r="L55" s="373"/>
      <c r="M55" s="373"/>
      <c r="N55" s="373"/>
      <c r="O55" s="373"/>
      <c r="P55" s="373"/>
      <c r="Q55" s="373"/>
      <c r="R55" s="562" t="str">
        <f>AC55</f>
        <v>Gärten</v>
      </c>
      <c r="S55" s="373"/>
      <c r="T55" s="373"/>
      <c r="U55" s="373"/>
      <c r="V55" s="232"/>
      <c r="W55" s="231"/>
      <c r="X55" s="261"/>
      <c r="Y55" s="231"/>
      <c r="Z55" s="231"/>
      <c r="AA55" s="236"/>
      <c r="AB55" s="794"/>
      <c r="AC55" s="809" t="s">
        <v>266</v>
      </c>
      <c r="AD55" s="263"/>
      <c r="AE55" s="263"/>
      <c r="AF55" s="263"/>
      <c r="AG55" s="263"/>
      <c r="AH55" s="263"/>
      <c r="AI55" s="263"/>
      <c r="AJ55" s="263"/>
      <c r="AK55" s="263"/>
      <c r="AL55" s="263"/>
      <c r="AM55" s="263"/>
      <c r="AN55" s="794"/>
      <c r="AO55" s="794"/>
      <c r="AP55" s="236"/>
      <c r="AQ55" s="231"/>
      <c r="AR55" s="231"/>
      <c r="AS55" s="231"/>
    </row>
    <row r="56" spans="1:45" ht="12.6" customHeight="1">
      <c r="A56" s="231"/>
      <c r="B56" s="259"/>
      <c r="C56" s="425"/>
      <c r="D56" s="425"/>
      <c r="E56" s="425"/>
      <c r="F56" s="425"/>
      <c r="G56" s="425"/>
      <c r="H56" s="425"/>
      <c r="I56" s="425"/>
      <c r="J56" s="425"/>
      <c r="K56" s="425"/>
      <c r="L56" s="373"/>
      <c r="M56" s="373"/>
      <c r="N56" s="373"/>
      <c r="O56" s="373"/>
      <c r="P56" s="373"/>
      <c r="Q56" s="373"/>
      <c r="R56" s="373"/>
      <c r="S56" s="373"/>
      <c r="T56" s="373"/>
      <c r="U56" s="373"/>
      <c r="V56" s="232"/>
      <c r="W56" s="231"/>
      <c r="X56" s="261"/>
      <c r="Y56" s="231"/>
      <c r="Z56" s="231"/>
      <c r="AA56" s="236"/>
      <c r="AB56" s="794"/>
      <c r="AC56" s="809"/>
      <c r="AD56" s="801"/>
      <c r="AE56" s="263"/>
      <c r="AF56" s="263"/>
      <c r="AG56" s="263"/>
      <c r="AH56" s="263"/>
      <c r="AI56" s="263"/>
      <c r="AJ56" s="263"/>
      <c r="AK56" s="263"/>
      <c r="AL56" s="263"/>
      <c r="AM56" s="263"/>
      <c r="AN56" s="794"/>
      <c r="AO56" s="794"/>
      <c r="AP56" s="236"/>
      <c r="AQ56" s="231"/>
      <c r="AR56" s="231"/>
      <c r="AS56" s="231"/>
    </row>
    <row r="57" spans="1:45" ht="12.6" customHeight="1">
      <c r="A57" s="231"/>
      <c r="B57" s="259"/>
      <c r="C57" s="425"/>
      <c r="D57" s="425"/>
      <c r="E57" s="425"/>
      <c r="F57" s="425"/>
      <c r="G57" s="425"/>
      <c r="H57" s="425"/>
      <c r="I57" s="425"/>
      <c r="J57" s="425"/>
      <c r="K57" s="425"/>
      <c r="L57" s="373"/>
      <c r="M57" s="373"/>
      <c r="N57" s="373"/>
      <c r="O57" s="373"/>
      <c r="P57" s="373"/>
      <c r="Q57" s="373"/>
      <c r="R57" s="562" t="str">
        <f>AC57</f>
        <v>Tierparks</v>
      </c>
      <c r="S57" s="373"/>
      <c r="T57" s="373"/>
      <c r="U57" s="373"/>
      <c r="V57" s="232"/>
      <c r="W57" s="231"/>
      <c r="X57" s="231"/>
      <c r="Y57" s="231"/>
      <c r="Z57" s="231"/>
      <c r="AA57" s="236"/>
      <c r="AB57" s="794"/>
      <c r="AC57" s="809" t="s">
        <v>267</v>
      </c>
      <c r="AD57" s="801"/>
      <c r="AE57" s="263"/>
      <c r="AF57" s="263"/>
      <c r="AG57" s="263"/>
      <c r="AH57" s="263"/>
      <c r="AI57" s="263"/>
      <c r="AJ57" s="263"/>
      <c r="AK57" s="263"/>
      <c r="AL57" s="263"/>
      <c r="AM57" s="263"/>
      <c r="AN57" s="794"/>
      <c r="AO57" s="794"/>
      <c r="AP57" s="236"/>
      <c r="AQ57" s="231"/>
      <c r="AR57" s="231"/>
      <c r="AS57" s="231"/>
    </row>
    <row r="58" spans="1:45" ht="12.6" customHeight="1">
      <c r="A58" s="231"/>
      <c r="B58" s="259"/>
      <c r="L58" s="265"/>
      <c r="M58" s="265"/>
      <c r="N58" s="265"/>
      <c r="O58" s="265"/>
      <c r="P58" s="265"/>
      <c r="Q58" s="265"/>
      <c r="R58" s="265"/>
      <c r="S58" s="265"/>
      <c r="T58" s="265"/>
      <c r="U58" s="265"/>
      <c r="V58" s="232"/>
      <c r="W58" s="231"/>
      <c r="X58" s="312"/>
      <c r="Y58" s="231"/>
      <c r="Z58" s="231"/>
      <c r="AA58" s="236"/>
      <c r="AB58" s="794"/>
      <c r="AC58" s="801"/>
      <c r="AD58" s="801"/>
      <c r="AE58" s="263"/>
      <c r="AF58" s="263"/>
      <c r="AG58" s="263"/>
      <c r="AH58" s="263"/>
      <c r="AI58" s="263"/>
      <c r="AJ58" s="263"/>
      <c r="AK58" s="263"/>
      <c r="AL58" s="263"/>
      <c r="AM58" s="263"/>
      <c r="AN58" s="794"/>
      <c r="AO58" s="794"/>
      <c r="AP58" s="236"/>
      <c r="AQ58" s="231"/>
      <c r="AR58" s="231"/>
      <c r="AS58" s="231"/>
    </row>
    <row r="59" spans="1:45" ht="12.6" customHeight="1">
      <c r="A59" s="231"/>
      <c r="B59" s="273"/>
      <c r="K59" s="281"/>
      <c r="L59" s="284"/>
      <c r="M59" s="284"/>
      <c r="N59" s="284"/>
      <c r="O59" s="284"/>
      <c r="P59" s="284"/>
      <c r="Q59" s="284"/>
      <c r="R59" s="562" t="str">
        <f>AC59</f>
        <v>Krankenhäuser, Kliniken, Reha</v>
      </c>
      <c r="S59" s="284"/>
      <c r="T59" s="284"/>
      <c r="U59" s="284"/>
      <c r="V59" s="232"/>
      <c r="W59" s="231"/>
      <c r="X59" s="261"/>
      <c r="Y59" s="231"/>
      <c r="Z59" s="231"/>
      <c r="AA59" s="236"/>
      <c r="AB59" s="794"/>
      <c r="AC59" s="809" t="s">
        <v>268</v>
      </c>
      <c r="AD59" s="801"/>
      <c r="AE59" s="263"/>
      <c r="AF59" s="263"/>
      <c r="AG59" s="263"/>
      <c r="AH59" s="263"/>
      <c r="AI59" s="263"/>
      <c r="AJ59" s="263"/>
      <c r="AK59" s="263"/>
      <c r="AL59" s="263"/>
      <c r="AM59" s="263"/>
      <c r="AN59" s="794"/>
      <c r="AO59" s="794"/>
      <c r="AP59" s="236"/>
      <c r="AQ59" s="231"/>
      <c r="AR59" s="231"/>
      <c r="AS59" s="231"/>
    </row>
    <row r="60" spans="1:45" ht="12.6" customHeight="1">
      <c r="A60" s="231"/>
      <c r="B60" s="259"/>
      <c r="K60" s="281"/>
      <c r="L60" s="568"/>
      <c r="M60" s="568"/>
      <c r="N60" s="568"/>
      <c r="O60" s="568"/>
      <c r="P60" s="568"/>
      <c r="Q60" s="568"/>
      <c r="R60" s="568"/>
      <c r="S60" s="568"/>
      <c r="T60" s="568"/>
      <c r="U60" s="281"/>
      <c r="V60" s="232"/>
      <c r="W60" s="231"/>
      <c r="X60" s="261"/>
      <c r="Y60" s="231"/>
      <c r="Z60" s="231"/>
      <c r="AA60" s="236"/>
      <c r="AB60" s="794"/>
      <c r="AC60" s="809"/>
      <c r="AD60" s="263"/>
      <c r="AE60" s="263"/>
      <c r="AF60" s="263"/>
      <c r="AG60" s="263"/>
      <c r="AH60" s="263"/>
      <c r="AI60" s="263"/>
      <c r="AJ60" s="263"/>
      <c r="AK60" s="263"/>
      <c r="AL60" s="263"/>
      <c r="AM60" s="263"/>
      <c r="AN60" s="794"/>
      <c r="AO60" s="794"/>
      <c r="AP60" s="236"/>
      <c r="AQ60" s="231"/>
      <c r="AR60" s="231"/>
      <c r="AS60" s="231"/>
    </row>
    <row r="61" spans="1:45" ht="12" customHeight="1">
      <c r="A61" s="231"/>
      <c r="B61" s="259"/>
      <c r="C61" s="281"/>
      <c r="D61" s="284"/>
      <c r="E61" s="284"/>
      <c r="F61" s="284"/>
      <c r="G61" s="285"/>
      <c r="H61" s="285"/>
      <c r="I61" s="285"/>
      <c r="J61" s="568"/>
      <c r="K61" s="281"/>
      <c r="L61" s="284"/>
      <c r="M61" s="284"/>
      <c r="N61" s="284"/>
      <c r="O61" s="284"/>
      <c r="P61" s="285"/>
      <c r="Q61" s="285"/>
      <c r="R61" s="562" t="str">
        <f>AC61</f>
        <v>Bildungseinricht. privat</v>
      </c>
      <c r="S61" s="285"/>
      <c r="T61" s="285"/>
      <c r="U61" s="281"/>
      <c r="V61" s="232"/>
      <c r="W61" s="231"/>
      <c r="X61" s="261"/>
      <c r="Y61" s="231"/>
      <c r="Z61" s="231"/>
      <c r="AA61" s="236"/>
      <c r="AB61" s="794"/>
      <c r="AC61" s="809" t="s">
        <v>271</v>
      </c>
      <c r="AD61" s="794"/>
      <c r="AE61" s="263"/>
      <c r="AF61" s="263"/>
      <c r="AG61" s="263"/>
      <c r="AH61" s="263"/>
      <c r="AI61" s="263"/>
      <c r="AJ61" s="263"/>
      <c r="AK61" s="263"/>
      <c r="AL61" s="263"/>
      <c r="AM61" s="263"/>
      <c r="AN61" s="794"/>
      <c r="AO61" s="794"/>
      <c r="AP61" s="236"/>
      <c r="AQ61" s="231"/>
      <c r="AR61" s="231"/>
      <c r="AS61" s="231"/>
    </row>
    <row r="62" spans="1:45" ht="12" customHeight="1">
      <c r="A62" s="231"/>
      <c r="B62" s="259"/>
      <c r="C62" s="281"/>
      <c r="D62" s="284"/>
      <c r="E62" s="284"/>
      <c r="F62" s="284"/>
      <c r="G62" s="286"/>
      <c r="H62" s="286"/>
      <c r="I62" s="286"/>
      <c r="J62" s="286"/>
      <c r="K62" s="281"/>
      <c r="L62" s="284"/>
      <c r="M62" s="284"/>
      <c r="N62" s="284"/>
      <c r="O62" s="284"/>
      <c r="P62" s="286"/>
      <c r="Q62" s="286"/>
      <c r="R62" s="286"/>
      <c r="S62" s="286"/>
      <c r="T62" s="286"/>
      <c r="U62" s="281"/>
      <c r="V62" s="232"/>
      <c r="W62" s="231"/>
      <c r="X62" s="261"/>
      <c r="Y62" s="231"/>
      <c r="Z62" s="231"/>
      <c r="AA62" s="236"/>
      <c r="AB62" s="794"/>
      <c r="AC62" s="794"/>
      <c r="AD62" s="794"/>
      <c r="AE62" s="263"/>
      <c r="AF62" s="263"/>
      <c r="AG62" s="263"/>
      <c r="AH62" s="263"/>
      <c r="AI62" s="263"/>
      <c r="AJ62" s="263"/>
      <c r="AK62" s="263"/>
      <c r="AL62" s="263"/>
      <c r="AM62" s="263"/>
      <c r="AN62" s="794"/>
      <c r="AO62" s="794"/>
      <c r="AP62" s="236"/>
      <c r="AQ62" s="231"/>
      <c r="AR62" s="231"/>
      <c r="AS62" s="231"/>
    </row>
    <row r="63" spans="1:45" ht="12.6" customHeight="1">
      <c r="A63" s="231"/>
      <c r="B63" s="259"/>
      <c r="C63" s="281"/>
      <c r="D63" s="566"/>
      <c r="E63" s="566"/>
      <c r="F63" s="566"/>
      <c r="G63" s="566"/>
      <c r="H63" s="566"/>
      <c r="I63" s="566"/>
      <c r="J63" s="310"/>
      <c r="K63" s="281"/>
      <c r="L63" s="566"/>
      <c r="M63" s="566"/>
      <c r="N63" s="566"/>
      <c r="O63" s="566"/>
      <c r="P63" s="566"/>
      <c r="Q63" s="566"/>
      <c r="R63" s="562" t="str">
        <f>AC63</f>
        <v>Bildungseinricht. öffentlich</v>
      </c>
      <c r="S63" s="566"/>
      <c r="T63" s="566"/>
      <c r="U63" s="287"/>
      <c r="V63" s="232"/>
      <c r="W63" s="231"/>
      <c r="X63" s="261"/>
      <c r="Y63" s="231"/>
      <c r="Z63" s="231"/>
      <c r="AA63" s="236"/>
      <c r="AB63" s="794"/>
      <c r="AC63" s="809" t="s">
        <v>270</v>
      </c>
      <c r="AD63" s="794"/>
      <c r="AE63" s="263"/>
      <c r="AF63" s="263"/>
      <c r="AG63" s="263"/>
      <c r="AH63" s="794"/>
      <c r="AI63" s="794"/>
      <c r="AJ63" s="794"/>
      <c r="AK63" s="794"/>
      <c r="AL63" s="263"/>
      <c r="AM63" s="263"/>
      <c r="AN63" s="794"/>
      <c r="AO63" s="794"/>
      <c r="AP63" s="236"/>
      <c r="AQ63" s="231"/>
      <c r="AR63" s="231"/>
      <c r="AS63" s="231"/>
    </row>
    <row r="64" spans="1:45" ht="12.6" customHeight="1">
      <c r="A64" s="231"/>
      <c r="B64" s="259"/>
      <c r="C64" s="281"/>
      <c r="D64" s="566"/>
      <c r="E64" s="566"/>
      <c r="F64" s="566"/>
      <c r="G64" s="566"/>
      <c r="H64" s="566"/>
      <c r="I64" s="566"/>
      <c r="J64" s="310"/>
      <c r="K64" s="281"/>
      <c r="L64" s="566"/>
      <c r="M64" s="566"/>
      <c r="N64" s="566"/>
      <c r="O64" s="566"/>
      <c r="P64" s="566"/>
      <c r="Q64" s="566"/>
      <c r="R64" s="566"/>
      <c r="S64" s="566"/>
      <c r="T64" s="566"/>
      <c r="U64" s="287"/>
      <c r="V64" s="232"/>
      <c r="W64" s="231"/>
      <c r="X64" s="261"/>
      <c r="Y64" s="231"/>
      <c r="Z64" s="231"/>
      <c r="AA64" s="236"/>
      <c r="AB64" s="794"/>
      <c r="AC64" s="809"/>
      <c r="AD64" s="794"/>
      <c r="AE64" s="263"/>
      <c r="AF64" s="263"/>
      <c r="AG64" s="263"/>
      <c r="AH64" s="794"/>
      <c r="AI64" s="794"/>
      <c r="AJ64" s="794"/>
      <c r="AK64" s="794"/>
      <c r="AL64" s="263"/>
      <c r="AM64" s="263"/>
      <c r="AN64" s="794"/>
      <c r="AO64" s="794"/>
      <c r="AP64" s="236"/>
      <c r="AQ64" s="231"/>
      <c r="AR64" s="231"/>
      <c r="AS64" s="231"/>
    </row>
    <row r="65" spans="1:45" ht="12.6" customHeight="1">
      <c r="A65" s="231"/>
      <c r="B65" s="259"/>
      <c r="C65" s="566"/>
      <c r="D65" s="566"/>
      <c r="E65" s="566"/>
      <c r="F65" s="566"/>
      <c r="G65" s="566"/>
      <c r="H65" s="566"/>
      <c r="I65" s="566"/>
      <c r="J65" s="309"/>
      <c r="K65" s="281"/>
      <c r="L65" s="566"/>
      <c r="M65" s="566"/>
      <c r="N65" s="566"/>
      <c r="O65" s="566"/>
      <c r="P65" s="566"/>
      <c r="Q65" s="566"/>
      <c r="R65" s="562" t="str">
        <f>AC65</f>
        <v>Botschaften, Konsulate</v>
      </c>
      <c r="S65" s="566"/>
      <c r="T65" s="566"/>
      <c r="U65" s="287"/>
      <c r="V65" s="232"/>
      <c r="W65" s="231"/>
      <c r="X65" s="231"/>
      <c r="Y65" s="231"/>
      <c r="Z65" s="231"/>
      <c r="AA65" s="236"/>
      <c r="AB65" s="794"/>
      <c r="AC65" s="809" t="s">
        <v>269</v>
      </c>
      <c r="AD65" s="794"/>
      <c r="AE65" s="263"/>
      <c r="AF65" s="263"/>
      <c r="AG65" s="263"/>
      <c r="AH65" s="794"/>
      <c r="AI65" s="794"/>
      <c r="AJ65" s="794"/>
      <c r="AK65" s="794"/>
      <c r="AL65" s="263"/>
      <c r="AM65" s="263"/>
      <c r="AN65" s="794"/>
      <c r="AO65" s="794"/>
      <c r="AP65" s="236"/>
      <c r="AQ65" s="231"/>
      <c r="AR65" s="231"/>
      <c r="AS65" s="231"/>
    </row>
    <row r="66" spans="1:45" ht="12.6" customHeight="1">
      <c r="A66" s="231"/>
      <c r="B66" s="259"/>
      <c r="C66" s="566"/>
      <c r="D66" s="566"/>
      <c r="E66" s="566"/>
      <c r="F66" s="566"/>
      <c r="G66" s="566"/>
      <c r="H66" s="566"/>
      <c r="I66" s="566"/>
      <c r="J66" s="309"/>
      <c r="K66" s="281"/>
      <c r="L66" s="566"/>
      <c r="M66" s="566"/>
      <c r="N66" s="566"/>
      <c r="O66" s="566"/>
      <c r="P66" s="566"/>
      <c r="Q66" s="566"/>
      <c r="R66" s="566"/>
      <c r="S66" s="566"/>
      <c r="T66" s="566"/>
      <c r="U66" s="287"/>
      <c r="V66" s="232"/>
      <c r="W66" s="231"/>
      <c r="X66" s="231"/>
      <c r="Y66" s="231"/>
      <c r="Z66" s="231"/>
      <c r="AA66" s="236"/>
      <c r="AB66" s="794"/>
      <c r="AC66" s="794"/>
      <c r="AD66" s="794"/>
      <c r="AE66" s="263"/>
      <c r="AF66" s="263"/>
      <c r="AG66" s="263"/>
      <c r="AH66" s="794"/>
      <c r="AI66" s="794"/>
      <c r="AJ66" s="794"/>
      <c r="AK66" s="794"/>
      <c r="AL66" s="263"/>
      <c r="AM66" s="263"/>
      <c r="AN66" s="794"/>
      <c r="AO66" s="794"/>
      <c r="AP66" s="236"/>
      <c r="AQ66" s="231"/>
      <c r="AR66" s="231"/>
      <c r="AS66" s="231"/>
    </row>
    <row r="67" spans="1:45" ht="12.6" customHeight="1">
      <c r="A67" s="231"/>
      <c r="B67" s="259"/>
      <c r="C67" s="566"/>
      <c r="D67" s="566"/>
      <c r="E67" s="566"/>
      <c r="F67" s="566"/>
      <c r="G67" s="566"/>
      <c r="H67" s="566"/>
      <c r="I67" s="566"/>
      <c r="J67" s="309"/>
      <c r="K67" s="281"/>
      <c r="L67" s="566"/>
      <c r="M67" s="566"/>
      <c r="N67" s="566"/>
      <c r="O67" s="566"/>
      <c r="P67" s="566"/>
      <c r="Q67" s="566"/>
      <c r="R67" s="566"/>
      <c r="S67" s="566"/>
      <c r="T67" s="566"/>
      <c r="U67" s="287"/>
      <c r="V67" s="232"/>
      <c r="W67" s="231"/>
      <c r="X67" s="231"/>
      <c r="Y67" s="231"/>
      <c r="Z67" s="231"/>
      <c r="AA67" s="236"/>
      <c r="AB67" s="794"/>
      <c r="AC67" s="794"/>
      <c r="AD67" s="794"/>
      <c r="AE67" s="263"/>
      <c r="AF67" s="263"/>
      <c r="AG67" s="263"/>
      <c r="AH67" s="794"/>
      <c r="AI67" s="794"/>
      <c r="AJ67" s="794"/>
      <c r="AK67" s="794"/>
      <c r="AL67" s="263"/>
      <c r="AM67" s="263"/>
      <c r="AN67" s="794"/>
      <c r="AO67" s="794"/>
      <c r="AP67" s="236"/>
      <c r="AQ67" s="231"/>
      <c r="AR67" s="231"/>
      <c r="AS67" s="231"/>
    </row>
    <row r="68" spans="1:45" ht="12.6" customHeight="1">
      <c r="A68" s="231"/>
      <c r="B68" s="259"/>
      <c r="C68" s="566"/>
      <c r="D68" s="566"/>
      <c r="E68" s="566"/>
      <c r="F68" s="566"/>
      <c r="G68" s="566"/>
      <c r="H68" s="566"/>
      <c r="I68" s="566"/>
      <c r="J68" s="309"/>
      <c r="K68" s="281"/>
      <c r="L68" s="566"/>
      <c r="M68" s="566"/>
      <c r="N68" s="566"/>
      <c r="O68" s="566"/>
      <c r="P68" s="566"/>
      <c r="Q68" s="566"/>
      <c r="R68" s="566"/>
      <c r="S68" s="566"/>
      <c r="T68" s="566"/>
      <c r="U68" s="287"/>
      <c r="V68" s="232"/>
      <c r="W68" s="231"/>
      <c r="X68" s="231"/>
      <c r="Y68" s="231"/>
      <c r="Z68" s="231"/>
      <c r="AA68" s="236"/>
      <c r="AB68" s="794"/>
      <c r="AC68" s="794"/>
      <c r="AD68" s="794"/>
      <c r="AE68" s="263"/>
      <c r="AF68" s="263"/>
      <c r="AG68" s="263"/>
      <c r="AH68" s="794"/>
      <c r="AI68" s="794"/>
      <c r="AJ68" s="794"/>
      <c r="AK68" s="794"/>
      <c r="AL68" s="263"/>
      <c r="AM68" s="263"/>
      <c r="AN68" s="794"/>
      <c r="AO68" s="794"/>
      <c r="AP68" s="236"/>
      <c r="AQ68" s="231"/>
      <c r="AR68" s="231"/>
      <c r="AS68" s="231"/>
    </row>
    <row r="69" spans="1:45" ht="12.6" customHeight="1">
      <c r="A69" s="231"/>
      <c r="B69" s="259"/>
      <c r="C69" s="566"/>
      <c r="D69" s="566"/>
      <c r="E69" s="566"/>
      <c r="F69" s="566"/>
      <c r="G69" s="566"/>
      <c r="H69" s="566"/>
      <c r="I69" s="566"/>
      <c r="J69" s="309"/>
      <c r="K69" s="281"/>
      <c r="L69" s="566"/>
      <c r="M69" s="566"/>
      <c r="N69" s="566"/>
      <c r="O69" s="566"/>
      <c r="P69" s="566"/>
      <c r="Q69" s="566"/>
      <c r="R69" s="566"/>
      <c r="S69" s="566"/>
      <c r="T69" s="566"/>
      <c r="U69" s="287"/>
      <c r="V69" s="232"/>
      <c r="W69" s="231"/>
      <c r="X69" s="231"/>
      <c r="Y69" s="231"/>
      <c r="Z69" s="231"/>
      <c r="AA69" s="236"/>
      <c r="AB69" s="794"/>
      <c r="AC69" s="794"/>
      <c r="AD69" s="794"/>
      <c r="AE69" s="263"/>
      <c r="AF69" s="263"/>
      <c r="AG69" s="263"/>
      <c r="AH69" s="794"/>
      <c r="AI69" s="794"/>
      <c r="AJ69" s="794"/>
      <c r="AK69" s="794"/>
      <c r="AL69" s="263"/>
      <c r="AM69" s="263"/>
      <c r="AN69" s="794"/>
      <c r="AO69" s="794"/>
      <c r="AP69" s="236"/>
      <c r="AQ69" s="231"/>
      <c r="AR69" s="231"/>
      <c r="AS69" s="231"/>
    </row>
    <row r="70" spans="1:45" ht="12.6" customHeight="1">
      <c r="A70" s="231"/>
      <c r="B70" s="259"/>
      <c r="C70" s="566"/>
      <c r="D70" s="566"/>
      <c r="E70" s="566"/>
      <c r="F70" s="566"/>
      <c r="G70" s="566"/>
      <c r="H70" s="538"/>
      <c r="I70" s="538"/>
      <c r="J70" s="538"/>
      <c r="K70" s="281"/>
      <c r="L70" s="566"/>
      <c r="M70" s="566"/>
      <c r="N70" s="566"/>
      <c r="O70" s="566"/>
      <c r="P70" s="566"/>
      <c r="Q70" s="566"/>
      <c r="R70" s="566"/>
      <c r="S70" s="566"/>
      <c r="T70" s="566"/>
      <c r="U70" s="287"/>
      <c r="V70" s="232"/>
      <c r="W70" s="231"/>
      <c r="X70" s="231"/>
      <c r="Y70" s="231"/>
      <c r="Z70" s="231"/>
      <c r="AA70" s="236"/>
      <c r="AB70" s="794"/>
      <c r="AC70" s="794"/>
      <c r="AD70" s="794"/>
      <c r="AE70" s="263"/>
      <c r="AF70" s="263"/>
      <c r="AG70" s="263"/>
      <c r="AH70" s="794"/>
      <c r="AI70" s="794"/>
      <c r="AJ70" s="794"/>
      <c r="AK70" s="794"/>
      <c r="AL70" s="263"/>
      <c r="AM70" s="263"/>
      <c r="AN70" s="794"/>
      <c r="AO70" s="794"/>
      <c r="AP70" s="236"/>
      <c r="AQ70" s="231"/>
      <c r="AR70" s="231"/>
      <c r="AS70" s="231"/>
    </row>
    <row r="71" spans="1:45" ht="10.5" customHeight="1">
      <c r="A71" s="231"/>
      <c r="B71" s="259"/>
      <c r="C71" s="566"/>
      <c r="D71" s="566"/>
      <c r="E71" s="566"/>
      <c r="F71" s="566"/>
      <c r="G71" s="566"/>
      <c r="H71" s="569"/>
      <c r="I71" s="569"/>
      <c r="J71" s="569"/>
      <c r="K71" s="281"/>
      <c r="L71" s="566"/>
      <c r="M71" s="566"/>
      <c r="N71" s="566"/>
      <c r="O71" s="566"/>
      <c r="P71" s="566"/>
      <c r="Q71" s="566"/>
      <c r="R71" s="566"/>
      <c r="S71" s="566"/>
      <c r="T71" s="566"/>
      <c r="U71" s="287"/>
      <c r="V71" s="232"/>
      <c r="W71" s="231"/>
      <c r="X71" s="231"/>
      <c r="Y71" s="231"/>
      <c r="Z71" s="231"/>
      <c r="AA71" s="236"/>
      <c r="AB71" s="794"/>
      <c r="AC71" s="794"/>
      <c r="AD71" s="794"/>
      <c r="AE71" s="263"/>
      <c r="AF71" s="263"/>
      <c r="AG71" s="263"/>
      <c r="AH71" s="794"/>
      <c r="AI71" s="794"/>
      <c r="AJ71" s="794"/>
      <c r="AK71" s="794"/>
      <c r="AL71" s="263"/>
      <c r="AM71" s="263"/>
      <c r="AN71" s="794"/>
      <c r="AO71" s="794"/>
      <c r="AP71" s="236"/>
      <c r="AQ71" s="231"/>
      <c r="AR71" s="231"/>
      <c r="AS71" s="231"/>
    </row>
    <row r="72" spans="1:45" ht="9" customHeight="1">
      <c r="A72" s="231"/>
      <c r="B72" s="259"/>
      <c r="D72" s="566"/>
      <c r="E72" s="566"/>
      <c r="F72" s="566"/>
      <c r="G72" s="566"/>
      <c r="H72" s="569"/>
      <c r="I72" s="569"/>
      <c r="J72" s="569"/>
      <c r="K72" s="281"/>
      <c r="L72" s="566"/>
      <c r="M72" s="566"/>
      <c r="N72" s="566"/>
      <c r="O72" s="566"/>
      <c r="P72" s="566"/>
      <c r="Q72" s="566"/>
      <c r="R72" s="566"/>
      <c r="S72" s="566"/>
      <c r="T72" s="566"/>
      <c r="U72" s="287"/>
      <c r="V72" s="232"/>
      <c r="W72" s="231"/>
      <c r="X72" s="231"/>
      <c r="Y72" s="231"/>
      <c r="Z72" s="231"/>
      <c r="AA72" s="236"/>
      <c r="AB72" s="794"/>
      <c r="AC72" s="794"/>
      <c r="AD72" s="794"/>
      <c r="AE72" s="263"/>
      <c r="AF72" s="263"/>
      <c r="AG72" s="263"/>
      <c r="AH72" s="794"/>
      <c r="AI72" s="794"/>
      <c r="AJ72" s="794"/>
      <c r="AK72" s="794"/>
      <c r="AL72" s="263"/>
      <c r="AM72" s="263"/>
      <c r="AN72" s="794"/>
      <c r="AO72" s="794"/>
      <c r="AP72" s="236"/>
      <c r="AQ72" s="231"/>
      <c r="AR72" s="231"/>
      <c r="AS72" s="231"/>
    </row>
    <row r="73" spans="1:45" ht="9" customHeight="1">
      <c r="A73" s="231"/>
      <c r="B73" s="259"/>
      <c r="D73" s="566"/>
      <c r="E73" s="566"/>
      <c r="F73" s="566"/>
      <c r="G73" s="566"/>
      <c r="H73" s="569"/>
      <c r="I73" s="569"/>
      <c r="J73" s="569"/>
      <c r="K73" s="281"/>
      <c r="L73" s="566"/>
      <c r="M73" s="566"/>
      <c r="N73" s="566"/>
      <c r="O73" s="566"/>
      <c r="P73" s="566"/>
      <c r="Q73" s="566"/>
      <c r="R73" s="566"/>
      <c r="S73" s="566"/>
      <c r="T73" s="566"/>
      <c r="U73" s="287"/>
      <c r="V73" s="232"/>
      <c r="W73" s="231"/>
      <c r="X73" s="231"/>
      <c r="Y73" s="231"/>
      <c r="Z73" s="231"/>
      <c r="AA73" s="236"/>
      <c r="AB73" s="794"/>
      <c r="AC73" s="794"/>
      <c r="AD73" s="794"/>
      <c r="AE73" s="263"/>
      <c r="AF73" s="263"/>
      <c r="AG73" s="263"/>
      <c r="AH73" s="794"/>
      <c r="AI73" s="794"/>
      <c r="AJ73" s="794"/>
      <c r="AK73" s="794"/>
      <c r="AL73" s="263"/>
      <c r="AM73" s="263"/>
      <c r="AN73" s="794"/>
      <c r="AO73" s="794"/>
      <c r="AP73" s="236"/>
      <c r="AQ73" s="231"/>
      <c r="AR73" s="231"/>
      <c r="AS73" s="231"/>
    </row>
    <row r="74" spans="1:45" ht="12.6" customHeight="1">
      <c r="A74" s="231"/>
      <c r="B74" s="259"/>
      <c r="C74" s="566"/>
      <c r="D74" s="566"/>
      <c r="E74" s="566"/>
      <c r="F74" s="566"/>
      <c r="G74" s="566"/>
      <c r="H74" s="569"/>
      <c r="I74" s="569"/>
      <c r="J74" s="569"/>
      <c r="K74" s="281"/>
      <c r="L74" s="566"/>
      <c r="M74" s="566"/>
      <c r="N74" s="566"/>
      <c r="O74" s="566"/>
      <c r="P74" s="566"/>
      <c r="Q74" s="566"/>
      <c r="R74" s="566"/>
      <c r="S74" s="566"/>
      <c r="T74" s="566"/>
      <c r="U74" s="287"/>
      <c r="V74" s="232"/>
      <c r="W74" s="231"/>
      <c r="X74" s="231"/>
      <c r="Y74" s="231"/>
      <c r="Z74" s="231"/>
      <c r="AA74" s="236"/>
      <c r="AB74" s="794"/>
      <c r="AC74" s="794"/>
      <c r="AD74" s="794"/>
      <c r="AE74" s="263"/>
      <c r="AF74" s="263"/>
      <c r="AG74" s="263"/>
      <c r="AH74" s="794"/>
      <c r="AI74" s="794"/>
      <c r="AJ74" s="794"/>
      <c r="AK74" s="794"/>
      <c r="AL74" s="263"/>
      <c r="AM74" s="263"/>
      <c r="AN74" s="794"/>
      <c r="AO74" s="794"/>
      <c r="AP74" s="236"/>
      <c r="AQ74" s="231"/>
      <c r="AR74" s="231"/>
      <c r="AS74" s="231"/>
    </row>
    <row r="75" spans="1:45" ht="33" customHeight="1">
      <c r="A75" s="231"/>
      <c r="B75" s="259"/>
      <c r="C75" s="566"/>
      <c r="D75" s="566"/>
      <c r="E75" s="566"/>
      <c r="F75" s="566"/>
      <c r="G75" s="566"/>
      <c r="H75" s="569"/>
      <c r="I75" s="569"/>
      <c r="J75" s="569"/>
      <c r="K75" s="281"/>
      <c r="L75" s="566"/>
      <c r="M75" s="566"/>
      <c r="N75" s="566"/>
      <c r="O75" s="566"/>
      <c r="P75" s="566"/>
      <c r="Q75" s="566"/>
      <c r="R75" s="566"/>
      <c r="S75" s="566"/>
      <c r="T75" s="566"/>
      <c r="U75" s="287"/>
      <c r="V75" s="232"/>
      <c r="W75" s="231"/>
      <c r="X75" s="231"/>
      <c r="Y75" s="231"/>
      <c r="Z75" s="231"/>
      <c r="AA75" s="236"/>
      <c r="AB75" s="794"/>
      <c r="AC75" s="794"/>
      <c r="AD75" s="794"/>
      <c r="AE75" s="263"/>
      <c r="AF75" s="263"/>
      <c r="AG75" s="263"/>
      <c r="AH75" s="794"/>
      <c r="AI75" s="794"/>
      <c r="AJ75" s="794"/>
      <c r="AK75" s="794"/>
      <c r="AL75" s="263"/>
      <c r="AM75" s="263"/>
      <c r="AN75" s="794"/>
      <c r="AO75" s="794"/>
      <c r="AP75" s="236"/>
      <c r="AQ75" s="231"/>
      <c r="AR75" s="231"/>
      <c r="AS75" s="231"/>
    </row>
    <row r="76" spans="1:45" ht="12.6" customHeight="1">
      <c r="A76" s="231"/>
      <c r="B76" s="259"/>
      <c r="C76" s="566"/>
      <c r="D76" s="566"/>
      <c r="E76" s="566"/>
      <c r="F76" s="566"/>
      <c r="G76" s="566"/>
      <c r="H76" s="569"/>
      <c r="I76" s="569"/>
      <c r="J76" s="569"/>
      <c r="K76" s="281"/>
      <c r="L76" s="566"/>
      <c r="M76" s="566"/>
      <c r="N76" s="566"/>
      <c r="O76" s="566"/>
      <c r="P76" s="566"/>
      <c r="Q76" s="566"/>
      <c r="R76" s="566"/>
      <c r="S76" s="566"/>
      <c r="T76" s="566"/>
      <c r="U76" s="287"/>
      <c r="V76" s="232"/>
      <c r="W76" s="231"/>
      <c r="X76" s="231"/>
      <c r="Y76" s="231"/>
      <c r="Z76" s="231"/>
      <c r="AA76" s="236"/>
      <c r="AB76" s="794"/>
      <c r="AC76" s="794"/>
      <c r="AD76" s="794"/>
      <c r="AE76" s="263"/>
      <c r="AF76" s="263"/>
      <c r="AG76" s="263"/>
      <c r="AH76" s="794"/>
      <c r="AI76" s="794"/>
      <c r="AJ76" s="794"/>
      <c r="AK76" s="794"/>
      <c r="AL76" s="263"/>
      <c r="AM76" s="263"/>
      <c r="AN76" s="794"/>
      <c r="AO76" s="794"/>
      <c r="AP76" s="236"/>
      <c r="AQ76" s="231"/>
      <c r="AR76" s="231"/>
      <c r="AS76" s="231"/>
    </row>
    <row r="77" spans="1:45" ht="12.6" customHeight="1">
      <c r="A77" s="231"/>
      <c r="B77" s="259"/>
      <c r="C77" s="566"/>
      <c r="D77" s="566"/>
      <c r="E77" s="566"/>
      <c r="F77" s="566"/>
      <c r="G77" s="566"/>
      <c r="H77" s="566"/>
      <c r="I77" s="566"/>
      <c r="J77" s="309"/>
      <c r="K77" s="281"/>
      <c r="L77" s="566"/>
      <c r="M77" s="566"/>
      <c r="N77" s="566"/>
      <c r="O77" s="566"/>
      <c r="P77" s="566"/>
      <c r="Q77" s="566"/>
      <c r="R77" s="566"/>
      <c r="S77" s="566"/>
      <c r="T77" s="566"/>
      <c r="U77" s="281"/>
      <c r="V77" s="232"/>
      <c r="W77" s="231"/>
      <c r="X77" s="261"/>
      <c r="Y77" s="231"/>
      <c r="Z77" s="231"/>
      <c r="AA77" s="236"/>
      <c r="AB77" s="794"/>
      <c r="AC77" s="794"/>
      <c r="AD77" s="794"/>
      <c r="AE77" s="263"/>
      <c r="AF77" s="263"/>
      <c r="AG77" s="263"/>
      <c r="AH77" s="263"/>
      <c r="AI77" s="263"/>
      <c r="AJ77" s="263"/>
      <c r="AK77" s="263"/>
      <c r="AL77" s="263"/>
      <c r="AM77" s="263"/>
      <c r="AN77" s="794"/>
      <c r="AO77" s="794"/>
      <c r="AP77" s="236"/>
      <c r="AQ77" s="231"/>
      <c r="AR77" s="231"/>
      <c r="AS77" s="231"/>
    </row>
    <row r="78" spans="1:45" ht="12.6" customHeight="1">
      <c r="A78" s="231"/>
      <c r="B78" s="259"/>
      <c r="C78" s="563" t="str">
        <f>AC78</f>
        <v>Quellen: Bundesamt für Kartographie und Geodäsie (BKG), EHI, FPRE, OSM.</v>
      </c>
      <c r="D78" s="564"/>
      <c r="E78" s="564"/>
      <c r="F78" s="564"/>
      <c r="G78" s="564"/>
      <c r="H78" s="564"/>
      <c r="I78" s="564"/>
      <c r="J78" s="564"/>
      <c r="K78" s="564"/>
      <c r="L78" s="564"/>
      <c r="M78" s="564"/>
      <c r="N78" s="564"/>
      <c r="O78" s="564"/>
      <c r="P78" s="564"/>
      <c r="Q78" s="564"/>
      <c r="R78" s="564"/>
      <c r="S78" s="564"/>
      <c r="T78" s="564"/>
      <c r="U78" s="564"/>
      <c r="V78" s="232"/>
      <c r="W78" s="231"/>
      <c r="X78" s="231"/>
      <c r="Y78" s="231"/>
      <c r="Z78" s="231"/>
      <c r="AA78" s="236"/>
      <c r="AB78" s="794"/>
      <c r="AC78" s="809" t="s">
        <v>335</v>
      </c>
      <c r="AD78" s="263"/>
      <c r="AE78" s="263"/>
      <c r="AF78" s="263"/>
      <c r="AG78" s="263"/>
      <c r="AH78" s="263"/>
      <c r="AI78" s="263"/>
      <c r="AJ78" s="263"/>
      <c r="AK78" s="263"/>
      <c r="AL78" s="263"/>
      <c r="AM78" s="263"/>
      <c r="AN78" s="263"/>
      <c r="AO78" s="263"/>
      <c r="AP78" s="236"/>
      <c r="AQ78" s="231"/>
      <c r="AR78" s="231"/>
      <c r="AS78" s="231"/>
    </row>
    <row r="79" spans="1:45" ht="3.95" customHeight="1">
      <c r="A79" s="231"/>
      <c r="B79" s="259"/>
      <c r="C79" s="265"/>
      <c r="D79" s="265"/>
      <c r="E79" s="265"/>
      <c r="F79" s="265"/>
      <c r="G79" s="268"/>
      <c r="H79" s="268"/>
      <c r="I79" s="268"/>
      <c r="J79" s="567"/>
      <c r="K79" s="567"/>
      <c r="L79" s="567"/>
      <c r="M79" s="567"/>
      <c r="N79" s="567"/>
      <c r="O79" s="567"/>
      <c r="P79" s="567"/>
      <c r="Q79" s="567"/>
      <c r="R79" s="567"/>
      <c r="S79" s="567"/>
      <c r="T79" s="567"/>
      <c r="U79" s="567"/>
      <c r="V79" s="232"/>
      <c r="W79" s="231"/>
      <c r="X79" s="231"/>
      <c r="Y79" s="231"/>
      <c r="Z79" s="231"/>
      <c r="AA79" s="236"/>
      <c r="AB79" s="794"/>
      <c r="AC79" s="263"/>
      <c r="AD79" s="263"/>
      <c r="AE79" s="263"/>
      <c r="AF79" s="263"/>
      <c r="AG79" s="263"/>
      <c r="AH79" s="263"/>
      <c r="AI79" s="263"/>
      <c r="AJ79" s="263"/>
      <c r="AK79" s="263"/>
      <c r="AL79" s="263"/>
      <c r="AM79" s="263"/>
      <c r="AN79" s="263"/>
      <c r="AO79" s="263"/>
      <c r="AP79" s="236"/>
      <c r="AQ79" s="231"/>
      <c r="AR79" s="231"/>
      <c r="AS79" s="231"/>
    </row>
    <row r="80" spans="1:45" ht="4.5" customHeight="1">
      <c r="A80" s="231"/>
      <c r="B80" s="259"/>
      <c r="C80" s="275"/>
      <c r="D80" s="275"/>
      <c r="E80" s="275"/>
      <c r="F80" s="275"/>
      <c r="G80" s="275"/>
      <c r="H80" s="275"/>
      <c r="I80" s="275"/>
      <c r="J80" s="275"/>
      <c r="K80" s="275"/>
      <c r="L80" s="275"/>
      <c r="M80" s="275"/>
      <c r="N80" s="275"/>
      <c r="O80" s="275"/>
      <c r="P80" s="275"/>
      <c r="Q80" s="275"/>
      <c r="R80" s="275"/>
      <c r="S80" s="275"/>
      <c r="T80" s="275"/>
      <c r="U80" s="275"/>
      <c r="V80" s="232"/>
      <c r="W80" s="231"/>
      <c r="X80" s="231"/>
      <c r="Y80" s="231"/>
      <c r="Z80" s="231"/>
      <c r="AA80" s="236"/>
      <c r="AB80" s="794"/>
      <c r="AC80" s="810"/>
      <c r="AD80" s="810"/>
      <c r="AE80" s="810"/>
      <c r="AF80" s="810"/>
      <c r="AG80" s="810"/>
      <c r="AH80" s="810"/>
      <c r="AI80" s="810"/>
      <c r="AJ80" s="810"/>
      <c r="AK80" s="810"/>
      <c r="AL80" s="810"/>
      <c r="AM80" s="810"/>
      <c r="AN80" s="810"/>
      <c r="AO80" s="810"/>
      <c r="AP80" s="236"/>
      <c r="AQ80" s="231"/>
      <c r="AR80" s="231"/>
      <c r="AS80" s="231"/>
    </row>
    <row r="81" spans="1:45" ht="9.9499999999999993" customHeight="1">
      <c r="A81" s="231"/>
      <c r="B81" s="259"/>
      <c r="C81" s="1069" t="s">
        <v>53</v>
      </c>
      <c r="D81" s="1069"/>
      <c r="E81" s="1069"/>
      <c r="G81" s="276" t="str">
        <f>AD81</f>
        <v>Standortanalyse: Barckhausstraße 1, 60325 Frankfurt am Main</v>
      </c>
      <c r="H81" s="276"/>
      <c r="I81" s="276"/>
      <c r="J81" s="276"/>
      <c r="K81" s="276"/>
      <c r="L81" s="276"/>
      <c r="M81" s="276"/>
      <c r="N81" s="276"/>
      <c r="O81" s="276"/>
      <c r="P81" s="276"/>
      <c r="Q81" s="276"/>
      <c r="R81" s="276"/>
      <c r="S81" s="276"/>
      <c r="T81" s="276"/>
      <c r="U81" s="277" t="str">
        <f>AO81</f>
        <v>4. Quartal 2021</v>
      </c>
      <c r="V81" s="232"/>
      <c r="W81" s="231"/>
      <c r="X81" s="231"/>
      <c r="Y81" s="231"/>
      <c r="Z81" s="231"/>
      <c r="AA81" s="236"/>
      <c r="AB81" s="794"/>
      <c r="AC81" s="809" t="s">
        <v>53</v>
      </c>
      <c r="AD81" s="809" t="s">
        <v>355</v>
      </c>
      <c r="AE81" s="809"/>
      <c r="AF81" s="802"/>
      <c r="AG81" s="809"/>
      <c r="AH81" s="809"/>
      <c r="AI81" s="809"/>
      <c r="AJ81" s="809"/>
      <c r="AK81" s="794"/>
      <c r="AL81" s="794"/>
      <c r="AM81" s="794"/>
      <c r="AN81" s="794"/>
      <c r="AO81" s="811" t="s">
        <v>356</v>
      </c>
      <c r="AP81" s="236"/>
      <c r="AQ81" s="231"/>
      <c r="AR81" s="231"/>
      <c r="AS81" s="231"/>
    </row>
    <row r="82" spans="1:45" ht="9.9499999999999993" customHeight="1">
      <c r="A82" s="231"/>
      <c r="B82" s="259"/>
      <c r="C82" s="1069" t="s">
        <v>54</v>
      </c>
      <c r="D82" s="1069"/>
      <c r="E82" s="1069"/>
      <c r="U82" s="277" t="str">
        <f>AO82</f>
        <v>Seite 12 / 14</v>
      </c>
      <c r="V82" s="232"/>
      <c r="W82" s="231"/>
      <c r="X82" s="231"/>
      <c r="Y82" s="231"/>
      <c r="Z82" s="231"/>
      <c r="AA82" s="236"/>
      <c r="AB82" s="794"/>
      <c r="AC82" s="809" t="s">
        <v>54</v>
      </c>
      <c r="AD82" s="809"/>
      <c r="AE82" s="809"/>
      <c r="AF82" s="809"/>
      <c r="AG82" s="809"/>
      <c r="AH82" s="809"/>
      <c r="AI82" s="809"/>
      <c r="AJ82" s="809"/>
      <c r="AK82" s="794"/>
      <c r="AL82" s="794"/>
      <c r="AM82" s="794"/>
      <c r="AN82" s="794"/>
      <c r="AO82" s="811" t="s">
        <v>503</v>
      </c>
      <c r="AP82" s="236"/>
      <c r="AQ82" s="231"/>
      <c r="AR82" s="231"/>
      <c r="AS82" s="231"/>
    </row>
    <row r="83" spans="1:45" ht="8.1" customHeight="1">
      <c r="A83" s="231"/>
      <c r="B83" s="259"/>
      <c r="F83" s="278"/>
      <c r="J83" s="278"/>
      <c r="K83" s="278"/>
      <c r="L83" s="278"/>
      <c r="M83" s="278"/>
      <c r="N83" s="278"/>
      <c r="O83" s="278"/>
      <c r="P83" s="278"/>
      <c r="Q83" s="278"/>
      <c r="R83" s="278"/>
      <c r="S83" s="278"/>
      <c r="T83" s="278"/>
      <c r="V83" s="232"/>
      <c r="W83" s="231"/>
      <c r="X83" s="231"/>
      <c r="Y83" s="231"/>
      <c r="Z83" s="231"/>
      <c r="AA83" s="236"/>
      <c r="AB83" s="236"/>
      <c r="AC83" s="279"/>
      <c r="AD83" s="279"/>
      <c r="AE83" s="279"/>
      <c r="AF83" s="279"/>
      <c r="AG83" s="279"/>
      <c r="AH83" s="279"/>
      <c r="AI83" s="279"/>
      <c r="AJ83" s="279"/>
      <c r="AK83" s="280"/>
      <c r="AL83" s="280"/>
      <c r="AM83" s="280"/>
      <c r="AN83" s="236"/>
      <c r="AO83" s="236"/>
      <c r="AP83" s="236"/>
      <c r="AQ83" s="231"/>
      <c r="AR83" s="231"/>
      <c r="AS83" s="231"/>
    </row>
    <row r="84" spans="1:45">
      <c r="A84" s="231"/>
      <c r="B84" s="231"/>
      <c r="C84" s="231"/>
      <c r="D84" s="231"/>
      <c r="E84" s="231"/>
      <c r="F84" s="231"/>
      <c r="G84" s="231"/>
      <c r="H84" s="231"/>
      <c r="I84" s="231"/>
      <c r="J84" s="231"/>
      <c r="K84" s="231"/>
      <c r="L84" s="231"/>
      <c r="M84" s="231"/>
      <c r="N84" s="231"/>
      <c r="O84" s="231"/>
      <c r="P84" s="231"/>
      <c r="Q84" s="231"/>
      <c r="R84" s="231"/>
      <c r="S84" s="231"/>
      <c r="T84" s="231"/>
      <c r="U84" s="231"/>
      <c r="V84" s="231"/>
      <c r="W84" s="231"/>
      <c r="X84" s="231"/>
      <c r="Y84" s="231"/>
      <c r="Z84" s="261"/>
      <c r="AA84" s="261"/>
      <c r="AB84" s="261"/>
      <c r="AC84" s="261"/>
      <c r="AD84" s="261"/>
      <c r="AE84" s="261"/>
      <c r="AF84" s="261"/>
      <c r="AG84" s="261"/>
      <c r="AH84" s="261"/>
      <c r="AI84" s="261"/>
      <c r="AJ84" s="261"/>
      <c r="AK84" s="261"/>
      <c r="AL84" s="261"/>
      <c r="AM84" s="261"/>
      <c r="AN84" s="261"/>
      <c r="AO84" s="261"/>
      <c r="AP84" s="231"/>
      <c r="AQ84" s="231"/>
      <c r="AR84" s="231"/>
      <c r="AS84" s="231"/>
    </row>
    <row r="85" spans="1:45">
      <c r="A85" s="231"/>
      <c r="B85" s="231"/>
      <c r="C85" s="231"/>
      <c r="D85" s="231"/>
      <c r="E85" s="231"/>
      <c r="F85" s="231"/>
      <c r="G85" s="231"/>
      <c r="H85" s="231"/>
      <c r="I85" s="231"/>
      <c r="J85" s="231"/>
      <c r="K85" s="231"/>
      <c r="L85" s="231"/>
      <c r="M85" s="231"/>
      <c r="N85" s="231"/>
      <c r="O85" s="231"/>
      <c r="P85" s="231"/>
      <c r="Q85" s="231"/>
      <c r="R85" s="231"/>
      <c r="S85" s="231"/>
      <c r="T85" s="231"/>
      <c r="U85" s="231"/>
      <c r="V85" s="231"/>
      <c r="W85" s="231"/>
      <c r="X85" s="231"/>
      <c r="Y85" s="231"/>
      <c r="Z85" s="231"/>
      <c r="AA85" s="231"/>
      <c r="AB85" s="231"/>
      <c r="AC85" s="231"/>
      <c r="AD85" s="231"/>
      <c r="AE85" s="231"/>
      <c r="AF85" s="231"/>
      <c r="AG85" s="231"/>
      <c r="AH85" s="231"/>
      <c r="AI85" s="231"/>
      <c r="AJ85" s="231"/>
      <c r="AK85" s="231"/>
      <c r="AL85" s="231"/>
      <c r="AM85" s="231"/>
      <c r="AN85" s="231"/>
      <c r="AO85" s="231"/>
      <c r="AP85" s="231"/>
      <c r="AQ85" s="231"/>
      <c r="AR85" s="231"/>
      <c r="AS85" s="231"/>
    </row>
    <row r="86" spans="1:45">
      <c r="A86" s="231"/>
      <c r="B86" s="231"/>
      <c r="C86" s="231"/>
      <c r="D86" s="231"/>
      <c r="E86" s="231"/>
      <c r="F86" s="231"/>
      <c r="G86" s="231"/>
      <c r="H86" s="231"/>
      <c r="I86" s="231"/>
      <c r="J86" s="231"/>
      <c r="K86" s="231"/>
      <c r="L86" s="231"/>
      <c r="M86" s="231"/>
      <c r="N86" s="231"/>
      <c r="O86" s="231"/>
      <c r="P86" s="231"/>
      <c r="Q86" s="231"/>
      <c r="R86" s="231"/>
      <c r="S86" s="231"/>
      <c r="T86" s="231"/>
      <c r="U86" s="231"/>
      <c r="V86" s="231"/>
      <c r="W86" s="231"/>
      <c r="X86" s="231"/>
      <c r="Y86" s="231"/>
      <c r="Z86" s="231"/>
      <c r="AA86" s="231"/>
      <c r="AB86" s="231"/>
      <c r="AC86" s="231"/>
      <c r="AD86" s="231"/>
      <c r="AE86" s="231"/>
      <c r="AF86" s="231"/>
      <c r="AG86" s="231"/>
      <c r="AH86" s="231"/>
      <c r="AI86" s="231"/>
      <c r="AJ86" s="231"/>
      <c r="AK86" s="231"/>
      <c r="AL86" s="231"/>
      <c r="AM86" s="231"/>
      <c r="AN86" s="231"/>
      <c r="AO86" s="231"/>
      <c r="AP86" s="231"/>
      <c r="AQ86" s="231"/>
      <c r="AR86" s="231"/>
      <c r="AS86" s="231"/>
    </row>
    <row r="87" spans="1:45">
      <c r="A87" s="231"/>
      <c r="B87" s="231"/>
      <c r="C87" s="231"/>
      <c r="D87" s="231"/>
      <c r="E87" s="231"/>
      <c r="F87" s="231"/>
      <c r="G87" s="231"/>
      <c r="H87" s="231"/>
      <c r="I87" s="231"/>
      <c r="J87" s="231"/>
      <c r="K87" s="231"/>
      <c r="L87" s="231"/>
      <c r="M87" s="231"/>
      <c r="N87" s="231"/>
      <c r="O87" s="231"/>
      <c r="P87" s="231"/>
      <c r="Q87" s="231"/>
      <c r="R87" s="231"/>
      <c r="S87" s="231"/>
      <c r="T87" s="231"/>
      <c r="U87" s="231"/>
      <c r="V87" s="231"/>
      <c r="W87" s="231"/>
      <c r="X87" s="231"/>
      <c r="Y87" s="231"/>
      <c r="Z87" s="231"/>
      <c r="AA87" s="231"/>
      <c r="AB87" s="231"/>
      <c r="AC87" s="231"/>
      <c r="AD87" s="231"/>
      <c r="AE87" s="231"/>
      <c r="AF87" s="231"/>
      <c r="AG87" s="231"/>
      <c r="AH87" s="231"/>
      <c r="AI87" s="231"/>
      <c r="AJ87" s="231"/>
      <c r="AK87" s="231"/>
      <c r="AL87" s="231"/>
      <c r="AM87" s="231"/>
      <c r="AN87" s="231"/>
      <c r="AO87" s="231"/>
      <c r="AP87" s="231"/>
      <c r="AQ87" s="231"/>
      <c r="AR87" s="231"/>
      <c r="AS87" s="231"/>
    </row>
    <row r="88" spans="1:45">
      <c r="A88" s="231"/>
      <c r="B88" s="231"/>
      <c r="C88" s="231"/>
      <c r="D88" s="231"/>
      <c r="E88" s="231"/>
      <c r="F88" s="231"/>
      <c r="G88" s="231"/>
      <c r="H88" s="231"/>
      <c r="I88" s="231"/>
      <c r="J88" s="231"/>
      <c r="K88" s="231"/>
      <c r="L88" s="231"/>
      <c r="M88" s="231"/>
      <c r="N88" s="231"/>
      <c r="O88" s="231"/>
      <c r="P88" s="231"/>
      <c r="Q88" s="231"/>
      <c r="R88" s="231"/>
      <c r="S88" s="231"/>
      <c r="T88" s="231"/>
      <c r="U88" s="231"/>
      <c r="V88" s="231"/>
      <c r="W88" s="231"/>
      <c r="X88" s="231"/>
      <c r="Y88" s="231"/>
      <c r="Z88" s="231"/>
      <c r="AA88" s="231"/>
      <c r="AB88" s="231"/>
      <c r="AC88" s="231"/>
      <c r="AD88" s="231"/>
      <c r="AE88" s="231"/>
      <c r="AF88" s="231"/>
      <c r="AG88" s="231"/>
      <c r="AH88" s="231"/>
      <c r="AI88" s="231"/>
      <c r="AJ88" s="231"/>
      <c r="AK88" s="231"/>
      <c r="AL88" s="231"/>
      <c r="AM88" s="231"/>
      <c r="AN88" s="231"/>
      <c r="AO88" s="231"/>
      <c r="AP88" s="231"/>
      <c r="AQ88" s="231"/>
      <c r="AR88" s="231"/>
      <c r="AS88" s="231"/>
    </row>
    <row r="89" spans="1:45">
      <c r="A89" s="231"/>
      <c r="B89" s="231"/>
      <c r="C89" s="231"/>
      <c r="D89" s="231"/>
      <c r="E89" s="231"/>
      <c r="F89" s="231"/>
      <c r="G89" s="231"/>
      <c r="H89" s="231"/>
      <c r="I89" s="231"/>
      <c r="J89" s="231"/>
      <c r="K89" s="231"/>
      <c r="L89" s="231"/>
      <c r="M89" s="231"/>
      <c r="N89" s="231"/>
      <c r="O89" s="231"/>
      <c r="P89" s="231"/>
      <c r="Q89" s="231"/>
      <c r="R89" s="231"/>
      <c r="S89" s="231"/>
      <c r="T89" s="231"/>
      <c r="U89" s="231"/>
      <c r="V89" s="231"/>
      <c r="W89" s="231"/>
      <c r="X89" s="231"/>
      <c r="Y89" s="231"/>
      <c r="Z89" s="231"/>
      <c r="AA89" s="231"/>
      <c r="AB89" s="231"/>
      <c r="AC89" s="231"/>
      <c r="AD89" s="231"/>
      <c r="AE89" s="231"/>
      <c r="AF89" s="231"/>
      <c r="AG89" s="231"/>
      <c r="AH89" s="231"/>
      <c r="AI89" s="231"/>
      <c r="AJ89" s="231"/>
      <c r="AK89" s="231"/>
      <c r="AL89" s="231"/>
      <c r="AM89" s="231"/>
      <c r="AN89" s="231"/>
      <c r="AO89" s="231"/>
      <c r="AP89" s="231"/>
      <c r="AQ89" s="231"/>
      <c r="AR89" s="231"/>
      <c r="AS89" s="231"/>
    </row>
    <row r="90" spans="1:45">
      <c r="A90" s="231"/>
      <c r="B90" s="231"/>
      <c r="C90" s="231"/>
      <c r="D90" s="231"/>
      <c r="E90" s="231"/>
      <c r="F90" s="231"/>
      <c r="G90" s="231"/>
      <c r="H90" s="231"/>
      <c r="I90" s="231"/>
      <c r="J90" s="231"/>
      <c r="K90" s="231"/>
      <c r="L90" s="231"/>
      <c r="M90" s="231"/>
      <c r="N90" s="231"/>
      <c r="O90" s="231"/>
      <c r="P90" s="231"/>
      <c r="Q90" s="231"/>
      <c r="R90" s="231"/>
      <c r="S90" s="231"/>
      <c r="T90" s="231"/>
      <c r="U90" s="231"/>
      <c r="V90" s="231"/>
      <c r="W90" s="231"/>
      <c r="X90" s="231"/>
      <c r="Y90" s="231"/>
      <c r="Z90" s="231"/>
      <c r="AA90" s="231"/>
      <c r="AB90" s="231"/>
      <c r="AC90" s="231"/>
      <c r="AD90" s="231"/>
      <c r="AE90" s="231"/>
      <c r="AF90" s="231"/>
      <c r="AG90" s="231"/>
      <c r="AH90" s="231"/>
      <c r="AI90" s="231"/>
      <c r="AJ90" s="231"/>
      <c r="AK90" s="231"/>
      <c r="AL90" s="231"/>
      <c r="AM90" s="231"/>
      <c r="AN90" s="231"/>
      <c r="AO90" s="231"/>
      <c r="AP90" s="231"/>
      <c r="AQ90" s="231"/>
      <c r="AR90" s="231"/>
      <c r="AS90" s="231"/>
    </row>
    <row r="91" spans="1:45">
      <c r="A91" s="231"/>
      <c r="B91" s="231"/>
      <c r="C91" s="231"/>
      <c r="D91" s="231"/>
      <c r="E91" s="231"/>
      <c r="F91" s="231"/>
      <c r="G91" s="231"/>
      <c r="H91" s="231"/>
      <c r="I91" s="231"/>
      <c r="J91" s="231"/>
      <c r="K91" s="231"/>
      <c r="L91" s="231"/>
      <c r="M91" s="231"/>
      <c r="N91" s="231"/>
      <c r="O91" s="231"/>
      <c r="P91" s="231"/>
      <c r="Q91" s="231"/>
      <c r="R91" s="231"/>
      <c r="S91" s="231"/>
      <c r="T91" s="231"/>
      <c r="U91" s="231"/>
      <c r="V91" s="231"/>
      <c r="W91" s="231"/>
      <c r="X91" s="231"/>
      <c r="Y91" s="231"/>
      <c r="Z91" s="231"/>
      <c r="AA91" s="231"/>
      <c r="AB91" s="231"/>
      <c r="AC91" s="231"/>
      <c r="AD91" s="231"/>
      <c r="AE91" s="231"/>
      <c r="AF91" s="231"/>
      <c r="AG91" s="231"/>
      <c r="AH91" s="231"/>
      <c r="AI91" s="231"/>
      <c r="AJ91" s="231"/>
      <c r="AK91" s="231"/>
      <c r="AL91" s="231"/>
      <c r="AM91" s="231"/>
      <c r="AN91" s="231"/>
      <c r="AO91" s="231"/>
      <c r="AP91" s="231"/>
      <c r="AQ91" s="231"/>
      <c r="AR91" s="231"/>
      <c r="AS91" s="231"/>
    </row>
    <row r="92" spans="1:45">
      <c r="A92" s="231"/>
      <c r="B92" s="231"/>
      <c r="C92" s="231"/>
      <c r="D92" s="231"/>
      <c r="E92" s="231"/>
      <c r="F92" s="231"/>
      <c r="G92" s="231"/>
      <c r="H92" s="231"/>
      <c r="I92" s="231"/>
      <c r="J92" s="231"/>
      <c r="K92" s="231"/>
      <c r="L92" s="231"/>
      <c r="M92" s="231"/>
      <c r="N92" s="231"/>
      <c r="O92" s="231"/>
      <c r="P92" s="231"/>
      <c r="Q92" s="231"/>
      <c r="R92" s="231"/>
      <c r="S92" s="231"/>
      <c r="T92" s="231"/>
      <c r="U92" s="231"/>
      <c r="V92" s="231"/>
      <c r="W92" s="231"/>
      <c r="X92" s="231"/>
      <c r="Y92" s="231"/>
      <c r="Z92" s="231"/>
      <c r="AA92" s="231"/>
      <c r="AB92" s="231"/>
      <c r="AC92" s="231"/>
      <c r="AD92" s="231"/>
      <c r="AE92" s="231"/>
      <c r="AF92" s="231"/>
      <c r="AG92" s="231"/>
      <c r="AH92" s="231"/>
      <c r="AI92" s="231"/>
      <c r="AJ92" s="231"/>
      <c r="AK92" s="231"/>
      <c r="AL92" s="231"/>
      <c r="AM92" s="231"/>
      <c r="AN92" s="231"/>
      <c r="AO92" s="231"/>
      <c r="AP92" s="231"/>
      <c r="AQ92" s="231"/>
      <c r="AR92" s="231"/>
      <c r="AS92" s="231"/>
    </row>
    <row r="93" spans="1:45">
      <c r="A93" s="231"/>
      <c r="B93" s="231"/>
      <c r="C93" s="231"/>
      <c r="D93" s="231"/>
      <c r="E93" s="231"/>
      <c r="F93" s="231"/>
      <c r="G93" s="231"/>
      <c r="H93" s="231"/>
      <c r="I93" s="231"/>
      <c r="J93" s="231"/>
      <c r="K93" s="231"/>
      <c r="L93" s="231"/>
      <c r="M93" s="231"/>
      <c r="N93" s="231"/>
      <c r="O93" s="231"/>
      <c r="P93" s="231"/>
      <c r="Q93" s="231"/>
      <c r="R93" s="231"/>
      <c r="S93" s="231"/>
      <c r="T93" s="231"/>
      <c r="U93" s="231"/>
      <c r="V93" s="231"/>
      <c r="W93" s="231"/>
      <c r="X93" s="231"/>
      <c r="Y93" s="231"/>
      <c r="Z93" s="231"/>
      <c r="AA93" s="231"/>
      <c r="AB93" s="231"/>
      <c r="AC93" s="231"/>
      <c r="AD93" s="231"/>
      <c r="AE93" s="231"/>
      <c r="AF93" s="231"/>
      <c r="AG93" s="231"/>
      <c r="AH93" s="231"/>
      <c r="AI93" s="231"/>
      <c r="AJ93" s="231"/>
      <c r="AK93" s="231"/>
      <c r="AL93" s="231"/>
      <c r="AM93" s="231"/>
      <c r="AN93" s="231"/>
      <c r="AO93" s="231"/>
      <c r="AP93" s="231"/>
      <c r="AQ93" s="231"/>
      <c r="AR93" s="231"/>
      <c r="AS93" s="231"/>
    </row>
    <row r="94" spans="1:45">
      <c r="A94" s="231"/>
      <c r="B94" s="231"/>
      <c r="C94" s="231"/>
      <c r="D94" s="231"/>
      <c r="E94" s="231"/>
      <c r="F94" s="231"/>
      <c r="G94" s="231"/>
      <c r="H94" s="231"/>
      <c r="I94" s="231"/>
      <c r="J94" s="231"/>
      <c r="K94" s="231"/>
      <c r="L94" s="231"/>
      <c r="M94" s="231"/>
      <c r="N94" s="231"/>
      <c r="O94" s="231"/>
      <c r="P94" s="231"/>
      <c r="Q94" s="231"/>
      <c r="R94" s="231"/>
      <c r="S94" s="231"/>
      <c r="T94" s="231"/>
      <c r="U94" s="231"/>
      <c r="V94" s="231"/>
      <c r="W94" s="231"/>
      <c r="X94" s="231"/>
      <c r="Y94" s="231"/>
      <c r="Z94" s="231"/>
      <c r="AA94" s="231"/>
      <c r="AB94" s="231"/>
      <c r="AC94" s="231"/>
      <c r="AD94" s="231"/>
      <c r="AE94" s="231"/>
      <c r="AF94" s="231"/>
      <c r="AG94" s="231"/>
      <c r="AH94" s="231"/>
      <c r="AI94" s="231"/>
      <c r="AJ94" s="231"/>
      <c r="AK94" s="231"/>
      <c r="AL94" s="231"/>
      <c r="AM94" s="231"/>
      <c r="AN94" s="231"/>
      <c r="AO94" s="231"/>
      <c r="AP94" s="231"/>
      <c r="AQ94" s="231"/>
      <c r="AR94" s="231"/>
      <c r="AS94" s="231"/>
    </row>
    <row r="95" spans="1:45">
      <c r="A95" s="231"/>
      <c r="B95" s="231"/>
      <c r="C95" s="231"/>
      <c r="D95" s="231"/>
      <c r="E95" s="231"/>
      <c r="F95" s="231"/>
      <c r="G95" s="231"/>
      <c r="H95" s="231"/>
      <c r="I95" s="231"/>
      <c r="J95" s="231"/>
      <c r="K95" s="231"/>
      <c r="L95" s="231"/>
      <c r="M95" s="231"/>
      <c r="N95" s="231"/>
      <c r="O95" s="231"/>
      <c r="P95" s="231"/>
      <c r="Q95" s="231"/>
      <c r="R95" s="231"/>
      <c r="S95" s="231"/>
      <c r="T95" s="231"/>
      <c r="U95" s="231"/>
      <c r="V95" s="231"/>
      <c r="W95" s="231"/>
      <c r="X95" s="231"/>
      <c r="Y95" s="231"/>
      <c r="Z95" s="231"/>
      <c r="AA95" s="231"/>
      <c r="AB95" s="231"/>
      <c r="AC95" s="231"/>
      <c r="AD95" s="231"/>
      <c r="AE95" s="231"/>
      <c r="AF95" s="231"/>
      <c r="AG95" s="231"/>
      <c r="AH95" s="231"/>
      <c r="AI95" s="231"/>
      <c r="AJ95" s="231"/>
      <c r="AK95" s="231"/>
      <c r="AL95" s="231"/>
      <c r="AM95" s="231"/>
      <c r="AN95" s="231"/>
      <c r="AO95" s="231"/>
      <c r="AP95" s="231"/>
      <c r="AQ95" s="231"/>
      <c r="AR95" s="231"/>
      <c r="AS95" s="231"/>
    </row>
    <row r="96" spans="1:45">
      <c r="A96" s="231"/>
      <c r="B96" s="231"/>
      <c r="C96" s="231"/>
      <c r="D96" s="231"/>
      <c r="E96" s="231"/>
      <c r="F96" s="231"/>
      <c r="G96" s="231"/>
      <c r="H96" s="231"/>
      <c r="I96" s="231"/>
      <c r="J96" s="231"/>
      <c r="K96" s="231"/>
      <c r="L96" s="231"/>
      <c r="M96" s="231"/>
      <c r="N96" s="231"/>
      <c r="O96" s="231"/>
      <c r="P96" s="231"/>
      <c r="Q96" s="231"/>
      <c r="R96" s="231"/>
      <c r="S96" s="231"/>
      <c r="T96" s="231"/>
      <c r="U96" s="231"/>
      <c r="V96" s="231"/>
      <c r="W96" s="231"/>
      <c r="X96" s="231"/>
      <c r="Y96" s="231"/>
      <c r="Z96" s="231"/>
      <c r="AA96" s="231"/>
      <c r="AB96" s="231"/>
      <c r="AC96" s="231"/>
      <c r="AD96" s="231"/>
      <c r="AE96" s="231"/>
      <c r="AF96" s="231"/>
      <c r="AG96" s="231"/>
      <c r="AH96" s="231"/>
      <c r="AI96" s="231"/>
      <c r="AJ96" s="231"/>
      <c r="AK96" s="231"/>
      <c r="AL96" s="231"/>
      <c r="AM96" s="231"/>
      <c r="AN96" s="231"/>
      <c r="AO96" s="231"/>
      <c r="AP96" s="231"/>
      <c r="AQ96" s="231"/>
      <c r="AR96" s="231"/>
      <c r="AS96" s="231"/>
    </row>
    <row r="97" spans="1:45">
      <c r="A97" s="231"/>
      <c r="B97" s="231"/>
      <c r="C97" s="231"/>
      <c r="D97" s="231"/>
      <c r="E97" s="231"/>
      <c r="F97" s="231"/>
      <c r="G97" s="231"/>
      <c r="H97" s="231"/>
      <c r="I97" s="231"/>
      <c r="J97" s="231"/>
      <c r="K97" s="231"/>
      <c r="L97" s="231"/>
      <c r="M97" s="231"/>
      <c r="N97" s="231"/>
      <c r="O97" s="231"/>
      <c r="P97" s="231"/>
      <c r="Q97" s="231"/>
      <c r="R97" s="231"/>
      <c r="S97" s="231"/>
      <c r="T97" s="231"/>
      <c r="U97" s="231"/>
      <c r="V97" s="231"/>
      <c r="W97" s="231"/>
      <c r="X97" s="231"/>
      <c r="Y97" s="231"/>
      <c r="Z97" s="231"/>
      <c r="AA97" s="231"/>
      <c r="AB97" s="231"/>
      <c r="AC97" s="231"/>
      <c r="AD97" s="231"/>
      <c r="AE97" s="231"/>
      <c r="AF97" s="231"/>
      <c r="AG97" s="231"/>
      <c r="AH97" s="231"/>
      <c r="AI97" s="231"/>
      <c r="AJ97" s="231"/>
      <c r="AK97" s="231"/>
      <c r="AL97" s="231"/>
      <c r="AM97" s="231"/>
      <c r="AN97" s="231"/>
      <c r="AO97" s="231"/>
      <c r="AP97" s="231"/>
      <c r="AQ97" s="231"/>
      <c r="AR97" s="231"/>
      <c r="AS97" s="231"/>
    </row>
    <row r="98" spans="1:45">
      <c r="A98" s="231"/>
      <c r="B98" s="231"/>
      <c r="C98" s="231"/>
      <c r="D98" s="231"/>
      <c r="E98" s="231"/>
      <c r="F98" s="231"/>
      <c r="G98" s="231"/>
      <c r="H98" s="231"/>
      <c r="I98" s="231"/>
      <c r="J98" s="231"/>
      <c r="K98" s="231"/>
      <c r="L98" s="231"/>
      <c r="M98" s="231"/>
      <c r="N98" s="231"/>
      <c r="O98" s="231"/>
      <c r="P98" s="231"/>
      <c r="Q98" s="231"/>
      <c r="R98" s="231"/>
      <c r="S98" s="231"/>
      <c r="T98" s="231"/>
      <c r="U98" s="231"/>
      <c r="V98" s="231"/>
      <c r="W98" s="231"/>
      <c r="X98" s="231"/>
      <c r="Y98" s="231"/>
      <c r="Z98" s="231"/>
      <c r="AA98" s="231"/>
      <c r="AB98" s="231"/>
      <c r="AC98" s="231"/>
      <c r="AD98" s="231"/>
      <c r="AE98" s="231"/>
      <c r="AF98" s="231"/>
      <c r="AG98" s="231"/>
      <c r="AH98" s="231"/>
      <c r="AI98" s="231"/>
      <c r="AJ98" s="231"/>
      <c r="AK98" s="231"/>
      <c r="AL98" s="231"/>
      <c r="AM98" s="231"/>
      <c r="AN98" s="231"/>
      <c r="AO98" s="231"/>
      <c r="AP98" s="231"/>
      <c r="AQ98" s="231"/>
      <c r="AR98" s="231"/>
      <c r="AS98" s="231"/>
    </row>
    <row r="99" spans="1:45">
      <c r="A99" s="231"/>
      <c r="B99" s="231"/>
      <c r="C99" s="231"/>
      <c r="D99" s="231"/>
      <c r="E99" s="231"/>
      <c r="F99" s="231"/>
      <c r="G99" s="231"/>
      <c r="H99" s="231"/>
      <c r="I99" s="231"/>
      <c r="J99" s="231"/>
      <c r="K99" s="231"/>
      <c r="L99" s="231"/>
      <c r="M99" s="231"/>
      <c r="N99" s="231"/>
      <c r="O99" s="231"/>
      <c r="P99" s="231"/>
      <c r="Q99" s="231"/>
      <c r="R99" s="231"/>
      <c r="S99" s="231"/>
      <c r="T99" s="231"/>
      <c r="U99" s="231"/>
      <c r="V99" s="231"/>
      <c r="W99" s="231"/>
      <c r="X99" s="231"/>
      <c r="Y99" s="231"/>
      <c r="Z99" s="231"/>
      <c r="AA99" s="231"/>
      <c r="AB99" s="231"/>
      <c r="AC99" s="231"/>
      <c r="AD99" s="231"/>
      <c r="AE99" s="231"/>
      <c r="AF99" s="231"/>
      <c r="AG99" s="231"/>
      <c r="AH99" s="231"/>
      <c r="AI99" s="231"/>
      <c r="AJ99" s="231"/>
      <c r="AK99" s="231"/>
      <c r="AL99" s="231"/>
      <c r="AM99" s="231"/>
      <c r="AN99" s="231"/>
      <c r="AO99" s="231"/>
      <c r="AP99" s="231"/>
      <c r="AQ99" s="231"/>
      <c r="AR99" s="231"/>
      <c r="AS99" s="231"/>
    </row>
    <row r="100" spans="1:45">
      <c r="A100" s="231"/>
      <c r="B100" s="231"/>
      <c r="C100" s="231"/>
      <c r="D100" s="231"/>
      <c r="E100" s="231"/>
      <c r="F100" s="231"/>
      <c r="G100" s="231"/>
      <c r="H100" s="231"/>
      <c r="I100" s="231"/>
      <c r="J100" s="231"/>
      <c r="K100" s="231"/>
      <c r="L100" s="231"/>
      <c r="M100" s="231"/>
      <c r="N100" s="231"/>
      <c r="O100" s="231"/>
      <c r="P100" s="231"/>
      <c r="Q100" s="231"/>
      <c r="R100" s="231"/>
      <c r="S100" s="231"/>
      <c r="T100" s="231"/>
      <c r="U100" s="231"/>
      <c r="V100" s="231"/>
      <c r="W100" s="231"/>
      <c r="X100" s="231"/>
      <c r="Y100" s="231"/>
      <c r="Z100" s="231"/>
      <c r="AA100" s="231"/>
      <c r="AB100" s="231"/>
      <c r="AC100" s="231"/>
      <c r="AD100" s="231"/>
      <c r="AE100" s="231"/>
      <c r="AF100" s="231"/>
      <c r="AG100" s="231"/>
      <c r="AH100" s="231"/>
      <c r="AI100" s="231"/>
      <c r="AJ100" s="231"/>
      <c r="AK100" s="231"/>
      <c r="AL100" s="231"/>
      <c r="AM100" s="231"/>
      <c r="AN100" s="231"/>
      <c r="AO100" s="231"/>
      <c r="AP100" s="231"/>
      <c r="AQ100" s="231"/>
      <c r="AR100" s="231"/>
      <c r="AS100" s="231"/>
    </row>
    <row r="101" spans="1:45">
      <c r="A101" s="231"/>
      <c r="B101" s="231"/>
      <c r="C101" s="231"/>
      <c r="D101" s="231"/>
      <c r="E101" s="231"/>
      <c r="F101" s="231"/>
      <c r="G101" s="231"/>
      <c r="H101" s="231"/>
      <c r="I101" s="231"/>
      <c r="J101" s="231"/>
      <c r="K101" s="231"/>
      <c r="L101" s="231"/>
      <c r="M101" s="231"/>
      <c r="N101" s="231"/>
      <c r="O101" s="231"/>
      <c r="P101" s="231"/>
      <c r="Q101" s="231"/>
      <c r="R101" s="231"/>
      <c r="S101" s="231"/>
      <c r="T101" s="231"/>
      <c r="U101" s="231"/>
      <c r="V101" s="231"/>
      <c r="W101" s="231"/>
      <c r="X101" s="231"/>
      <c r="Y101" s="231"/>
      <c r="Z101" s="231"/>
      <c r="AA101" s="231"/>
      <c r="AB101" s="231"/>
      <c r="AC101" s="231"/>
      <c r="AD101" s="231"/>
      <c r="AE101" s="231"/>
      <c r="AF101" s="231"/>
      <c r="AG101" s="231"/>
      <c r="AH101" s="231"/>
      <c r="AI101" s="231"/>
      <c r="AJ101" s="231"/>
      <c r="AK101" s="231"/>
      <c r="AL101" s="231"/>
      <c r="AM101" s="231"/>
      <c r="AN101" s="231"/>
      <c r="AO101" s="231"/>
      <c r="AP101" s="231"/>
      <c r="AQ101" s="231"/>
      <c r="AR101" s="231"/>
      <c r="AS101" s="231"/>
    </row>
    <row r="102" spans="1:45">
      <c r="A102" s="231"/>
      <c r="B102" s="231"/>
      <c r="C102" s="231"/>
      <c r="D102" s="231"/>
      <c r="E102" s="231"/>
      <c r="F102" s="231"/>
      <c r="G102" s="231"/>
      <c r="H102" s="231"/>
      <c r="I102" s="231"/>
      <c r="J102" s="231"/>
      <c r="K102" s="231"/>
      <c r="L102" s="231"/>
      <c r="M102" s="231"/>
      <c r="N102" s="231"/>
      <c r="O102" s="231"/>
      <c r="P102" s="231"/>
      <c r="Q102" s="231"/>
      <c r="R102" s="231"/>
      <c r="S102" s="231"/>
      <c r="T102" s="231"/>
      <c r="U102" s="231"/>
      <c r="V102" s="231"/>
      <c r="W102" s="231"/>
      <c r="X102" s="231"/>
      <c r="Y102" s="231"/>
      <c r="Z102" s="231"/>
      <c r="AA102" s="231"/>
      <c r="AB102" s="231"/>
      <c r="AC102" s="231"/>
      <c r="AD102" s="231"/>
      <c r="AE102" s="231"/>
      <c r="AF102" s="231"/>
      <c r="AG102" s="231"/>
      <c r="AH102" s="231"/>
      <c r="AI102" s="231"/>
      <c r="AJ102" s="231"/>
      <c r="AK102" s="231"/>
      <c r="AL102" s="231"/>
      <c r="AM102" s="231"/>
      <c r="AN102" s="231"/>
      <c r="AO102" s="231"/>
      <c r="AP102" s="231"/>
      <c r="AQ102" s="231"/>
      <c r="AR102" s="231"/>
      <c r="AS102" s="231"/>
    </row>
    <row r="103" spans="1:45">
      <c r="A103" s="231"/>
      <c r="B103" s="231"/>
      <c r="C103" s="231"/>
      <c r="D103" s="231"/>
      <c r="E103" s="231"/>
      <c r="F103" s="231"/>
      <c r="G103" s="231"/>
      <c r="H103" s="231"/>
      <c r="I103" s="231"/>
      <c r="J103" s="231"/>
      <c r="K103" s="231"/>
      <c r="L103" s="231"/>
      <c r="M103" s="231"/>
      <c r="N103" s="231"/>
      <c r="O103" s="231"/>
      <c r="P103" s="231"/>
      <c r="Q103" s="231"/>
      <c r="R103" s="231"/>
      <c r="S103" s="231"/>
      <c r="T103" s="231"/>
      <c r="U103" s="231"/>
      <c r="V103" s="231"/>
      <c r="W103" s="231"/>
      <c r="X103" s="231"/>
      <c r="Y103" s="231"/>
      <c r="Z103" s="231"/>
      <c r="AA103" s="231"/>
      <c r="AB103" s="231"/>
      <c r="AC103" s="231"/>
      <c r="AD103" s="231"/>
      <c r="AE103" s="231"/>
      <c r="AF103" s="231"/>
      <c r="AG103" s="231"/>
      <c r="AH103" s="231"/>
      <c r="AI103" s="231"/>
      <c r="AJ103" s="231"/>
      <c r="AK103" s="231"/>
      <c r="AL103" s="231"/>
      <c r="AM103" s="231"/>
      <c r="AN103" s="231"/>
      <c r="AO103" s="231"/>
      <c r="AP103" s="231"/>
      <c r="AQ103" s="231"/>
      <c r="AR103" s="231"/>
      <c r="AS103" s="231"/>
    </row>
    <row r="104" spans="1:45">
      <c r="A104" s="231"/>
      <c r="B104" s="231"/>
      <c r="C104" s="231"/>
      <c r="D104" s="231"/>
      <c r="E104" s="231"/>
      <c r="F104" s="231"/>
      <c r="G104" s="231"/>
      <c r="H104" s="231"/>
      <c r="I104" s="231"/>
      <c r="J104" s="231"/>
      <c r="K104" s="231"/>
      <c r="L104" s="231"/>
      <c r="M104" s="231"/>
      <c r="N104" s="231"/>
      <c r="O104" s="231"/>
      <c r="P104" s="231"/>
      <c r="Q104" s="231"/>
      <c r="R104" s="231"/>
      <c r="S104" s="231"/>
      <c r="T104" s="231"/>
      <c r="U104" s="231"/>
      <c r="V104" s="231"/>
      <c r="W104" s="231"/>
      <c r="X104" s="231"/>
      <c r="Y104" s="231"/>
      <c r="Z104" s="231"/>
      <c r="AA104" s="231"/>
      <c r="AB104" s="231"/>
      <c r="AC104" s="231"/>
      <c r="AD104" s="231"/>
      <c r="AE104" s="231"/>
      <c r="AF104" s="231"/>
      <c r="AG104" s="231"/>
      <c r="AH104" s="231"/>
      <c r="AI104" s="231"/>
      <c r="AJ104" s="231"/>
      <c r="AK104" s="231"/>
      <c r="AL104" s="231"/>
      <c r="AM104" s="231"/>
      <c r="AN104" s="231"/>
      <c r="AO104" s="231"/>
      <c r="AP104" s="231"/>
      <c r="AQ104" s="231"/>
      <c r="AR104" s="231"/>
      <c r="AS104" s="231"/>
    </row>
    <row r="105" spans="1:45">
      <c r="A105" s="231"/>
      <c r="B105" s="231"/>
      <c r="C105" s="231"/>
      <c r="D105" s="231"/>
      <c r="E105" s="231"/>
      <c r="F105" s="231"/>
      <c r="G105" s="231"/>
      <c r="H105" s="231"/>
      <c r="I105" s="231"/>
      <c r="J105" s="231"/>
      <c r="K105" s="231"/>
      <c r="L105" s="231"/>
      <c r="M105" s="231"/>
      <c r="N105" s="231"/>
      <c r="O105" s="231"/>
      <c r="P105" s="231"/>
      <c r="Q105" s="231"/>
      <c r="R105" s="231"/>
      <c r="S105" s="231"/>
      <c r="T105" s="231"/>
      <c r="U105" s="231"/>
      <c r="V105" s="231"/>
      <c r="W105" s="231"/>
      <c r="X105" s="231"/>
      <c r="Y105" s="231"/>
      <c r="Z105" s="231"/>
      <c r="AA105" s="231"/>
      <c r="AB105" s="231"/>
      <c r="AC105" s="231"/>
      <c r="AD105" s="231"/>
      <c r="AE105" s="231"/>
      <c r="AF105" s="231"/>
      <c r="AG105" s="231"/>
      <c r="AH105" s="231"/>
      <c r="AI105" s="231"/>
      <c r="AJ105" s="231"/>
      <c r="AK105" s="231"/>
      <c r="AL105" s="231"/>
      <c r="AM105" s="231"/>
      <c r="AN105" s="231"/>
      <c r="AO105" s="231"/>
      <c r="AP105" s="231"/>
      <c r="AQ105" s="231"/>
      <c r="AR105" s="231"/>
      <c r="AS105" s="231"/>
    </row>
    <row r="106" spans="1:45">
      <c r="A106" s="231"/>
      <c r="B106" s="231"/>
      <c r="C106" s="231"/>
      <c r="D106" s="231"/>
      <c r="E106" s="231"/>
      <c r="F106" s="231"/>
      <c r="G106" s="231"/>
      <c r="H106" s="231"/>
      <c r="I106" s="231"/>
      <c r="J106" s="231"/>
      <c r="K106" s="231"/>
      <c r="L106" s="231"/>
      <c r="M106" s="231"/>
      <c r="N106" s="231"/>
      <c r="O106" s="231"/>
      <c r="P106" s="231"/>
      <c r="Q106" s="231"/>
      <c r="R106" s="231"/>
      <c r="S106" s="231"/>
      <c r="T106" s="231"/>
      <c r="U106" s="231"/>
      <c r="V106" s="231"/>
      <c r="W106" s="231"/>
      <c r="X106" s="231"/>
      <c r="Y106" s="231"/>
      <c r="Z106" s="231"/>
      <c r="AA106" s="231"/>
      <c r="AB106" s="231"/>
      <c r="AC106" s="231"/>
      <c r="AD106" s="231"/>
      <c r="AE106" s="231"/>
      <c r="AF106" s="231"/>
      <c r="AG106" s="231"/>
      <c r="AH106" s="231"/>
      <c r="AI106" s="231"/>
      <c r="AJ106" s="231"/>
      <c r="AK106" s="231"/>
      <c r="AL106" s="231"/>
      <c r="AM106" s="231"/>
      <c r="AN106" s="231"/>
      <c r="AO106" s="231"/>
      <c r="AP106" s="231"/>
      <c r="AQ106" s="231"/>
      <c r="AR106" s="231"/>
      <c r="AS106" s="231"/>
    </row>
    <row r="107" spans="1:45">
      <c r="A107" s="231"/>
      <c r="B107" s="231"/>
      <c r="C107" s="231"/>
      <c r="D107" s="231"/>
      <c r="E107" s="231"/>
      <c r="F107" s="231"/>
      <c r="G107" s="231"/>
      <c r="H107" s="231"/>
      <c r="I107" s="231"/>
      <c r="J107" s="231"/>
      <c r="K107" s="231"/>
      <c r="L107" s="231"/>
      <c r="M107" s="231"/>
      <c r="N107" s="231"/>
      <c r="O107" s="231"/>
      <c r="P107" s="231"/>
      <c r="Q107" s="231"/>
      <c r="R107" s="231"/>
      <c r="S107" s="231"/>
      <c r="T107" s="231"/>
      <c r="U107" s="231"/>
      <c r="V107" s="231"/>
      <c r="W107" s="231"/>
      <c r="X107" s="231"/>
      <c r="Y107" s="231"/>
      <c r="Z107" s="231"/>
      <c r="AA107" s="231"/>
      <c r="AB107" s="231"/>
      <c r="AC107" s="231"/>
      <c r="AD107" s="231"/>
      <c r="AE107" s="231"/>
      <c r="AF107" s="231"/>
      <c r="AG107" s="231"/>
      <c r="AH107" s="231"/>
      <c r="AI107" s="231"/>
      <c r="AJ107" s="231"/>
      <c r="AK107" s="231"/>
      <c r="AL107" s="231"/>
      <c r="AM107" s="231"/>
      <c r="AN107" s="231"/>
      <c r="AO107" s="231"/>
      <c r="AP107" s="231"/>
      <c r="AQ107" s="231"/>
      <c r="AR107" s="231"/>
      <c r="AS107" s="231"/>
    </row>
    <row r="108" spans="1:45">
      <c r="A108" s="231"/>
      <c r="B108" s="231"/>
      <c r="C108" s="231"/>
      <c r="D108" s="231"/>
      <c r="E108" s="231"/>
      <c r="F108" s="231"/>
      <c r="G108" s="231"/>
      <c r="H108" s="231"/>
      <c r="I108" s="231"/>
      <c r="J108" s="231"/>
      <c r="K108" s="231"/>
      <c r="L108" s="231"/>
      <c r="M108" s="231"/>
      <c r="N108" s="231"/>
      <c r="O108" s="231"/>
      <c r="P108" s="231"/>
      <c r="Q108" s="231"/>
      <c r="R108" s="231"/>
      <c r="S108" s="231"/>
      <c r="T108" s="231"/>
      <c r="U108" s="231"/>
      <c r="V108" s="231"/>
      <c r="W108" s="231"/>
      <c r="X108" s="231"/>
      <c r="Y108" s="231"/>
      <c r="Z108" s="231"/>
      <c r="AA108" s="231"/>
      <c r="AB108" s="231"/>
      <c r="AC108" s="231"/>
      <c r="AD108" s="231"/>
      <c r="AE108" s="231"/>
      <c r="AF108" s="231"/>
      <c r="AG108" s="231"/>
      <c r="AH108" s="231"/>
      <c r="AI108" s="231"/>
      <c r="AJ108" s="231"/>
      <c r="AK108" s="231"/>
      <c r="AL108" s="231"/>
      <c r="AM108" s="231"/>
      <c r="AN108" s="231"/>
      <c r="AO108" s="231"/>
      <c r="AP108" s="231"/>
      <c r="AQ108" s="231"/>
      <c r="AR108" s="231"/>
      <c r="AS108" s="231"/>
    </row>
    <row r="109" spans="1:45">
      <c r="A109" s="231"/>
      <c r="B109" s="231"/>
      <c r="C109" s="231"/>
      <c r="D109" s="231"/>
      <c r="E109" s="231"/>
      <c r="F109" s="231"/>
      <c r="G109" s="231"/>
      <c r="H109" s="231"/>
      <c r="I109" s="231"/>
      <c r="J109" s="231"/>
      <c r="K109" s="231"/>
      <c r="L109" s="231"/>
      <c r="M109" s="231"/>
      <c r="N109" s="231"/>
      <c r="O109" s="231"/>
      <c r="P109" s="231"/>
      <c r="Q109" s="231"/>
      <c r="R109" s="231"/>
      <c r="S109" s="231"/>
      <c r="T109" s="231"/>
      <c r="U109" s="231"/>
      <c r="V109" s="231"/>
      <c r="W109" s="231"/>
      <c r="X109" s="231"/>
      <c r="Y109" s="231"/>
      <c r="Z109" s="231"/>
      <c r="AA109" s="231"/>
      <c r="AB109" s="231"/>
      <c r="AC109" s="231"/>
      <c r="AD109" s="231"/>
      <c r="AE109" s="231"/>
      <c r="AF109" s="231"/>
      <c r="AG109" s="231"/>
      <c r="AH109" s="231"/>
      <c r="AI109" s="231"/>
      <c r="AJ109" s="231"/>
      <c r="AK109" s="231"/>
      <c r="AL109" s="231"/>
      <c r="AM109" s="231"/>
      <c r="AN109" s="231"/>
      <c r="AO109" s="231"/>
      <c r="AP109" s="231"/>
      <c r="AQ109" s="231"/>
      <c r="AR109" s="231"/>
      <c r="AS109" s="231"/>
    </row>
    <row r="110" spans="1:45">
      <c r="A110" s="231"/>
      <c r="B110" s="231"/>
      <c r="C110" s="231"/>
      <c r="D110" s="231"/>
      <c r="E110" s="231"/>
      <c r="F110" s="231"/>
      <c r="G110" s="231"/>
      <c r="H110" s="231"/>
      <c r="I110" s="231"/>
      <c r="J110" s="231"/>
      <c r="K110" s="231"/>
      <c r="L110" s="231"/>
      <c r="M110" s="231"/>
      <c r="N110" s="231"/>
      <c r="O110" s="231"/>
      <c r="P110" s="231"/>
      <c r="Q110" s="231"/>
      <c r="R110" s="231"/>
      <c r="S110" s="231"/>
      <c r="T110" s="231"/>
      <c r="U110" s="231"/>
      <c r="V110" s="231"/>
      <c r="W110" s="231"/>
      <c r="X110" s="231"/>
      <c r="Y110" s="231"/>
      <c r="Z110" s="231"/>
      <c r="AA110" s="231"/>
      <c r="AB110" s="231"/>
      <c r="AC110" s="231"/>
      <c r="AD110" s="231"/>
      <c r="AE110" s="231"/>
      <c r="AF110" s="231"/>
      <c r="AG110" s="231"/>
      <c r="AH110" s="231"/>
      <c r="AI110" s="231"/>
      <c r="AJ110" s="231"/>
      <c r="AK110" s="231"/>
      <c r="AL110" s="231"/>
      <c r="AM110" s="231"/>
      <c r="AN110" s="231"/>
      <c r="AO110" s="231"/>
      <c r="AP110" s="231"/>
      <c r="AQ110" s="231"/>
      <c r="AR110" s="231"/>
      <c r="AS110" s="231"/>
    </row>
    <row r="111" spans="1:45">
      <c r="A111" s="231"/>
      <c r="B111" s="231"/>
      <c r="C111" s="231"/>
      <c r="D111" s="231"/>
      <c r="E111" s="231"/>
      <c r="F111" s="231"/>
      <c r="G111" s="231"/>
      <c r="H111" s="231"/>
      <c r="I111" s="231"/>
      <c r="J111" s="231"/>
      <c r="K111" s="231"/>
      <c r="L111" s="231"/>
      <c r="M111" s="231"/>
      <c r="N111" s="231"/>
      <c r="O111" s="231"/>
      <c r="P111" s="231"/>
      <c r="Q111" s="231"/>
      <c r="R111" s="231"/>
      <c r="S111" s="231"/>
      <c r="T111" s="231"/>
      <c r="U111" s="231"/>
      <c r="V111" s="231"/>
      <c r="W111" s="231"/>
      <c r="X111" s="231"/>
      <c r="Y111" s="231"/>
      <c r="Z111" s="231"/>
      <c r="AA111" s="231"/>
      <c r="AB111" s="231"/>
      <c r="AC111" s="231"/>
      <c r="AD111" s="231"/>
      <c r="AE111" s="231"/>
      <c r="AF111" s="231"/>
      <c r="AG111" s="231"/>
      <c r="AH111" s="231"/>
      <c r="AI111" s="231"/>
      <c r="AJ111" s="231"/>
      <c r="AK111" s="231"/>
      <c r="AL111" s="231"/>
      <c r="AM111" s="231"/>
      <c r="AN111" s="231"/>
      <c r="AO111" s="231"/>
      <c r="AP111" s="231"/>
      <c r="AQ111" s="231"/>
      <c r="AR111" s="231"/>
      <c r="AS111" s="231"/>
    </row>
    <row r="112" spans="1:45">
      <c r="A112" s="231"/>
      <c r="B112" s="231"/>
      <c r="C112" s="231"/>
      <c r="D112" s="231"/>
      <c r="E112" s="231"/>
      <c r="F112" s="231"/>
      <c r="G112" s="231"/>
      <c r="H112" s="231"/>
      <c r="I112" s="231"/>
      <c r="J112" s="231"/>
      <c r="K112" s="231"/>
      <c r="L112" s="231"/>
      <c r="M112" s="231"/>
      <c r="N112" s="231"/>
      <c r="O112" s="231"/>
      <c r="P112" s="231"/>
      <c r="Q112" s="231"/>
      <c r="R112" s="231"/>
      <c r="S112" s="231"/>
      <c r="T112" s="231"/>
      <c r="U112" s="231"/>
      <c r="V112" s="231"/>
      <c r="W112" s="231"/>
      <c r="X112" s="231"/>
      <c r="Y112" s="231"/>
      <c r="Z112" s="231"/>
      <c r="AA112" s="231"/>
      <c r="AB112" s="231"/>
      <c r="AC112" s="231"/>
      <c r="AD112" s="231"/>
      <c r="AE112" s="231"/>
      <c r="AF112" s="231"/>
      <c r="AG112" s="231"/>
      <c r="AH112" s="231"/>
      <c r="AI112" s="231"/>
      <c r="AJ112" s="231"/>
      <c r="AK112" s="231"/>
      <c r="AL112" s="231"/>
      <c r="AM112" s="231"/>
      <c r="AN112" s="231"/>
      <c r="AO112" s="231"/>
      <c r="AP112" s="231"/>
      <c r="AQ112" s="231"/>
      <c r="AR112" s="231"/>
      <c r="AS112" s="231"/>
    </row>
    <row r="113" spans="1:45">
      <c r="A113" s="231"/>
      <c r="B113" s="231"/>
      <c r="C113" s="231"/>
      <c r="D113" s="231"/>
      <c r="E113" s="231"/>
      <c r="F113" s="231"/>
      <c r="G113" s="231"/>
      <c r="H113" s="231"/>
      <c r="I113" s="231"/>
      <c r="J113" s="231"/>
      <c r="K113" s="231"/>
      <c r="L113" s="231"/>
      <c r="M113" s="231"/>
      <c r="N113" s="231"/>
      <c r="O113" s="231"/>
      <c r="P113" s="231"/>
      <c r="Q113" s="231"/>
      <c r="R113" s="231"/>
      <c r="S113" s="231"/>
      <c r="T113" s="231"/>
      <c r="U113" s="231"/>
      <c r="V113" s="231"/>
      <c r="W113" s="231"/>
      <c r="X113" s="231"/>
      <c r="Y113" s="231"/>
      <c r="Z113" s="231"/>
      <c r="AA113" s="231"/>
      <c r="AB113" s="231"/>
      <c r="AC113" s="231"/>
      <c r="AD113" s="231"/>
      <c r="AE113" s="231"/>
      <c r="AF113" s="231"/>
      <c r="AG113" s="231"/>
      <c r="AH113" s="231"/>
      <c r="AI113" s="231"/>
      <c r="AJ113" s="231"/>
      <c r="AK113" s="231"/>
      <c r="AL113" s="231"/>
      <c r="AM113" s="231"/>
      <c r="AN113" s="231"/>
      <c r="AO113" s="231"/>
      <c r="AP113" s="231"/>
      <c r="AQ113" s="231"/>
      <c r="AR113" s="231"/>
      <c r="AS113" s="231"/>
    </row>
    <row r="114" spans="1:45">
      <c r="A114" s="231"/>
      <c r="B114" s="231"/>
      <c r="C114" s="231"/>
      <c r="D114" s="231"/>
      <c r="E114" s="231"/>
      <c r="F114" s="231"/>
      <c r="G114" s="231"/>
      <c r="H114" s="231"/>
      <c r="I114" s="231"/>
      <c r="J114" s="231"/>
      <c r="K114" s="231"/>
      <c r="L114" s="231"/>
      <c r="M114" s="231"/>
      <c r="N114" s="231"/>
      <c r="O114" s="231"/>
      <c r="P114" s="231"/>
      <c r="Q114" s="231"/>
      <c r="R114" s="231"/>
      <c r="S114" s="231"/>
      <c r="T114" s="231"/>
      <c r="U114" s="231"/>
      <c r="V114" s="231"/>
      <c r="W114" s="231"/>
      <c r="X114" s="231"/>
      <c r="Y114" s="231"/>
      <c r="Z114" s="231"/>
      <c r="AA114" s="231"/>
      <c r="AB114" s="231"/>
      <c r="AC114" s="231"/>
      <c r="AD114" s="231"/>
      <c r="AE114" s="231"/>
      <c r="AF114" s="231"/>
      <c r="AG114" s="231"/>
      <c r="AH114" s="231"/>
      <c r="AI114" s="231"/>
      <c r="AJ114" s="231"/>
      <c r="AK114" s="231"/>
      <c r="AL114" s="231"/>
      <c r="AM114" s="231"/>
      <c r="AN114" s="231"/>
      <c r="AO114" s="231"/>
      <c r="AP114" s="231"/>
      <c r="AQ114" s="231"/>
      <c r="AR114" s="231"/>
      <c r="AS114" s="231"/>
    </row>
    <row r="115" spans="1:45">
      <c r="A115" s="231"/>
      <c r="B115" s="231"/>
      <c r="C115" s="231"/>
      <c r="D115" s="231"/>
      <c r="E115" s="231"/>
      <c r="F115" s="231"/>
      <c r="G115" s="231"/>
      <c r="H115" s="231"/>
      <c r="I115" s="231"/>
      <c r="J115" s="231"/>
      <c r="K115" s="231"/>
      <c r="L115" s="231"/>
      <c r="M115" s="231"/>
      <c r="N115" s="231"/>
      <c r="O115" s="231"/>
      <c r="P115" s="231"/>
      <c r="Q115" s="231"/>
      <c r="R115" s="231"/>
      <c r="S115" s="231"/>
      <c r="T115" s="231"/>
      <c r="U115" s="231"/>
      <c r="V115" s="231"/>
      <c r="W115" s="231"/>
      <c r="X115" s="231"/>
      <c r="Y115" s="231"/>
      <c r="Z115" s="231"/>
      <c r="AA115" s="231"/>
      <c r="AB115" s="231"/>
      <c r="AC115" s="231"/>
      <c r="AD115" s="231"/>
      <c r="AE115" s="231"/>
      <c r="AF115" s="231"/>
      <c r="AG115" s="231"/>
      <c r="AH115" s="231"/>
      <c r="AI115" s="231"/>
      <c r="AJ115" s="231"/>
      <c r="AK115" s="231"/>
      <c r="AL115" s="231"/>
      <c r="AM115" s="231"/>
      <c r="AN115" s="231"/>
      <c r="AO115" s="231"/>
      <c r="AP115" s="231"/>
      <c r="AQ115" s="231"/>
      <c r="AR115" s="231"/>
      <c r="AS115" s="231"/>
    </row>
    <row r="116" spans="1:45">
      <c r="A116" s="231"/>
      <c r="B116" s="231"/>
      <c r="C116" s="231"/>
      <c r="D116" s="231"/>
      <c r="E116" s="231"/>
      <c r="F116" s="231"/>
      <c r="G116" s="231"/>
      <c r="H116" s="231"/>
      <c r="I116" s="231"/>
      <c r="J116" s="231"/>
      <c r="K116" s="231"/>
      <c r="L116" s="231"/>
      <c r="M116" s="231"/>
      <c r="N116" s="231"/>
      <c r="O116" s="231"/>
      <c r="P116" s="231"/>
      <c r="Q116" s="231"/>
      <c r="R116" s="231"/>
      <c r="S116" s="231"/>
      <c r="T116" s="231"/>
      <c r="U116" s="231"/>
      <c r="V116" s="231"/>
      <c r="W116" s="231"/>
      <c r="X116" s="231"/>
      <c r="Y116" s="231"/>
      <c r="Z116" s="231"/>
      <c r="AA116" s="231"/>
      <c r="AB116" s="231"/>
      <c r="AC116" s="231"/>
      <c r="AD116" s="231"/>
      <c r="AE116" s="231"/>
      <c r="AF116" s="231"/>
      <c r="AG116" s="231"/>
      <c r="AH116" s="231"/>
      <c r="AI116" s="231"/>
      <c r="AJ116" s="231"/>
      <c r="AK116" s="231"/>
      <c r="AL116" s="231"/>
      <c r="AM116" s="231"/>
      <c r="AN116" s="231"/>
      <c r="AO116" s="231"/>
      <c r="AP116" s="231"/>
      <c r="AQ116" s="231"/>
      <c r="AR116" s="231"/>
      <c r="AS116" s="231"/>
    </row>
    <row r="117" spans="1:45">
      <c r="A117" s="231"/>
      <c r="B117" s="231"/>
      <c r="C117" s="231"/>
      <c r="D117" s="231"/>
      <c r="E117" s="231"/>
      <c r="F117" s="231"/>
      <c r="G117" s="231"/>
      <c r="H117" s="231"/>
      <c r="I117" s="231"/>
      <c r="J117" s="231"/>
      <c r="K117" s="231"/>
      <c r="L117" s="231"/>
      <c r="M117" s="231"/>
      <c r="N117" s="231"/>
      <c r="O117" s="231"/>
      <c r="P117" s="231"/>
      <c r="Q117" s="231"/>
      <c r="R117" s="231"/>
      <c r="S117" s="231"/>
      <c r="T117" s="231"/>
      <c r="U117" s="231"/>
      <c r="V117" s="231"/>
      <c r="W117" s="231"/>
      <c r="X117" s="231"/>
      <c r="Y117" s="231"/>
      <c r="Z117" s="231"/>
      <c r="AA117" s="231"/>
      <c r="AB117" s="231"/>
      <c r="AC117" s="231"/>
      <c r="AD117" s="231"/>
      <c r="AE117" s="231"/>
      <c r="AF117" s="231"/>
      <c r="AG117" s="231"/>
      <c r="AH117" s="231"/>
      <c r="AI117" s="231"/>
      <c r="AJ117" s="231"/>
      <c r="AK117" s="231"/>
      <c r="AL117" s="231"/>
      <c r="AM117" s="231"/>
      <c r="AN117" s="231"/>
      <c r="AO117" s="231"/>
      <c r="AP117" s="231"/>
      <c r="AQ117" s="231"/>
      <c r="AR117" s="231"/>
      <c r="AS117" s="231"/>
    </row>
    <row r="118" spans="1:45">
      <c r="A118" s="231"/>
      <c r="B118" s="231"/>
      <c r="C118" s="231"/>
      <c r="D118" s="231"/>
      <c r="E118" s="231"/>
      <c r="F118" s="231"/>
      <c r="G118" s="231"/>
      <c r="H118" s="231"/>
      <c r="I118" s="231"/>
      <c r="J118" s="231"/>
      <c r="K118" s="231"/>
      <c r="L118" s="231"/>
      <c r="M118" s="231"/>
      <c r="N118" s="231"/>
      <c r="O118" s="231"/>
      <c r="P118" s="231"/>
      <c r="Q118" s="231"/>
      <c r="R118" s="231"/>
      <c r="S118" s="231"/>
      <c r="T118" s="231"/>
      <c r="U118" s="231"/>
      <c r="V118" s="231"/>
      <c r="W118" s="231"/>
      <c r="X118" s="231"/>
      <c r="Y118" s="231"/>
      <c r="Z118" s="231"/>
      <c r="AA118" s="231"/>
      <c r="AB118" s="231"/>
      <c r="AC118" s="231"/>
      <c r="AD118" s="231"/>
      <c r="AE118" s="231"/>
      <c r="AF118" s="231"/>
      <c r="AG118" s="231"/>
      <c r="AH118" s="231"/>
      <c r="AI118" s="231"/>
      <c r="AJ118" s="231"/>
      <c r="AK118" s="231"/>
      <c r="AL118" s="231"/>
      <c r="AM118" s="231"/>
      <c r="AN118" s="231"/>
      <c r="AO118" s="231"/>
      <c r="AP118" s="231"/>
      <c r="AQ118" s="231"/>
      <c r="AR118" s="231"/>
      <c r="AS118" s="231"/>
    </row>
    <row r="119" spans="1:45">
      <c r="A119" s="231"/>
      <c r="B119" s="231"/>
      <c r="C119" s="231"/>
      <c r="D119" s="231"/>
      <c r="E119" s="231"/>
      <c r="F119" s="231"/>
      <c r="G119" s="231"/>
      <c r="H119" s="231"/>
      <c r="I119" s="231"/>
      <c r="J119" s="231"/>
      <c r="K119" s="231"/>
      <c r="L119" s="231"/>
      <c r="M119" s="231"/>
      <c r="N119" s="231"/>
      <c r="O119" s="231"/>
      <c r="P119" s="231"/>
      <c r="Q119" s="231"/>
      <c r="R119" s="231"/>
      <c r="S119" s="231"/>
      <c r="T119" s="231"/>
      <c r="U119" s="231"/>
      <c r="V119" s="231"/>
      <c r="W119" s="231"/>
      <c r="X119" s="231"/>
      <c r="Y119" s="231"/>
      <c r="Z119" s="231"/>
      <c r="AA119" s="231"/>
      <c r="AB119" s="231"/>
      <c r="AC119" s="231"/>
      <c r="AD119" s="231"/>
      <c r="AE119" s="231"/>
      <c r="AF119" s="231"/>
      <c r="AG119" s="231"/>
      <c r="AH119" s="231"/>
      <c r="AI119" s="231"/>
      <c r="AJ119" s="231"/>
      <c r="AK119" s="231"/>
      <c r="AL119" s="231"/>
      <c r="AM119" s="231"/>
      <c r="AN119" s="231"/>
      <c r="AO119" s="231"/>
      <c r="AP119" s="231"/>
      <c r="AQ119" s="231"/>
      <c r="AR119" s="231"/>
      <c r="AS119" s="231"/>
    </row>
    <row r="120" spans="1:45">
      <c r="A120" s="231"/>
      <c r="B120" s="231"/>
      <c r="C120" s="231"/>
      <c r="D120" s="231"/>
      <c r="E120" s="231"/>
      <c r="F120" s="231"/>
      <c r="G120" s="231"/>
      <c r="H120" s="231"/>
      <c r="I120" s="231"/>
      <c r="J120" s="231"/>
      <c r="K120" s="231"/>
      <c r="L120" s="231"/>
      <c r="M120" s="231"/>
      <c r="N120" s="231"/>
      <c r="O120" s="231"/>
      <c r="P120" s="231"/>
      <c r="Q120" s="231"/>
      <c r="R120" s="231"/>
      <c r="S120" s="231"/>
      <c r="T120" s="231"/>
      <c r="U120" s="231"/>
      <c r="V120" s="231"/>
      <c r="W120" s="231"/>
      <c r="X120" s="231"/>
      <c r="Y120" s="231"/>
      <c r="Z120" s="231"/>
      <c r="AA120" s="231"/>
      <c r="AB120" s="231"/>
      <c r="AC120" s="231"/>
      <c r="AD120" s="231"/>
      <c r="AE120" s="231"/>
      <c r="AF120" s="231"/>
      <c r="AG120" s="231"/>
      <c r="AH120" s="231"/>
      <c r="AI120" s="231"/>
      <c r="AJ120" s="231"/>
      <c r="AK120" s="231"/>
      <c r="AL120" s="231"/>
      <c r="AM120" s="231"/>
      <c r="AN120" s="231"/>
      <c r="AO120" s="231"/>
      <c r="AP120" s="231"/>
      <c r="AQ120" s="231"/>
      <c r="AR120" s="231"/>
      <c r="AS120" s="231"/>
    </row>
    <row r="121" spans="1:45">
      <c r="A121" s="231"/>
      <c r="B121" s="231"/>
      <c r="C121" s="231"/>
      <c r="D121" s="231"/>
      <c r="E121" s="231"/>
      <c r="F121" s="231"/>
      <c r="G121" s="231"/>
      <c r="H121" s="231"/>
      <c r="I121" s="231"/>
      <c r="J121" s="231"/>
      <c r="K121" s="231"/>
      <c r="L121" s="231"/>
      <c r="M121" s="231"/>
      <c r="N121" s="231"/>
      <c r="O121" s="231"/>
      <c r="P121" s="231"/>
      <c r="Q121" s="231"/>
      <c r="R121" s="231"/>
      <c r="S121" s="231"/>
      <c r="T121" s="231"/>
      <c r="U121" s="231"/>
      <c r="V121" s="231"/>
      <c r="W121" s="231"/>
      <c r="X121" s="231"/>
      <c r="Y121" s="231"/>
      <c r="Z121" s="231"/>
      <c r="AA121" s="231"/>
      <c r="AB121" s="231"/>
      <c r="AC121" s="231"/>
      <c r="AD121" s="231"/>
      <c r="AE121" s="231"/>
      <c r="AF121" s="231"/>
      <c r="AG121" s="231"/>
      <c r="AH121" s="231"/>
      <c r="AI121" s="231"/>
      <c r="AJ121" s="231"/>
      <c r="AK121" s="231"/>
      <c r="AL121" s="231"/>
      <c r="AM121" s="231"/>
      <c r="AN121" s="231"/>
      <c r="AO121" s="231"/>
      <c r="AP121" s="231"/>
      <c r="AQ121" s="231"/>
      <c r="AR121" s="231"/>
      <c r="AS121" s="231"/>
    </row>
    <row r="122" spans="1:45">
      <c r="A122" s="231"/>
      <c r="B122" s="231"/>
      <c r="C122" s="231"/>
      <c r="D122" s="231"/>
      <c r="E122" s="231"/>
      <c r="F122" s="231"/>
      <c r="G122" s="231"/>
      <c r="H122" s="231"/>
      <c r="I122" s="231"/>
      <c r="J122" s="231"/>
      <c r="K122" s="231"/>
      <c r="L122" s="231"/>
      <c r="M122" s="231"/>
      <c r="N122" s="231"/>
      <c r="O122" s="231"/>
      <c r="P122" s="231"/>
      <c r="Q122" s="231"/>
      <c r="R122" s="231"/>
      <c r="S122" s="231"/>
      <c r="T122" s="231"/>
      <c r="U122" s="231"/>
      <c r="V122" s="231"/>
      <c r="W122" s="231"/>
      <c r="X122" s="231"/>
      <c r="Y122" s="231"/>
      <c r="Z122" s="231"/>
      <c r="AA122" s="231"/>
      <c r="AB122" s="231"/>
      <c r="AC122" s="231"/>
      <c r="AD122" s="231"/>
      <c r="AE122" s="231"/>
      <c r="AF122" s="231"/>
      <c r="AG122" s="231"/>
      <c r="AH122" s="231"/>
      <c r="AI122" s="231"/>
      <c r="AJ122" s="231"/>
      <c r="AK122" s="231"/>
      <c r="AL122" s="231"/>
      <c r="AM122" s="231"/>
      <c r="AN122" s="231"/>
      <c r="AO122" s="231"/>
      <c r="AP122" s="231"/>
      <c r="AQ122" s="231"/>
      <c r="AR122" s="231"/>
      <c r="AS122" s="231"/>
    </row>
    <row r="123" spans="1:45">
      <c r="A123" s="231"/>
      <c r="B123" s="231"/>
      <c r="C123" s="231"/>
      <c r="D123" s="231"/>
      <c r="E123" s="231"/>
      <c r="F123" s="231"/>
      <c r="G123" s="231"/>
      <c r="H123" s="231"/>
      <c r="I123" s="231"/>
      <c r="J123" s="231"/>
      <c r="K123" s="231"/>
      <c r="L123" s="231"/>
      <c r="M123" s="231"/>
      <c r="N123" s="231"/>
      <c r="O123" s="231"/>
      <c r="P123" s="231"/>
      <c r="Q123" s="231"/>
      <c r="R123" s="231"/>
      <c r="S123" s="231"/>
      <c r="T123" s="231"/>
      <c r="U123" s="231"/>
      <c r="V123" s="231"/>
      <c r="W123" s="231"/>
      <c r="X123" s="231"/>
      <c r="Y123" s="231"/>
      <c r="Z123" s="231"/>
      <c r="AA123" s="231"/>
      <c r="AB123" s="231"/>
      <c r="AC123" s="231"/>
      <c r="AD123" s="231"/>
      <c r="AE123" s="231"/>
      <c r="AF123" s="231"/>
      <c r="AG123" s="231"/>
      <c r="AH123" s="231"/>
      <c r="AI123" s="231"/>
      <c r="AJ123" s="231"/>
      <c r="AK123" s="231"/>
      <c r="AL123" s="231"/>
      <c r="AM123" s="231"/>
      <c r="AN123" s="231"/>
      <c r="AO123" s="231"/>
      <c r="AP123" s="231"/>
      <c r="AQ123" s="231"/>
      <c r="AR123" s="231"/>
      <c r="AS123" s="231"/>
    </row>
    <row r="124" spans="1:45">
      <c r="A124" s="231"/>
      <c r="B124" s="231"/>
      <c r="C124" s="231"/>
      <c r="D124" s="231"/>
      <c r="E124" s="231"/>
      <c r="F124" s="231"/>
      <c r="G124" s="231"/>
      <c r="H124" s="231"/>
      <c r="I124" s="231"/>
      <c r="J124" s="231"/>
      <c r="K124" s="231"/>
      <c r="L124" s="231"/>
      <c r="M124" s="231"/>
      <c r="N124" s="231"/>
      <c r="O124" s="231"/>
      <c r="P124" s="231"/>
      <c r="Q124" s="231"/>
      <c r="R124" s="231"/>
      <c r="S124" s="231"/>
      <c r="T124" s="231"/>
      <c r="U124" s="231"/>
      <c r="V124" s="231"/>
      <c r="W124" s="231"/>
      <c r="X124" s="231"/>
      <c r="Y124" s="231"/>
      <c r="Z124" s="231"/>
      <c r="AA124" s="231"/>
      <c r="AB124" s="231"/>
      <c r="AC124" s="231"/>
      <c r="AD124" s="231"/>
      <c r="AE124" s="231"/>
      <c r="AF124" s="231"/>
      <c r="AG124" s="231"/>
      <c r="AH124" s="231"/>
      <c r="AI124" s="231"/>
      <c r="AJ124" s="231"/>
      <c r="AK124" s="231"/>
      <c r="AL124" s="231"/>
      <c r="AM124" s="231"/>
      <c r="AN124" s="231"/>
      <c r="AO124" s="231"/>
      <c r="AP124" s="231"/>
      <c r="AQ124" s="231"/>
      <c r="AR124" s="231"/>
      <c r="AS124" s="231"/>
    </row>
    <row r="125" spans="1:45">
      <c r="A125" s="231"/>
      <c r="B125" s="231"/>
      <c r="C125" s="231"/>
      <c r="D125" s="231"/>
      <c r="E125" s="231"/>
      <c r="F125" s="231"/>
      <c r="G125" s="231"/>
      <c r="H125" s="231"/>
      <c r="I125" s="231"/>
      <c r="J125" s="231"/>
      <c r="K125" s="231"/>
      <c r="L125" s="231"/>
      <c r="M125" s="231"/>
      <c r="N125" s="231"/>
      <c r="O125" s="231"/>
      <c r="P125" s="231"/>
      <c r="Q125" s="231"/>
      <c r="R125" s="231"/>
      <c r="S125" s="231"/>
      <c r="T125" s="231"/>
      <c r="U125" s="231"/>
      <c r="V125" s="231"/>
      <c r="W125" s="231"/>
      <c r="X125" s="231"/>
      <c r="Y125" s="231"/>
      <c r="Z125" s="231"/>
      <c r="AA125" s="231"/>
      <c r="AB125" s="231"/>
      <c r="AC125" s="231"/>
      <c r="AD125" s="231"/>
      <c r="AE125" s="231"/>
      <c r="AF125" s="231"/>
      <c r="AG125" s="231"/>
      <c r="AH125" s="231"/>
      <c r="AI125" s="231"/>
      <c r="AJ125" s="231"/>
      <c r="AK125" s="231"/>
      <c r="AL125" s="231"/>
      <c r="AM125" s="231"/>
      <c r="AN125" s="231"/>
      <c r="AO125" s="231"/>
      <c r="AP125" s="231"/>
      <c r="AQ125" s="231"/>
      <c r="AR125" s="231"/>
      <c r="AS125" s="231"/>
    </row>
    <row r="126" spans="1:45">
      <c r="A126" s="231"/>
      <c r="B126" s="231"/>
      <c r="C126" s="231"/>
      <c r="D126" s="231"/>
      <c r="E126" s="231"/>
      <c r="F126" s="231"/>
      <c r="G126" s="231"/>
      <c r="H126" s="231"/>
      <c r="I126" s="231"/>
      <c r="J126" s="231"/>
      <c r="K126" s="231"/>
      <c r="L126" s="231"/>
      <c r="M126" s="231"/>
      <c r="N126" s="231"/>
      <c r="O126" s="231"/>
      <c r="P126" s="231"/>
      <c r="Q126" s="231"/>
      <c r="R126" s="231"/>
      <c r="S126" s="231"/>
      <c r="T126" s="231"/>
      <c r="U126" s="231"/>
      <c r="V126" s="231"/>
      <c r="W126" s="231"/>
      <c r="X126" s="231"/>
      <c r="Y126" s="231"/>
      <c r="Z126" s="231"/>
      <c r="AA126" s="231"/>
      <c r="AB126" s="231"/>
      <c r="AC126" s="231"/>
      <c r="AD126" s="231"/>
      <c r="AE126" s="231"/>
      <c r="AF126" s="231"/>
      <c r="AG126" s="231"/>
      <c r="AH126" s="231"/>
      <c r="AI126" s="231"/>
      <c r="AJ126" s="231"/>
      <c r="AK126" s="231"/>
      <c r="AL126" s="231"/>
      <c r="AM126" s="231"/>
      <c r="AN126" s="231"/>
      <c r="AO126" s="231"/>
      <c r="AP126" s="231"/>
      <c r="AQ126" s="231"/>
      <c r="AR126" s="231"/>
      <c r="AS126" s="231"/>
    </row>
    <row r="127" spans="1:45">
      <c r="A127" s="231"/>
      <c r="B127" s="231"/>
      <c r="C127" s="231"/>
      <c r="D127" s="231"/>
      <c r="E127" s="231"/>
      <c r="F127" s="231"/>
      <c r="G127" s="231"/>
      <c r="H127" s="231"/>
      <c r="I127" s="231"/>
      <c r="J127" s="231"/>
      <c r="K127" s="231"/>
      <c r="L127" s="231"/>
      <c r="M127" s="231"/>
      <c r="N127" s="231"/>
      <c r="O127" s="231"/>
      <c r="P127" s="231"/>
      <c r="Q127" s="231"/>
      <c r="R127" s="231"/>
      <c r="S127" s="231"/>
      <c r="T127" s="231"/>
      <c r="U127" s="231"/>
      <c r="V127" s="231"/>
      <c r="W127" s="231"/>
      <c r="X127" s="231"/>
      <c r="Y127" s="231"/>
      <c r="Z127" s="231"/>
      <c r="AA127" s="231"/>
      <c r="AB127" s="231"/>
      <c r="AC127" s="231"/>
      <c r="AD127" s="231"/>
      <c r="AE127" s="231"/>
      <c r="AF127" s="231"/>
      <c r="AG127" s="231"/>
      <c r="AH127" s="231"/>
      <c r="AI127" s="231"/>
      <c r="AJ127" s="231"/>
      <c r="AK127" s="231"/>
      <c r="AL127" s="231"/>
      <c r="AM127" s="231"/>
      <c r="AN127" s="231"/>
      <c r="AO127" s="231"/>
      <c r="AP127" s="231"/>
      <c r="AQ127" s="231"/>
      <c r="AR127" s="231"/>
      <c r="AS127" s="231"/>
    </row>
    <row r="128" spans="1:45">
      <c r="A128" s="231"/>
      <c r="B128" s="231"/>
      <c r="C128" s="231"/>
      <c r="D128" s="231"/>
      <c r="E128" s="231"/>
      <c r="F128" s="231"/>
      <c r="G128" s="231"/>
      <c r="H128" s="231"/>
      <c r="I128" s="231"/>
      <c r="J128" s="231"/>
      <c r="K128" s="231"/>
      <c r="L128" s="231"/>
      <c r="M128" s="231"/>
      <c r="N128" s="231"/>
      <c r="O128" s="231"/>
      <c r="P128" s="231"/>
      <c r="Q128" s="231"/>
      <c r="R128" s="231"/>
      <c r="S128" s="231"/>
      <c r="T128" s="231"/>
      <c r="U128" s="231"/>
      <c r="V128" s="231"/>
      <c r="W128" s="231"/>
      <c r="X128" s="231"/>
      <c r="Y128" s="231"/>
      <c r="Z128" s="231"/>
      <c r="AA128" s="231"/>
      <c r="AB128" s="231"/>
      <c r="AC128" s="231"/>
      <c r="AD128" s="231"/>
      <c r="AE128" s="231"/>
      <c r="AF128" s="231"/>
      <c r="AG128" s="231"/>
      <c r="AH128" s="231"/>
      <c r="AI128" s="231"/>
      <c r="AJ128" s="231"/>
      <c r="AK128" s="231"/>
      <c r="AL128" s="231"/>
      <c r="AM128" s="231"/>
      <c r="AN128" s="231"/>
      <c r="AO128" s="231"/>
      <c r="AP128" s="231"/>
      <c r="AQ128" s="231"/>
      <c r="AR128" s="231"/>
      <c r="AS128" s="231"/>
    </row>
    <row r="129" spans="1:45">
      <c r="A129" s="231"/>
      <c r="B129" s="231"/>
      <c r="C129" s="231"/>
      <c r="D129" s="231"/>
      <c r="E129" s="231"/>
      <c r="F129" s="231"/>
      <c r="G129" s="231"/>
      <c r="H129" s="231"/>
      <c r="I129" s="231"/>
      <c r="J129" s="231"/>
      <c r="K129" s="231"/>
      <c r="L129" s="231"/>
      <c r="M129" s="231"/>
      <c r="N129" s="231"/>
      <c r="O129" s="231"/>
      <c r="P129" s="231"/>
      <c r="Q129" s="231"/>
      <c r="R129" s="231"/>
      <c r="S129" s="231"/>
      <c r="T129" s="231"/>
      <c r="U129" s="231"/>
      <c r="V129" s="231"/>
      <c r="W129" s="231"/>
      <c r="X129" s="231"/>
      <c r="Y129" s="231"/>
      <c r="Z129" s="231"/>
      <c r="AA129" s="231"/>
      <c r="AB129" s="231"/>
      <c r="AC129" s="231"/>
      <c r="AD129" s="231"/>
      <c r="AE129" s="231"/>
      <c r="AF129" s="231"/>
      <c r="AG129" s="231"/>
      <c r="AH129" s="231"/>
      <c r="AI129" s="231"/>
      <c r="AJ129" s="231"/>
      <c r="AK129" s="231"/>
      <c r="AL129" s="231"/>
      <c r="AM129" s="231"/>
      <c r="AN129" s="231"/>
      <c r="AO129" s="231"/>
      <c r="AP129" s="231"/>
      <c r="AQ129" s="231"/>
      <c r="AR129" s="231"/>
      <c r="AS129" s="231"/>
    </row>
    <row r="130" spans="1:45">
      <c r="A130" s="231"/>
      <c r="B130" s="231"/>
      <c r="C130" s="231"/>
      <c r="D130" s="231"/>
      <c r="E130" s="231"/>
      <c r="F130" s="231"/>
      <c r="G130" s="231"/>
      <c r="H130" s="231"/>
      <c r="I130" s="231"/>
      <c r="J130" s="231"/>
      <c r="K130" s="231"/>
      <c r="L130" s="231"/>
      <c r="M130" s="231"/>
      <c r="N130" s="231"/>
      <c r="O130" s="231"/>
      <c r="P130" s="231"/>
      <c r="Q130" s="231"/>
      <c r="R130" s="231"/>
      <c r="S130" s="231"/>
      <c r="T130" s="231"/>
      <c r="U130" s="231"/>
      <c r="V130" s="231"/>
      <c r="W130" s="231"/>
      <c r="X130" s="231"/>
      <c r="Y130" s="231"/>
      <c r="Z130" s="231"/>
      <c r="AA130" s="231"/>
      <c r="AB130" s="231"/>
      <c r="AC130" s="231"/>
      <c r="AD130" s="231"/>
      <c r="AE130" s="231"/>
      <c r="AF130" s="231"/>
      <c r="AG130" s="231"/>
      <c r="AH130" s="231"/>
      <c r="AI130" s="231"/>
      <c r="AJ130" s="231"/>
      <c r="AK130" s="231"/>
      <c r="AL130" s="231"/>
      <c r="AM130" s="231"/>
      <c r="AN130" s="231"/>
      <c r="AO130" s="231"/>
      <c r="AP130" s="231"/>
      <c r="AQ130" s="231"/>
      <c r="AR130" s="231"/>
      <c r="AS130" s="231"/>
    </row>
    <row r="131" spans="1:45">
      <c r="A131" s="231"/>
      <c r="B131" s="231"/>
      <c r="C131" s="231"/>
      <c r="D131" s="231"/>
      <c r="E131" s="231"/>
      <c r="F131" s="231"/>
      <c r="G131" s="231"/>
      <c r="H131" s="231"/>
      <c r="I131" s="231"/>
      <c r="J131" s="231"/>
      <c r="K131" s="231"/>
      <c r="L131" s="231"/>
      <c r="M131" s="231"/>
      <c r="N131" s="231"/>
      <c r="O131" s="231"/>
      <c r="P131" s="231"/>
      <c r="Q131" s="231"/>
      <c r="R131" s="231"/>
      <c r="S131" s="231"/>
      <c r="T131" s="231"/>
      <c r="U131" s="231"/>
      <c r="V131" s="231"/>
      <c r="W131" s="231"/>
      <c r="X131" s="231"/>
      <c r="Y131" s="231"/>
      <c r="Z131" s="231"/>
      <c r="AA131" s="231"/>
      <c r="AB131" s="231"/>
      <c r="AC131" s="231"/>
      <c r="AD131" s="231"/>
      <c r="AE131" s="231"/>
      <c r="AF131" s="231"/>
      <c r="AG131" s="231"/>
      <c r="AH131" s="231"/>
      <c r="AI131" s="231"/>
      <c r="AJ131" s="231"/>
      <c r="AK131" s="231"/>
      <c r="AL131" s="231"/>
      <c r="AM131" s="231"/>
      <c r="AN131" s="231"/>
      <c r="AO131" s="231"/>
      <c r="AP131" s="231"/>
      <c r="AQ131" s="231"/>
      <c r="AR131" s="231"/>
      <c r="AS131" s="231"/>
    </row>
    <row r="132" spans="1:45">
      <c r="A132" s="231"/>
      <c r="B132" s="231"/>
      <c r="C132" s="231"/>
      <c r="D132" s="231"/>
      <c r="E132" s="231"/>
      <c r="F132" s="231"/>
      <c r="G132" s="231"/>
      <c r="H132" s="231"/>
      <c r="I132" s="231"/>
      <c r="J132" s="231"/>
      <c r="K132" s="231"/>
      <c r="L132" s="231"/>
      <c r="M132" s="231"/>
      <c r="N132" s="231"/>
      <c r="O132" s="231"/>
      <c r="P132" s="231"/>
      <c r="Q132" s="231"/>
      <c r="R132" s="231"/>
      <c r="S132" s="231"/>
      <c r="T132" s="231"/>
      <c r="U132" s="231"/>
      <c r="V132" s="231"/>
      <c r="W132" s="231"/>
      <c r="X132" s="231"/>
      <c r="Y132" s="231"/>
      <c r="Z132" s="231"/>
      <c r="AA132" s="231"/>
      <c r="AB132" s="231"/>
      <c r="AC132" s="231"/>
      <c r="AD132" s="231"/>
      <c r="AE132" s="231"/>
      <c r="AF132" s="231"/>
      <c r="AG132" s="231"/>
      <c r="AH132" s="231"/>
      <c r="AI132" s="231"/>
      <c r="AJ132" s="231"/>
      <c r="AK132" s="231"/>
      <c r="AL132" s="231"/>
      <c r="AM132" s="231"/>
      <c r="AN132" s="231"/>
      <c r="AO132" s="231"/>
      <c r="AP132" s="231"/>
      <c r="AQ132" s="231"/>
      <c r="AR132" s="231"/>
      <c r="AS132" s="231"/>
    </row>
    <row r="133" spans="1:45">
      <c r="A133" s="231"/>
      <c r="B133" s="231"/>
      <c r="C133" s="231"/>
      <c r="D133" s="231"/>
      <c r="E133" s="231"/>
      <c r="F133" s="231"/>
      <c r="G133" s="231"/>
      <c r="H133" s="231"/>
      <c r="I133" s="231"/>
      <c r="J133" s="231"/>
      <c r="K133" s="231"/>
      <c r="L133" s="231"/>
      <c r="M133" s="231"/>
      <c r="N133" s="231"/>
      <c r="O133" s="231"/>
      <c r="P133" s="231"/>
      <c r="Q133" s="231"/>
      <c r="R133" s="231"/>
      <c r="S133" s="231"/>
      <c r="T133" s="231"/>
      <c r="U133" s="231"/>
      <c r="V133" s="231"/>
      <c r="W133" s="231"/>
      <c r="X133" s="231"/>
      <c r="Y133" s="231"/>
      <c r="Z133" s="231"/>
      <c r="AA133" s="231"/>
      <c r="AB133" s="231"/>
      <c r="AC133" s="231"/>
      <c r="AD133" s="231"/>
      <c r="AE133" s="231"/>
      <c r="AF133" s="231"/>
      <c r="AG133" s="231"/>
      <c r="AH133" s="231"/>
      <c r="AI133" s="231"/>
      <c r="AJ133" s="231"/>
      <c r="AK133" s="231"/>
      <c r="AL133" s="231"/>
      <c r="AM133" s="231"/>
      <c r="AN133" s="231"/>
      <c r="AO133" s="231"/>
      <c r="AP133" s="231"/>
      <c r="AQ133" s="231"/>
      <c r="AR133" s="231"/>
      <c r="AS133" s="231"/>
    </row>
    <row r="134" spans="1:45">
      <c r="A134" s="231"/>
      <c r="B134" s="231"/>
      <c r="C134" s="231"/>
      <c r="D134" s="231"/>
      <c r="E134" s="231"/>
      <c r="F134" s="231"/>
      <c r="G134" s="231"/>
      <c r="H134" s="231"/>
      <c r="I134" s="231"/>
      <c r="J134" s="231"/>
      <c r="K134" s="231"/>
      <c r="L134" s="231"/>
      <c r="M134" s="231"/>
      <c r="N134" s="231"/>
      <c r="O134" s="231"/>
      <c r="P134" s="231"/>
      <c r="Q134" s="231"/>
      <c r="R134" s="231"/>
      <c r="S134" s="231"/>
      <c r="T134" s="231"/>
      <c r="U134" s="231"/>
      <c r="V134" s="231"/>
      <c r="W134" s="231"/>
      <c r="X134" s="231"/>
      <c r="Y134" s="231"/>
      <c r="Z134" s="231"/>
      <c r="AA134" s="231"/>
      <c r="AB134" s="231"/>
      <c r="AC134" s="231"/>
      <c r="AD134" s="231"/>
      <c r="AE134" s="231"/>
      <c r="AF134" s="231"/>
      <c r="AG134" s="231"/>
      <c r="AH134" s="231"/>
      <c r="AI134" s="231"/>
      <c r="AJ134" s="231"/>
      <c r="AK134" s="231"/>
      <c r="AL134" s="231"/>
      <c r="AM134" s="231"/>
      <c r="AN134" s="231"/>
      <c r="AO134" s="231"/>
      <c r="AP134" s="231"/>
      <c r="AQ134" s="231"/>
      <c r="AR134" s="231"/>
      <c r="AS134" s="231"/>
    </row>
    <row r="135" spans="1:45">
      <c r="A135" s="231"/>
      <c r="B135" s="231"/>
      <c r="C135" s="231"/>
      <c r="D135" s="231"/>
      <c r="E135" s="231"/>
      <c r="F135" s="231"/>
      <c r="G135" s="231"/>
      <c r="H135" s="231"/>
      <c r="I135" s="231"/>
      <c r="J135" s="231"/>
      <c r="K135" s="231"/>
      <c r="L135" s="231"/>
      <c r="M135" s="231"/>
      <c r="N135" s="231"/>
      <c r="O135" s="231"/>
      <c r="P135" s="231"/>
      <c r="Q135" s="231"/>
      <c r="R135" s="231"/>
      <c r="S135" s="231"/>
      <c r="T135" s="231"/>
      <c r="U135" s="231"/>
      <c r="V135" s="231"/>
      <c r="W135" s="231"/>
      <c r="X135" s="231"/>
      <c r="Y135" s="231"/>
      <c r="Z135" s="231"/>
      <c r="AA135" s="231"/>
      <c r="AB135" s="231"/>
      <c r="AC135" s="231"/>
      <c r="AD135" s="231"/>
      <c r="AE135" s="231"/>
      <c r="AF135" s="231"/>
      <c r="AG135" s="231"/>
      <c r="AH135" s="231"/>
      <c r="AI135" s="231"/>
      <c r="AJ135" s="231"/>
      <c r="AK135" s="231"/>
      <c r="AL135" s="231"/>
      <c r="AM135" s="231"/>
      <c r="AN135" s="231"/>
      <c r="AO135" s="231"/>
      <c r="AP135" s="231"/>
      <c r="AQ135" s="231"/>
      <c r="AR135" s="231"/>
      <c r="AS135" s="231"/>
    </row>
    <row r="136" spans="1:45">
      <c r="A136" s="231"/>
      <c r="B136" s="231"/>
      <c r="C136" s="231"/>
      <c r="D136" s="231"/>
      <c r="E136" s="231"/>
      <c r="F136" s="231"/>
      <c r="G136" s="231"/>
      <c r="H136" s="231"/>
      <c r="I136" s="231"/>
      <c r="J136" s="231"/>
      <c r="K136" s="231"/>
      <c r="L136" s="231"/>
      <c r="M136" s="231"/>
      <c r="N136" s="231"/>
      <c r="O136" s="231"/>
      <c r="P136" s="231"/>
      <c r="Q136" s="231"/>
      <c r="R136" s="231"/>
      <c r="S136" s="231"/>
      <c r="T136" s="231"/>
      <c r="U136" s="231"/>
      <c r="V136" s="231"/>
      <c r="W136" s="231"/>
      <c r="X136" s="231"/>
      <c r="Y136" s="231"/>
      <c r="Z136" s="231"/>
      <c r="AA136" s="231"/>
      <c r="AB136" s="231"/>
      <c r="AC136" s="231"/>
      <c r="AD136" s="231"/>
      <c r="AE136" s="231"/>
      <c r="AF136" s="231"/>
      <c r="AG136" s="231"/>
      <c r="AH136" s="231"/>
      <c r="AI136" s="231"/>
      <c r="AJ136" s="231"/>
      <c r="AK136" s="231"/>
      <c r="AL136" s="231"/>
      <c r="AM136" s="231"/>
      <c r="AN136" s="231"/>
      <c r="AO136" s="231"/>
      <c r="AP136" s="231"/>
      <c r="AQ136" s="231"/>
      <c r="AR136" s="231"/>
      <c r="AS136" s="231"/>
    </row>
    <row r="137" spans="1:45">
      <c r="A137" s="231"/>
      <c r="B137" s="231"/>
      <c r="C137" s="231"/>
      <c r="D137" s="231"/>
      <c r="E137" s="231"/>
      <c r="F137" s="231"/>
      <c r="G137" s="231"/>
      <c r="H137" s="231"/>
      <c r="I137" s="231"/>
      <c r="J137" s="231"/>
      <c r="K137" s="231"/>
      <c r="L137" s="231"/>
      <c r="M137" s="231"/>
      <c r="N137" s="231"/>
      <c r="O137" s="231"/>
      <c r="P137" s="231"/>
      <c r="Q137" s="231"/>
      <c r="R137" s="231"/>
      <c r="S137" s="231"/>
      <c r="T137" s="231"/>
      <c r="U137" s="231"/>
      <c r="V137" s="231"/>
      <c r="W137" s="231"/>
      <c r="X137" s="231"/>
      <c r="Y137" s="231"/>
      <c r="Z137" s="231"/>
      <c r="AA137" s="231"/>
      <c r="AB137" s="231"/>
      <c r="AC137" s="231"/>
      <c r="AD137" s="231"/>
      <c r="AE137" s="231"/>
      <c r="AF137" s="231"/>
      <c r="AG137" s="231"/>
      <c r="AH137" s="231"/>
      <c r="AI137" s="231"/>
      <c r="AJ137" s="231"/>
      <c r="AK137" s="231"/>
      <c r="AL137" s="231"/>
      <c r="AM137" s="231"/>
      <c r="AN137" s="231"/>
      <c r="AO137" s="231"/>
      <c r="AP137" s="231"/>
      <c r="AQ137" s="231"/>
      <c r="AR137" s="231"/>
      <c r="AS137" s="231"/>
    </row>
    <row r="138" spans="1:45">
      <c r="A138" s="231"/>
      <c r="B138" s="231"/>
      <c r="C138" s="231"/>
      <c r="D138" s="231"/>
      <c r="E138" s="231"/>
      <c r="F138" s="231"/>
      <c r="G138" s="231"/>
      <c r="H138" s="231"/>
      <c r="I138" s="231"/>
      <c r="J138" s="231"/>
      <c r="K138" s="231"/>
      <c r="L138" s="231"/>
      <c r="M138" s="231"/>
      <c r="N138" s="231"/>
      <c r="O138" s="231"/>
      <c r="P138" s="231"/>
      <c r="Q138" s="231"/>
      <c r="R138" s="231"/>
      <c r="S138" s="231"/>
      <c r="T138" s="231"/>
      <c r="U138" s="231"/>
      <c r="V138" s="231"/>
      <c r="W138" s="231"/>
      <c r="X138" s="231"/>
      <c r="Y138" s="231"/>
      <c r="Z138" s="231"/>
      <c r="AA138" s="231"/>
      <c r="AB138" s="231"/>
      <c r="AC138" s="231"/>
      <c r="AD138" s="231"/>
      <c r="AE138" s="231"/>
      <c r="AF138" s="231"/>
      <c r="AG138" s="231"/>
      <c r="AH138" s="231"/>
      <c r="AI138" s="231"/>
      <c r="AJ138" s="231"/>
      <c r="AK138" s="231"/>
      <c r="AL138" s="231"/>
      <c r="AM138" s="231"/>
      <c r="AN138" s="231"/>
      <c r="AO138" s="231"/>
      <c r="AP138" s="231"/>
      <c r="AQ138" s="231"/>
      <c r="AR138" s="231"/>
      <c r="AS138" s="231"/>
    </row>
    <row r="139" spans="1:45">
      <c r="A139" s="231"/>
      <c r="B139" s="231"/>
      <c r="C139" s="231"/>
      <c r="D139" s="231"/>
      <c r="E139" s="231"/>
      <c r="F139" s="231"/>
      <c r="G139" s="231"/>
      <c r="H139" s="231"/>
      <c r="I139" s="231"/>
      <c r="J139" s="231"/>
      <c r="K139" s="231"/>
      <c r="L139" s="231"/>
      <c r="M139" s="231"/>
      <c r="N139" s="231"/>
      <c r="O139" s="231"/>
      <c r="P139" s="231"/>
      <c r="Q139" s="231"/>
      <c r="R139" s="231"/>
      <c r="S139" s="231"/>
      <c r="T139" s="231"/>
      <c r="U139" s="231"/>
      <c r="V139" s="231"/>
      <c r="W139" s="231"/>
      <c r="X139" s="231"/>
      <c r="Y139" s="231"/>
      <c r="Z139" s="231"/>
      <c r="AA139" s="231"/>
      <c r="AB139" s="231"/>
      <c r="AC139" s="231"/>
      <c r="AD139" s="231"/>
      <c r="AE139" s="231"/>
      <c r="AF139" s="231"/>
      <c r="AG139" s="231"/>
      <c r="AH139" s="231"/>
      <c r="AI139" s="231"/>
      <c r="AJ139" s="231"/>
      <c r="AK139" s="231"/>
      <c r="AL139" s="231"/>
      <c r="AM139" s="231"/>
      <c r="AN139" s="231"/>
      <c r="AO139" s="231"/>
      <c r="AP139" s="231"/>
      <c r="AQ139" s="231"/>
      <c r="AR139" s="231"/>
      <c r="AS139" s="231"/>
    </row>
    <row r="140" spans="1:45">
      <c r="A140" s="231"/>
      <c r="B140" s="231"/>
      <c r="C140" s="231"/>
      <c r="D140" s="231"/>
      <c r="E140" s="231"/>
      <c r="F140" s="231"/>
      <c r="G140" s="231"/>
      <c r="H140" s="231"/>
      <c r="I140" s="231"/>
      <c r="J140" s="231"/>
      <c r="K140" s="231"/>
      <c r="L140" s="231"/>
      <c r="M140" s="231"/>
      <c r="N140" s="231"/>
      <c r="O140" s="231"/>
      <c r="P140" s="231"/>
      <c r="Q140" s="231"/>
      <c r="R140" s="231"/>
      <c r="S140" s="231"/>
      <c r="T140" s="231"/>
      <c r="U140" s="231"/>
      <c r="V140" s="231"/>
      <c r="W140" s="231"/>
      <c r="X140" s="231"/>
      <c r="Y140" s="231"/>
      <c r="Z140" s="231"/>
      <c r="AA140" s="231"/>
      <c r="AB140" s="231"/>
      <c r="AC140" s="231"/>
      <c r="AD140" s="231"/>
      <c r="AE140" s="231"/>
      <c r="AF140" s="231"/>
      <c r="AG140" s="231"/>
      <c r="AH140" s="231"/>
      <c r="AI140" s="231"/>
      <c r="AJ140" s="231"/>
      <c r="AK140" s="231"/>
      <c r="AL140" s="231"/>
      <c r="AM140" s="231"/>
      <c r="AN140" s="231"/>
      <c r="AO140" s="231"/>
      <c r="AP140" s="231"/>
      <c r="AQ140" s="231"/>
      <c r="AR140" s="231"/>
      <c r="AS140" s="231"/>
    </row>
    <row r="141" spans="1:45">
      <c r="A141" s="231"/>
      <c r="B141" s="231"/>
      <c r="C141" s="231"/>
      <c r="D141" s="231"/>
      <c r="E141" s="231"/>
      <c r="F141" s="231"/>
      <c r="G141" s="231"/>
      <c r="H141" s="231"/>
      <c r="I141" s="231"/>
      <c r="J141" s="231"/>
      <c r="K141" s="231"/>
      <c r="L141" s="231"/>
      <c r="M141" s="231"/>
      <c r="N141" s="231"/>
      <c r="O141" s="231"/>
      <c r="P141" s="231"/>
      <c r="Q141" s="231"/>
      <c r="R141" s="231"/>
      <c r="S141" s="231"/>
      <c r="T141" s="231"/>
      <c r="U141" s="231"/>
      <c r="V141" s="231"/>
      <c r="W141" s="231"/>
      <c r="X141" s="231"/>
      <c r="Y141" s="231"/>
      <c r="Z141" s="231"/>
      <c r="AA141" s="231"/>
      <c r="AB141" s="231"/>
      <c r="AC141" s="231"/>
      <c r="AD141" s="231"/>
      <c r="AE141" s="231"/>
      <c r="AF141" s="231"/>
      <c r="AG141" s="231"/>
      <c r="AH141" s="231"/>
      <c r="AI141" s="231"/>
      <c r="AJ141" s="231"/>
      <c r="AK141" s="231"/>
      <c r="AL141" s="231"/>
      <c r="AM141" s="231"/>
      <c r="AN141" s="231"/>
      <c r="AO141" s="231"/>
      <c r="AP141" s="231"/>
      <c r="AQ141" s="231"/>
      <c r="AR141" s="231"/>
      <c r="AS141" s="231"/>
    </row>
    <row r="142" spans="1:45">
      <c r="A142" s="231"/>
      <c r="B142" s="231"/>
      <c r="C142" s="231"/>
      <c r="D142" s="231"/>
      <c r="E142" s="231"/>
      <c r="F142" s="231"/>
      <c r="G142" s="231"/>
      <c r="H142" s="231"/>
      <c r="I142" s="231"/>
      <c r="J142" s="231"/>
      <c r="K142" s="231"/>
      <c r="L142" s="231"/>
      <c r="M142" s="231"/>
      <c r="N142" s="231"/>
      <c r="O142" s="231"/>
      <c r="P142" s="231"/>
      <c r="Q142" s="231"/>
      <c r="R142" s="231"/>
      <c r="S142" s="231"/>
      <c r="T142" s="231"/>
      <c r="U142" s="231"/>
      <c r="V142" s="231"/>
      <c r="W142" s="231"/>
      <c r="X142" s="231"/>
      <c r="Y142" s="231"/>
      <c r="Z142" s="231"/>
      <c r="AA142" s="231"/>
      <c r="AB142" s="231"/>
      <c r="AC142" s="231"/>
      <c r="AD142" s="231"/>
      <c r="AE142" s="231"/>
      <c r="AF142" s="231"/>
      <c r="AG142" s="231"/>
      <c r="AH142" s="231"/>
      <c r="AI142" s="231"/>
      <c r="AJ142" s="231"/>
      <c r="AK142" s="231"/>
      <c r="AL142" s="231"/>
      <c r="AM142" s="231"/>
      <c r="AN142" s="231"/>
      <c r="AO142" s="231"/>
      <c r="AP142" s="231"/>
      <c r="AQ142" s="231"/>
      <c r="AR142" s="231"/>
      <c r="AS142" s="231"/>
    </row>
    <row r="143" spans="1:45">
      <c r="A143" s="231"/>
      <c r="B143" s="231"/>
      <c r="C143" s="231"/>
      <c r="D143" s="231"/>
      <c r="E143" s="231"/>
      <c r="F143" s="231"/>
      <c r="G143" s="231"/>
      <c r="H143" s="231"/>
      <c r="I143" s="231"/>
      <c r="J143" s="231"/>
      <c r="K143" s="231"/>
      <c r="L143" s="231"/>
      <c r="M143" s="231"/>
      <c r="N143" s="231"/>
      <c r="O143" s="231"/>
      <c r="P143" s="231"/>
      <c r="Q143" s="231"/>
      <c r="R143" s="231"/>
      <c r="S143" s="231"/>
      <c r="T143" s="231"/>
      <c r="U143" s="231"/>
      <c r="V143" s="231"/>
      <c r="W143" s="231"/>
      <c r="X143" s="231"/>
      <c r="Y143" s="231"/>
      <c r="Z143" s="231"/>
      <c r="AA143" s="231"/>
      <c r="AB143" s="231"/>
      <c r="AC143" s="231"/>
      <c r="AD143" s="231"/>
      <c r="AE143" s="231"/>
      <c r="AF143" s="231"/>
      <c r="AG143" s="231"/>
      <c r="AH143" s="231"/>
      <c r="AI143" s="231"/>
      <c r="AJ143" s="231"/>
      <c r="AK143" s="231"/>
      <c r="AL143" s="231"/>
      <c r="AM143" s="231"/>
      <c r="AN143" s="231"/>
      <c r="AO143" s="231"/>
      <c r="AP143" s="231"/>
      <c r="AQ143" s="231"/>
      <c r="AR143" s="231"/>
      <c r="AS143" s="231"/>
    </row>
    <row r="144" spans="1:45">
      <c r="A144" s="231"/>
      <c r="B144" s="231"/>
      <c r="C144" s="231"/>
      <c r="D144" s="231"/>
      <c r="E144" s="231"/>
      <c r="F144" s="231"/>
      <c r="G144" s="231"/>
      <c r="H144" s="231"/>
      <c r="I144" s="231"/>
      <c r="J144" s="231"/>
      <c r="K144" s="231"/>
      <c r="L144" s="231"/>
      <c r="M144" s="231"/>
      <c r="N144" s="231"/>
      <c r="O144" s="231"/>
      <c r="P144" s="231"/>
      <c r="Q144" s="231"/>
      <c r="R144" s="231"/>
      <c r="S144" s="231"/>
      <c r="T144" s="231"/>
      <c r="U144" s="231"/>
      <c r="V144" s="231"/>
      <c r="W144" s="231"/>
      <c r="X144" s="231"/>
      <c r="Y144" s="231"/>
      <c r="Z144" s="231"/>
      <c r="AA144" s="231"/>
      <c r="AB144" s="231"/>
      <c r="AC144" s="231"/>
      <c r="AD144" s="231"/>
      <c r="AE144" s="231"/>
      <c r="AF144" s="231"/>
      <c r="AG144" s="231"/>
      <c r="AH144" s="231"/>
      <c r="AI144" s="231"/>
      <c r="AJ144" s="231"/>
      <c r="AK144" s="231"/>
      <c r="AL144" s="231"/>
      <c r="AM144" s="231"/>
      <c r="AN144" s="231"/>
      <c r="AO144" s="231"/>
      <c r="AP144" s="231"/>
      <c r="AQ144" s="231"/>
      <c r="AR144" s="231"/>
      <c r="AS144" s="231"/>
    </row>
  </sheetData>
  <sheetProtection selectLockedCells="1"/>
  <mergeCells count="15">
    <mergeCell ref="P8:U9"/>
    <mergeCell ref="AC8:AC9"/>
    <mergeCell ref="G3:U3"/>
    <mergeCell ref="AB3:AC3"/>
    <mergeCell ref="C4:E4"/>
    <mergeCell ref="G4:U4"/>
    <mergeCell ref="C6:U6"/>
    <mergeCell ref="C82:E82"/>
    <mergeCell ref="P12:Q12"/>
    <mergeCell ref="T30:T32"/>
    <mergeCell ref="AH43:AK46"/>
    <mergeCell ref="C44:U44"/>
    <mergeCell ref="AC46:AC47"/>
    <mergeCell ref="P47:U48"/>
    <mergeCell ref="C81:E81"/>
  </mergeCells>
  <pageMargins left="0.78740157480314998" right="0.59055118110236204" top="0.15748031496063" bottom="0.15748031496063" header="0" footer="0"/>
  <pageSetup paperSize="9" scale="83" fitToWidth="0" fitToHeight="0" orientation="portrait"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250A31-E300-4159-B139-453AE8FF8F11}">
  <sheetPr codeName="Tabelle14"/>
  <dimension ref="A1:AS144"/>
  <sheetViews>
    <sheetView topLeftCell="A46" workbookViewId="0">
      <selection activeCell="AD82" sqref="AD82"/>
    </sheetView>
  </sheetViews>
  <sheetFormatPr baseColWidth="10" defaultColWidth="11" defaultRowHeight="14.25"/>
  <cols>
    <col min="1" max="1" width="4.625" style="414" customWidth="1"/>
    <col min="2" max="2" width="2.625" style="414" customWidth="1"/>
    <col min="3" max="3" width="10.625" style="414" customWidth="1"/>
    <col min="4" max="4" width="1.625" style="414" customWidth="1"/>
    <col min="5" max="5" width="12.875" style="414" customWidth="1"/>
    <col min="6" max="6" width="1.625" style="414" customWidth="1"/>
    <col min="7" max="7" width="2.375" style="414" customWidth="1"/>
    <col min="8" max="8" width="5.25" style="414" customWidth="1"/>
    <col min="9" max="9" width="7" style="414" customWidth="1"/>
    <col min="10" max="10" width="6" style="414" customWidth="1"/>
    <col min="11" max="11" width="2.375" style="414" customWidth="1"/>
    <col min="12" max="12" width="10.625" style="414" customWidth="1"/>
    <col min="13" max="13" width="1.625" style="414" customWidth="1"/>
    <col min="14" max="14" width="12.875" style="414" customWidth="1"/>
    <col min="15" max="15" width="1.625" style="414" customWidth="1"/>
    <col min="16" max="17" width="2.375" style="414" customWidth="1"/>
    <col min="18" max="18" width="3.5" style="414" customWidth="1"/>
    <col min="19" max="19" width="2.375" style="414" customWidth="1"/>
    <col min="20" max="20" width="4.875" style="414" customWidth="1"/>
    <col min="21" max="21" width="5.375" style="414" customWidth="1"/>
    <col min="22" max="23" width="2.625" style="414" customWidth="1"/>
    <col min="24" max="26" width="11" style="414"/>
    <col min="27" max="27" width="2.625" style="281" hidden="1" customWidth="1"/>
    <col min="28" max="28" width="4.375" style="281" hidden="1" customWidth="1"/>
    <col min="29" max="29" width="35.625" style="281" hidden="1" customWidth="1"/>
    <col min="30" max="40" width="10.625" style="281" hidden="1" customWidth="1"/>
    <col min="41" max="41" width="11" style="414" hidden="1" customWidth="1"/>
    <col min="42" max="42" width="2.625" style="414" hidden="1" customWidth="1"/>
    <col min="43" max="16384" width="11" style="414"/>
  </cols>
  <sheetData>
    <row r="1" spans="1:45" ht="4.5" customHeight="1">
      <c r="A1" s="231"/>
      <c r="B1" s="232"/>
      <c r="C1" s="233"/>
      <c r="D1" s="234"/>
      <c r="E1" s="234"/>
      <c r="F1" s="234"/>
      <c r="G1" s="234"/>
      <c r="H1" s="234"/>
      <c r="I1" s="234"/>
      <c r="J1" s="234"/>
      <c r="K1" s="234"/>
      <c r="L1" s="235"/>
      <c r="M1" s="235"/>
      <c r="N1" s="235"/>
      <c r="O1" s="235"/>
      <c r="P1" s="235"/>
      <c r="Q1" s="235"/>
      <c r="R1" s="235"/>
      <c r="S1" s="235"/>
      <c r="T1" s="235"/>
      <c r="U1" s="235"/>
      <c r="V1" s="235"/>
      <c r="W1" s="231"/>
      <c r="X1" s="231"/>
      <c r="Y1" s="231"/>
      <c r="Z1" s="231"/>
      <c r="AA1" s="236"/>
      <c r="AB1" s="236"/>
      <c r="AC1" s="237"/>
      <c r="AD1" s="237"/>
      <c r="AE1" s="237"/>
      <c r="AF1" s="237"/>
      <c r="AG1" s="237"/>
      <c r="AH1" s="237"/>
      <c r="AI1" s="237"/>
      <c r="AJ1" s="237"/>
      <c r="AK1" s="238"/>
      <c r="AL1" s="238"/>
      <c r="AM1" s="238"/>
      <c r="AN1" s="236"/>
      <c r="AO1" s="236"/>
      <c r="AP1" s="236"/>
      <c r="AQ1" s="231"/>
      <c r="AR1" s="231"/>
      <c r="AS1" s="231"/>
    </row>
    <row r="2" spans="1:45" ht="4.5" customHeight="1">
      <c r="A2" s="231"/>
      <c r="B2" s="232"/>
      <c r="C2" s="240"/>
      <c r="D2" s="241"/>
      <c r="E2" s="241"/>
      <c r="F2" s="241"/>
      <c r="G2" s="241"/>
      <c r="H2" s="241"/>
      <c r="I2" s="241"/>
      <c r="J2" s="241"/>
      <c r="K2" s="241"/>
      <c r="L2" s="242"/>
      <c r="M2" s="242"/>
      <c r="N2" s="242"/>
      <c r="O2" s="242"/>
      <c r="P2" s="242"/>
      <c r="Q2" s="242"/>
      <c r="R2" s="242"/>
      <c r="S2" s="242"/>
      <c r="T2" s="242"/>
      <c r="U2" s="242"/>
      <c r="V2" s="235"/>
      <c r="W2" s="231"/>
      <c r="X2" s="231"/>
      <c r="Y2" s="231"/>
      <c r="Z2" s="231"/>
      <c r="AA2" s="236"/>
      <c r="AB2" s="236"/>
      <c r="AC2" s="237"/>
      <c r="AD2" s="237"/>
      <c r="AE2" s="237"/>
      <c r="AF2" s="237"/>
      <c r="AG2" s="237"/>
      <c r="AH2" s="237"/>
      <c r="AI2" s="237"/>
      <c r="AJ2" s="237"/>
      <c r="AK2" s="238"/>
      <c r="AL2" s="238"/>
      <c r="AM2" s="238"/>
      <c r="AN2" s="236"/>
      <c r="AO2" s="236"/>
      <c r="AP2" s="236"/>
      <c r="AQ2" s="231"/>
      <c r="AR2" s="231"/>
      <c r="AS2" s="231"/>
    </row>
    <row r="3" spans="1:45" s="249" customFormat="1" ht="24.95" customHeight="1">
      <c r="A3" s="243"/>
      <c r="B3" s="244"/>
      <c r="C3" s="245">
        <f>AB3</f>
        <v>12</v>
      </c>
      <c r="D3" s="245"/>
      <c r="E3" s="245"/>
      <c r="F3" s="246"/>
      <c r="G3" s="1081" t="str">
        <f>AD3</f>
        <v>Mikrolage: Karten Verkehr und Lärmbelastung</v>
      </c>
      <c r="H3" s="1075"/>
      <c r="I3" s="1075"/>
      <c r="J3" s="1075"/>
      <c r="K3" s="1075"/>
      <c r="L3" s="1075"/>
      <c r="M3" s="1075"/>
      <c r="N3" s="1075"/>
      <c r="O3" s="1075"/>
      <c r="P3" s="1075"/>
      <c r="Q3" s="1075"/>
      <c r="R3" s="1075"/>
      <c r="S3" s="1075"/>
      <c r="T3" s="1075"/>
      <c r="U3" s="1075"/>
      <c r="V3" s="235"/>
      <c r="W3" s="243"/>
      <c r="X3" s="243"/>
      <c r="Y3" s="243"/>
      <c r="Z3" s="243"/>
      <c r="AA3" s="247"/>
      <c r="AB3" s="1086">
        <v>12</v>
      </c>
      <c r="AC3" s="1087"/>
      <c r="AD3" s="786" t="s">
        <v>256</v>
      </c>
      <c r="AE3" s="787"/>
      <c r="AF3" s="787"/>
      <c r="AG3" s="787"/>
      <c r="AH3" s="787"/>
      <c r="AI3" s="788"/>
      <c r="AJ3" s="788"/>
      <c r="AK3" s="788"/>
      <c r="AL3" s="788"/>
      <c r="AM3" s="789"/>
      <c r="AN3" s="794"/>
      <c r="AO3" s="788" t="s">
        <v>356</v>
      </c>
      <c r="AP3" s="236"/>
      <c r="AQ3" s="231"/>
      <c r="AR3" s="231"/>
      <c r="AS3" s="231"/>
    </row>
    <row r="4" spans="1:45" ht="50.1" customHeight="1">
      <c r="A4" s="231"/>
      <c r="B4" s="250"/>
      <c r="C4" s="1076"/>
      <c r="D4" s="1076"/>
      <c r="E4" s="1076"/>
      <c r="F4" s="251"/>
      <c r="G4" s="1077" t="str">
        <f>AD4</f>
        <v>Barckhausstraße 1, 60325 Frankfurt am Main</v>
      </c>
      <c r="H4" s="1077"/>
      <c r="I4" s="1077"/>
      <c r="J4" s="1077"/>
      <c r="K4" s="1077"/>
      <c r="L4" s="1077"/>
      <c r="M4" s="1077"/>
      <c r="N4" s="1077"/>
      <c r="O4" s="1077"/>
      <c r="P4" s="1077"/>
      <c r="Q4" s="1077"/>
      <c r="R4" s="1077"/>
      <c r="S4" s="1077"/>
      <c r="T4" s="1077"/>
      <c r="U4" s="1077"/>
      <c r="V4" s="232" t="s">
        <v>16</v>
      </c>
      <c r="W4" s="231"/>
      <c r="X4" s="231"/>
      <c r="Y4" s="231"/>
      <c r="Z4" s="231"/>
      <c r="AA4" s="252"/>
      <c r="AB4" s="789"/>
      <c r="AC4" s="789"/>
      <c r="AD4" s="790" t="s">
        <v>354</v>
      </c>
      <c r="AE4" s="789"/>
      <c r="AF4" s="789"/>
      <c r="AG4" s="789"/>
      <c r="AH4" s="789"/>
      <c r="AI4" s="789"/>
      <c r="AJ4" s="789"/>
      <c r="AK4" s="789" t="s">
        <v>16</v>
      </c>
      <c r="AL4" s="789"/>
      <c r="AM4" s="789"/>
      <c r="AN4" s="789" t="s">
        <v>16</v>
      </c>
      <c r="AO4" s="789"/>
      <c r="AP4" s="236"/>
      <c r="AQ4" s="231"/>
      <c r="AR4" s="231"/>
      <c r="AS4" s="231"/>
    </row>
    <row r="5" spans="1:45" ht="6" customHeight="1">
      <c r="A5" s="231"/>
      <c r="B5" s="250"/>
      <c r="C5" s="253"/>
      <c r="D5" s="253"/>
      <c r="E5" s="253"/>
      <c r="F5" s="254"/>
      <c r="G5" s="255"/>
      <c r="H5" s="255"/>
      <c r="I5" s="586"/>
      <c r="J5" s="255"/>
      <c r="K5" s="255"/>
      <c r="L5" s="256"/>
      <c r="M5" s="256"/>
      <c r="N5" s="255"/>
      <c r="O5" s="255"/>
      <c r="P5" s="255"/>
      <c r="Q5" s="255"/>
      <c r="R5" s="255"/>
      <c r="S5" s="255"/>
      <c r="T5" s="255"/>
      <c r="U5" s="257"/>
      <c r="V5" s="232"/>
      <c r="W5" s="231"/>
      <c r="X5" s="231"/>
      <c r="Y5" s="231"/>
      <c r="Z5" s="231"/>
      <c r="AA5" s="236"/>
      <c r="AB5" s="791"/>
      <c r="AC5" s="792"/>
      <c r="AD5" s="792"/>
      <c r="AE5" s="792"/>
      <c r="AF5" s="792"/>
      <c r="AG5" s="792"/>
      <c r="AH5" s="792"/>
      <c r="AI5" s="792"/>
      <c r="AJ5" s="792"/>
      <c r="AK5" s="792"/>
      <c r="AL5" s="792"/>
      <c r="AM5" s="793"/>
      <c r="AN5" s="793"/>
      <c r="AO5" s="793"/>
      <c r="AP5" s="236"/>
      <c r="AQ5" s="231"/>
      <c r="AR5" s="231"/>
      <c r="AS5" s="231"/>
    </row>
    <row r="6" spans="1:45" ht="16.5" customHeight="1">
      <c r="A6" s="258"/>
      <c r="B6" s="259"/>
      <c r="C6" s="1068" t="str">
        <f>AC6</f>
        <v>Verkehr</v>
      </c>
      <c r="D6" s="1068"/>
      <c r="E6" s="1068"/>
      <c r="F6" s="1068"/>
      <c r="G6" s="1068"/>
      <c r="H6" s="1068"/>
      <c r="I6" s="1068"/>
      <c r="J6" s="1068"/>
      <c r="K6" s="1068"/>
      <c r="L6" s="1068"/>
      <c r="M6" s="1068"/>
      <c r="N6" s="1068"/>
      <c r="O6" s="1068"/>
      <c r="P6" s="1068"/>
      <c r="Q6" s="1068"/>
      <c r="R6" s="1068"/>
      <c r="S6" s="1068"/>
      <c r="T6" s="1068"/>
      <c r="U6" s="1068"/>
      <c r="V6" s="232"/>
      <c r="W6" s="231"/>
      <c r="X6" s="328"/>
      <c r="Y6" s="231"/>
      <c r="Z6" s="231"/>
      <c r="AA6" s="236"/>
      <c r="AB6" s="794"/>
      <c r="AC6" s="795" t="s">
        <v>170</v>
      </c>
      <c r="AD6" s="263"/>
      <c r="AE6" s="263"/>
      <c r="AF6" s="263"/>
      <c r="AG6" s="263"/>
      <c r="AH6" s="263"/>
      <c r="AI6" s="263"/>
      <c r="AJ6" s="263"/>
      <c r="AK6" s="263"/>
      <c r="AL6" s="263"/>
      <c r="AM6" s="263"/>
      <c r="AN6" s="794"/>
      <c r="AO6" s="794"/>
      <c r="AP6" s="236"/>
      <c r="AQ6" s="231"/>
      <c r="AR6" s="231"/>
      <c r="AS6" s="231"/>
    </row>
    <row r="7" spans="1:45" ht="9.9499999999999993" customHeight="1">
      <c r="A7" s="231"/>
      <c r="B7" s="259"/>
      <c r="C7" s="832"/>
      <c r="D7" s="567"/>
      <c r="E7" s="567"/>
      <c r="F7" s="567"/>
      <c r="G7" s="567"/>
      <c r="H7" s="567"/>
      <c r="I7" s="567"/>
      <c r="J7" s="567"/>
      <c r="K7" s="567"/>
      <c r="L7" s="567"/>
      <c r="M7" s="567"/>
      <c r="N7" s="262">
        <v>0.5</v>
      </c>
      <c r="O7" s="262">
        <v>1</v>
      </c>
      <c r="P7" s="282"/>
      <c r="Q7" s="282"/>
      <c r="R7" s="282"/>
      <c r="S7" s="282"/>
      <c r="T7" s="282"/>
      <c r="U7" s="567"/>
      <c r="V7" s="232"/>
      <c r="W7" s="231"/>
      <c r="X7" s="261"/>
      <c r="Y7" s="231"/>
      <c r="Z7" s="231"/>
      <c r="AA7" s="236"/>
      <c r="AB7" s="794"/>
      <c r="AC7" s="263"/>
      <c r="AD7" s="263"/>
      <c r="AE7" s="263"/>
      <c r="AF7" s="263"/>
      <c r="AG7" s="263"/>
      <c r="AH7" s="263"/>
      <c r="AI7" s="263"/>
      <c r="AJ7" s="263"/>
      <c r="AK7" s="263"/>
      <c r="AL7" s="263"/>
      <c r="AM7" s="263"/>
      <c r="AN7" s="794"/>
      <c r="AO7" s="794"/>
      <c r="AP7" s="236"/>
      <c r="AQ7" s="231"/>
      <c r="AR7" s="231"/>
      <c r="AS7" s="231"/>
    </row>
    <row r="8" spans="1:45" ht="12.6" customHeight="1">
      <c r="A8" s="231"/>
      <c r="B8" s="259"/>
      <c r="C8"/>
      <c r="D8" s="373"/>
      <c r="E8" s="373"/>
      <c r="F8" s="373"/>
      <c r="G8" s="373"/>
      <c r="H8" s="373"/>
      <c r="I8" s="373"/>
      <c r="J8" s="373"/>
      <c r="K8" s="537"/>
      <c r="L8" s="373"/>
      <c r="M8" s="373"/>
      <c r="N8" s="373"/>
      <c r="O8" s="373"/>
      <c r="P8" s="1083" t="str">
        <f>AC8</f>
        <v>Legende</v>
      </c>
      <c r="Q8" s="1083"/>
      <c r="R8" s="1083"/>
      <c r="S8" s="1083"/>
      <c r="T8" s="1083"/>
      <c r="U8" s="1083"/>
      <c r="V8" s="232"/>
      <c r="W8" s="231"/>
      <c r="X8" s="261"/>
      <c r="Y8" s="231"/>
      <c r="Z8" s="231"/>
      <c r="AA8" s="236"/>
      <c r="AB8" s="794"/>
      <c r="AC8" s="1091" t="s">
        <v>258</v>
      </c>
      <c r="AD8" s="818"/>
      <c r="AE8" s="818"/>
      <c r="AF8" s="818"/>
      <c r="AG8" s="263"/>
      <c r="AH8" s="263"/>
      <c r="AI8" s="263"/>
      <c r="AJ8" s="263"/>
      <c r="AK8" s="263"/>
      <c r="AL8" s="263"/>
      <c r="AM8" s="263"/>
      <c r="AN8" s="794"/>
      <c r="AO8" s="794"/>
      <c r="AP8" s="236"/>
      <c r="AQ8" s="231"/>
      <c r="AR8" s="231"/>
      <c r="AS8" s="231"/>
    </row>
    <row r="9" spans="1:45" ht="12.6" customHeight="1">
      <c r="A9" s="231"/>
      <c r="B9" s="259"/>
      <c r="C9" s="373"/>
      <c r="D9" s="373"/>
      <c r="E9" s="373"/>
      <c r="F9" s="373"/>
      <c r="G9" s="373"/>
      <c r="H9" s="373"/>
      <c r="I9" s="373"/>
      <c r="J9" s="373"/>
      <c r="K9" s="537"/>
      <c r="L9" s="373"/>
      <c r="M9" s="373"/>
      <c r="N9" s="373"/>
      <c r="O9" s="373"/>
      <c r="P9" s="1083"/>
      <c r="Q9" s="1083"/>
      <c r="R9" s="1083"/>
      <c r="S9" s="1083"/>
      <c r="T9" s="1083"/>
      <c r="U9" s="1083"/>
      <c r="V9" s="232"/>
      <c r="W9" s="231"/>
      <c r="X9" s="231"/>
      <c r="Y9" s="231"/>
      <c r="Z9" s="231"/>
      <c r="AA9" s="236"/>
      <c r="AB9" s="794"/>
      <c r="AC9" s="1091"/>
      <c r="AD9" s="818"/>
      <c r="AE9" s="818"/>
      <c r="AF9" s="818"/>
      <c r="AG9" s="263"/>
      <c r="AH9" s="263"/>
      <c r="AI9" s="263"/>
      <c r="AJ9" s="263"/>
      <c r="AK9" s="263"/>
      <c r="AL9" s="263"/>
      <c r="AM9" s="263"/>
      <c r="AN9" s="794"/>
      <c r="AO9" s="794"/>
      <c r="AP9" s="236"/>
      <c r="AQ9" s="231"/>
      <c r="AR9" s="231"/>
      <c r="AS9" s="231"/>
    </row>
    <row r="10" spans="1:45" ht="12.6" customHeight="1">
      <c r="A10" s="231"/>
      <c r="B10" s="259"/>
      <c r="C10" s="373"/>
      <c r="D10" s="373"/>
      <c r="E10" s="373"/>
      <c r="F10" s="373"/>
      <c r="G10" s="373"/>
      <c r="H10" s="373"/>
      <c r="I10" s="373"/>
      <c r="J10" s="373"/>
      <c r="K10" s="537"/>
      <c r="L10" s="373"/>
      <c r="M10" s="373"/>
      <c r="N10" s="373"/>
      <c r="O10" s="373"/>
      <c r="P10" s="601"/>
      <c r="Q10" s="601"/>
      <c r="R10" s="562" t="str">
        <f>AC10</f>
        <v>Bus</v>
      </c>
      <c r="T10" s="550"/>
      <c r="U10" s="550"/>
      <c r="V10" s="232"/>
      <c r="W10" s="231"/>
      <c r="X10" s="231"/>
      <c r="Y10" s="231"/>
      <c r="Z10" s="231"/>
      <c r="AA10" s="236"/>
      <c r="AB10" s="794"/>
      <c r="AC10" s="829" t="s">
        <v>284</v>
      </c>
      <c r="AD10" s="818"/>
      <c r="AE10" s="818"/>
      <c r="AF10" s="818"/>
      <c r="AG10" s="263"/>
      <c r="AH10" s="263"/>
      <c r="AI10" s="263"/>
      <c r="AJ10" s="263"/>
      <c r="AK10" s="263"/>
      <c r="AL10" s="263"/>
      <c r="AM10" s="263"/>
      <c r="AN10" s="794"/>
      <c r="AO10" s="794"/>
      <c r="AP10" s="236"/>
      <c r="AQ10" s="231"/>
      <c r="AR10" s="231"/>
      <c r="AS10" s="231"/>
    </row>
    <row r="11" spans="1:45" ht="12.6" customHeight="1">
      <c r="A11" s="231"/>
      <c r="B11" s="259"/>
      <c r="C11" s="373"/>
      <c r="D11" s="373"/>
      <c r="E11" s="373"/>
      <c r="F11" s="373"/>
      <c r="G11" s="373"/>
      <c r="H11" s="373"/>
      <c r="I11" s="373"/>
      <c r="J11" s="373"/>
      <c r="K11" s="537"/>
      <c r="L11" s="373"/>
      <c r="M11" s="373"/>
      <c r="N11" s="373"/>
      <c r="O11" s="373"/>
      <c r="P11" s="601"/>
      <c r="Q11" s="601"/>
      <c r="R11" s="562"/>
      <c r="T11" s="550"/>
      <c r="U11" s="550"/>
      <c r="V11" s="232"/>
      <c r="W11" s="231"/>
      <c r="X11" s="231"/>
      <c r="Y11" s="231"/>
      <c r="Z11" s="231"/>
      <c r="AA11" s="236"/>
      <c r="AB11" s="794"/>
      <c r="AC11" s="829"/>
      <c r="AD11" s="818"/>
      <c r="AE11" s="818"/>
      <c r="AF11" s="818"/>
      <c r="AG11" s="263"/>
      <c r="AH11" s="263"/>
      <c r="AI11" s="263"/>
      <c r="AJ11" s="263"/>
      <c r="AK11" s="263"/>
      <c r="AL11" s="263"/>
      <c r="AM11" s="263"/>
      <c r="AN11" s="794"/>
      <c r="AO11" s="794"/>
      <c r="AP11" s="236"/>
      <c r="AQ11" s="231"/>
      <c r="AR11" s="231"/>
      <c r="AS11" s="231"/>
    </row>
    <row r="12" spans="1:45" ht="12.6" customHeight="1">
      <c r="A12" s="231"/>
      <c r="B12" s="259"/>
      <c r="C12" s="373"/>
      <c r="D12" s="373"/>
      <c r="E12" s="373"/>
      <c r="F12" s="373"/>
      <c r="G12" s="373"/>
      <c r="H12" s="373"/>
      <c r="I12" s="373"/>
      <c r="J12" s="373"/>
      <c r="K12" s="537"/>
      <c r="L12" s="373"/>
      <c r="M12" s="373"/>
      <c r="N12" s="373"/>
      <c r="O12" s="603"/>
      <c r="P12" s="1089"/>
      <c r="Q12" s="1089"/>
      <c r="R12" s="562" t="str">
        <f>AC12</f>
        <v>Straßenbahn</v>
      </c>
      <c r="T12" s="562"/>
      <c r="U12" s="550"/>
      <c r="V12" s="232"/>
      <c r="W12" s="231"/>
      <c r="X12" s="231"/>
      <c r="Y12" s="231"/>
      <c r="Z12" s="231"/>
      <c r="AA12" s="236"/>
      <c r="AB12" s="794"/>
      <c r="AC12" s="829" t="s">
        <v>285</v>
      </c>
      <c r="AD12" s="818"/>
      <c r="AE12" s="818"/>
      <c r="AF12" s="818"/>
      <c r="AG12" s="263"/>
      <c r="AH12" s="263"/>
      <c r="AI12" s="263"/>
      <c r="AJ12" s="263"/>
      <c r="AK12" s="263"/>
      <c r="AL12" s="263"/>
      <c r="AM12" s="263"/>
      <c r="AN12" s="794"/>
      <c r="AO12" s="794"/>
      <c r="AP12" s="236"/>
      <c r="AQ12" s="231"/>
      <c r="AR12" s="231"/>
      <c r="AS12" s="231"/>
    </row>
    <row r="13" spans="1:45" ht="12.6" customHeight="1">
      <c r="A13" s="231"/>
      <c r="B13" s="259"/>
      <c r="C13" s="373"/>
      <c r="D13" s="373"/>
      <c r="E13" s="373"/>
      <c r="F13" s="373"/>
      <c r="G13" s="373"/>
      <c r="H13" s="373"/>
      <c r="I13" s="373"/>
      <c r="J13" s="373"/>
      <c r="K13" s="537"/>
      <c r="L13" s="373"/>
      <c r="M13" s="373"/>
      <c r="N13" s="373"/>
      <c r="O13" s="373"/>
      <c r="P13" s="601"/>
      <c r="Q13" s="601"/>
      <c r="R13" s="562"/>
      <c r="T13" s="550"/>
      <c r="U13" s="550"/>
      <c r="V13" s="232"/>
      <c r="W13" s="231"/>
      <c r="X13" s="231"/>
      <c r="Y13" s="231"/>
      <c r="Z13" s="231"/>
      <c r="AA13" s="236"/>
      <c r="AB13" s="794"/>
      <c r="AC13" s="818"/>
      <c r="AD13" s="818"/>
      <c r="AE13" s="818"/>
      <c r="AF13" s="818"/>
      <c r="AG13" s="263"/>
      <c r="AH13" s="263"/>
      <c r="AI13" s="263"/>
      <c r="AJ13" s="263"/>
      <c r="AK13" s="263"/>
      <c r="AL13" s="263"/>
      <c r="AM13" s="263"/>
      <c r="AN13" s="794"/>
      <c r="AO13" s="794"/>
      <c r="AP13" s="236"/>
      <c r="AQ13" s="231"/>
      <c r="AR13" s="231"/>
      <c r="AS13" s="231"/>
    </row>
    <row r="14" spans="1:45" ht="12" customHeight="1">
      <c r="A14" s="231"/>
      <c r="B14" s="259"/>
      <c r="C14" s="570"/>
      <c r="D14" s="570"/>
      <c r="E14" s="570"/>
      <c r="F14" s="570"/>
      <c r="G14" s="505"/>
      <c r="H14" s="505"/>
      <c r="I14" s="505"/>
      <c r="J14" s="505"/>
      <c r="K14" s="505"/>
      <c r="L14" s="505"/>
      <c r="M14" s="505"/>
      <c r="N14" s="505"/>
      <c r="O14" s="505"/>
      <c r="P14" s="505"/>
      <c r="Q14" s="505"/>
      <c r="R14" s="562" t="str">
        <f>AC14</f>
        <v>Bahnhöfe</v>
      </c>
      <c r="T14" s="553"/>
      <c r="U14" s="553"/>
      <c r="V14" s="232"/>
      <c r="W14" s="231"/>
      <c r="X14" s="231"/>
      <c r="Y14" s="231"/>
      <c r="Z14" s="231"/>
      <c r="AA14" s="236"/>
      <c r="AB14" s="794"/>
      <c r="AC14" s="829" t="s">
        <v>245</v>
      </c>
      <c r="AD14" s="818"/>
      <c r="AE14" s="818"/>
      <c r="AF14" s="818"/>
      <c r="AG14" s="263"/>
      <c r="AH14" s="263"/>
      <c r="AI14" s="263"/>
      <c r="AJ14" s="263"/>
      <c r="AK14" s="263"/>
      <c r="AL14" s="263"/>
      <c r="AM14" s="263"/>
      <c r="AN14" s="794"/>
      <c r="AO14" s="794"/>
      <c r="AP14" s="236"/>
      <c r="AQ14" s="231"/>
      <c r="AR14" s="231"/>
      <c r="AS14" s="231"/>
    </row>
    <row r="15" spans="1:45" ht="12" customHeight="1">
      <c r="A15" s="231"/>
      <c r="B15" s="259"/>
      <c r="C15" s="570"/>
      <c r="D15" s="570"/>
      <c r="E15" s="570"/>
      <c r="F15" s="570"/>
      <c r="G15" s="505"/>
      <c r="H15" s="505"/>
      <c r="I15" s="505"/>
      <c r="J15" s="505"/>
      <c r="K15" s="505"/>
      <c r="L15" s="505"/>
      <c r="M15" s="505"/>
      <c r="N15" s="505"/>
      <c r="O15" s="505"/>
      <c r="P15" s="505"/>
      <c r="Q15" s="505"/>
      <c r="R15" s="562"/>
      <c r="T15" s="553"/>
      <c r="U15" s="553"/>
      <c r="V15" s="232"/>
      <c r="W15" s="231"/>
      <c r="X15" s="231"/>
      <c r="Y15" s="231"/>
      <c r="Z15" s="231"/>
      <c r="AA15" s="236"/>
      <c r="AB15" s="794"/>
      <c r="AC15" s="818"/>
      <c r="AD15" s="818"/>
      <c r="AE15" s="818"/>
      <c r="AF15" s="818"/>
      <c r="AG15" s="263"/>
      <c r="AH15" s="263"/>
      <c r="AI15" s="263"/>
      <c r="AJ15" s="263"/>
      <c r="AK15" s="263"/>
      <c r="AL15" s="263"/>
      <c r="AM15" s="263"/>
      <c r="AN15" s="794"/>
      <c r="AO15" s="794"/>
      <c r="AP15" s="236"/>
      <c r="AQ15" s="231"/>
      <c r="AR15" s="231"/>
      <c r="AS15" s="231"/>
    </row>
    <row r="16" spans="1:45" s="265" customFormat="1" ht="12" customHeight="1">
      <c r="A16" s="270"/>
      <c r="B16" s="283"/>
      <c r="C16" s="570"/>
      <c r="D16" s="570"/>
      <c r="E16" s="570"/>
      <c r="F16" s="570"/>
      <c r="G16" s="570"/>
      <c r="H16" s="570"/>
      <c r="I16" s="570"/>
      <c r="J16" s="570"/>
      <c r="K16" s="570"/>
      <c r="L16" s="570"/>
      <c r="M16" s="570"/>
      <c r="N16" s="570"/>
      <c r="O16" s="570"/>
      <c r="P16" s="601"/>
      <c r="Q16" s="601"/>
      <c r="R16" s="562" t="str">
        <f>AC16</f>
        <v>Taxi</v>
      </c>
      <c r="T16" s="550"/>
      <c r="U16" s="552"/>
      <c r="V16" s="272"/>
      <c r="W16" s="270"/>
      <c r="X16" s="231"/>
      <c r="Y16" s="231"/>
      <c r="Z16" s="270"/>
      <c r="AA16" s="264"/>
      <c r="AB16" s="263"/>
      <c r="AC16" s="829" t="s">
        <v>272</v>
      </c>
      <c r="AD16" s="818"/>
      <c r="AE16" s="818"/>
      <c r="AF16" s="818"/>
      <c r="AG16" s="263"/>
      <c r="AH16" s="263"/>
      <c r="AI16" s="263"/>
      <c r="AJ16" s="263"/>
      <c r="AK16" s="263"/>
      <c r="AL16" s="263"/>
      <c r="AM16" s="263"/>
      <c r="AN16" s="794"/>
      <c r="AO16" s="794"/>
      <c r="AP16" s="236"/>
      <c r="AQ16" s="231"/>
      <c r="AR16" s="231"/>
      <c r="AS16" s="231"/>
    </row>
    <row r="17" spans="1:45" s="265" customFormat="1" ht="12" customHeight="1">
      <c r="A17" s="270"/>
      <c r="B17" s="283"/>
      <c r="C17" s="570"/>
      <c r="D17" s="570"/>
      <c r="E17" s="570"/>
      <c r="F17" s="570"/>
      <c r="G17" s="570"/>
      <c r="H17" s="570"/>
      <c r="I17" s="570"/>
      <c r="J17" s="570"/>
      <c r="K17" s="570"/>
      <c r="L17" s="570"/>
      <c r="M17" s="570"/>
      <c r="N17" s="570"/>
      <c r="O17" s="570"/>
      <c r="P17" s="570"/>
      <c r="Q17" s="570"/>
      <c r="R17" s="562"/>
      <c r="T17" s="550"/>
      <c r="U17" s="552"/>
      <c r="V17" s="272"/>
      <c r="W17" s="270"/>
      <c r="X17" s="231"/>
      <c r="Y17" s="231"/>
      <c r="Z17" s="270"/>
      <c r="AA17" s="264"/>
      <c r="AB17" s="263"/>
      <c r="AC17" s="818"/>
      <c r="AD17" s="818"/>
      <c r="AE17" s="818"/>
      <c r="AF17" s="818"/>
      <c r="AG17" s="263"/>
      <c r="AH17" s="263"/>
      <c r="AI17" s="263"/>
      <c r="AJ17" s="263"/>
      <c r="AK17" s="263"/>
      <c r="AL17" s="263"/>
      <c r="AM17" s="263"/>
      <c r="AN17" s="794"/>
      <c r="AO17" s="794"/>
      <c r="AP17" s="236"/>
      <c r="AQ17" s="231"/>
      <c r="AR17" s="231"/>
      <c r="AS17" s="231"/>
    </row>
    <row r="18" spans="1:45" ht="12" customHeight="1">
      <c r="A18" s="258"/>
      <c r="B18" s="259"/>
      <c r="C18" s="539"/>
      <c r="D18" s="539"/>
      <c r="E18" s="539"/>
      <c r="F18" s="539"/>
      <c r="G18" s="539"/>
      <c r="H18" s="539"/>
      <c r="I18" s="539"/>
      <c r="J18" s="539"/>
      <c r="K18" s="539"/>
      <c r="L18" s="539"/>
      <c r="M18" s="539"/>
      <c r="N18" s="539"/>
      <c r="O18" s="539"/>
      <c r="P18" s="602"/>
      <c r="Q18" s="602"/>
      <c r="R18" s="562" t="str">
        <f>AC18</f>
        <v>Car-Sharing</v>
      </c>
      <c r="T18" s="550"/>
      <c r="U18" s="552"/>
      <c r="V18" s="232"/>
      <c r="W18" s="231"/>
      <c r="X18" s="312"/>
      <c r="Y18" s="231"/>
      <c r="Z18" s="231"/>
      <c r="AA18" s="236"/>
      <c r="AB18" s="794"/>
      <c r="AC18" s="829" t="s">
        <v>273</v>
      </c>
      <c r="AD18" s="263"/>
      <c r="AE18" s="263"/>
      <c r="AF18" s="263"/>
      <c r="AG18" s="263"/>
      <c r="AH18" s="263"/>
      <c r="AI18" s="263"/>
      <c r="AJ18" s="263"/>
      <c r="AK18" s="263"/>
      <c r="AL18" s="263"/>
      <c r="AM18" s="263"/>
      <c r="AN18" s="794"/>
      <c r="AO18" s="794"/>
      <c r="AP18" s="236"/>
      <c r="AQ18" s="231"/>
      <c r="AR18" s="231"/>
      <c r="AS18" s="231"/>
    </row>
    <row r="19" spans="1:45" ht="12" customHeight="1">
      <c r="A19" s="231"/>
      <c r="B19" s="259"/>
      <c r="C19" s="506"/>
      <c r="D19" s="506"/>
      <c r="E19" s="506"/>
      <c r="F19" s="506"/>
      <c r="G19" s="506"/>
      <c r="H19" s="506"/>
      <c r="I19" s="506"/>
      <c r="J19" s="506"/>
      <c r="K19" s="506"/>
      <c r="L19" s="506"/>
      <c r="M19" s="506"/>
      <c r="N19" s="506"/>
      <c r="O19" s="506"/>
      <c r="P19" s="506"/>
      <c r="Q19" s="506"/>
      <c r="R19" s="554"/>
      <c r="S19" s="554"/>
      <c r="T19" s="554"/>
      <c r="U19" s="554"/>
      <c r="V19" s="232"/>
      <c r="W19" s="231"/>
      <c r="X19" s="261"/>
      <c r="Y19" s="231"/>
      <c r="Z19" s="231"/>
      <c r="AA19" s="236"/>
      <c r="AB19" s="794"/>
      <c r="AC19" s="263"/>
      <c r="AD19" s="263"/>
      <c r="AE19" s="263"/>
      <c r="AF19" s="263"/>
      <c r="AG19" s="263"/>
      <c r="AH19" s="263"/>
      <c r="AI19" s="263"/>
      <c r="AJ19" s="263"/>
      <c r="AK19" s="263"/>
      <c r="AL19" s="263"/>
      <c r="AM19" s="263"/>
      <c r="AN19" s="794"/>
      <c r="AO19" s="794"/>
      <c r="AP19" s="236"/>
      <c r="AQ19" s="231"/>
      <c r="AR19" s="231"/>
      <c r="AS19" s="231"/>
    </row>
    <row r="20" spans="1:45" ht="12.6" customHeight="1">
      <c r="A20" s="231"/>
      <c r="B20" s="259"/>
      <c r="C20" s="373"/>
      <c r="D20" s="391"/>
      <c r="E20" s="391"/>
      <c r="F20" s="391"/>
      <c r="G20" s="507"/>
      <c r="H20" s="507"/>
      <c r="I20" s="507"/>
      <c r="J20" s="506"/>
      <c r="K20" s="506"/>
      <c r="L20" s="391"/>
      <c r="M20" s="565"/>
      <c r="N20" s="565"/>
      <c r="O20" s="565"/>
      <c r="P20" s="565"/>
      <c r="Q20" s="565"/>
      <c r="R20" s="562" t="str">
        <f>AC20</f>
        <v>Fähren</v>
      </c>
      <c r="S20" s="555"/>
      <c r="T20" s="366"/>
      <c r="U20" s="580"/>
      <c r="V20" s="232"/>
      <c r="W20" s="231"/>
      <c r="X20" s="261"/>
      <c r="Y20" s="231"/>
      <c r="Z20" s="231"/>
      <c r="AA20" s="236"/>
      <c r="AB20" s="794"/>
      <c r="AC20" s="829" t="s">
        <v>274</v>
      </c>
      <c r="AD20" s="263"/>
      <c r="AE20" s="263"/>
      <c r="AF20" s="263"/>
      <c r="AG20" s="263"/>
      <c r="AH20" s="263"/>
      <c r="AI20" s="263"/>
      <c r="AJ20" s="263"/>
      <c r="AK20" s="263"/>
      <c r="AL20" s="263"/>
      <c r="AM20" s="263"/>
      <c r="AN20" s="794"/>
      <c r="AO20" s="794"/>
      <c r="AP20" s="236"/>
      <c r="AQ20" s="231"/>
      <c r="AR20" s="231"/>
      <c r="AS20" s="231"/>
    </row>
    <row r="21" spans="1:45" ht="12" customHeight="1">
      <c r="A21" s="231"/>
      <c r="B21" s="269"/>
      <c r="C21" s="391"/>
      <c r="D21" s="391"/>
      <c r="E21" s="391"/>
      <c r="F21" s="391"/>
      <c r="G21" s="507"/>
      <c r="H21" s="507"/>
      <c r="I21" s="507"/>
      <c r="J21" s="506"/>
      <c r="K21" s="506"/>
      <c r="L21" s="327"/>
      <c r="M21" s="565"/>
      <c r="N21" s="565"/>
      <c r="O21" s="565"/>
      <c r="P21" s="565"/>
      <c r="Q21" s="565"/>
      <c r="R21" s="555"/>
      <c r="S21" s="555"/>
      <c r="T21" s="555"/>
      <c r="U21" s="581"/>
      <c r="V21" s="232"/>
      <c r="W21" s="231"/>
      <c r="X21" s="261"/>
      <c r="Y21" s="231"/>
      <c r="Z21" s="231"/>
      <c r="AA21" s="236"/>
      <c r="AB21" s="794"/>
      <c r="AC21" s="263"/>
      <c r="AD21" s="263"/>
      <c r="AE21" s="263"/>
      <c r="AF21" s="263"/>
      <c r="AG21" s="263"/>
      <c r="AH21" s="263"/>
      <c r="AI21" s="263"/>
      <c r="AJ21" s="263"/>
      <c r="AK21" s="263"/>
      <c r="AL21" s="263"/>
      <c r="AM21" s="263"/>
      <c r="AN21" s="794"/>
      <c r="AO21" s="794"/>
      <c r="AP21" s="236"/>
      <c r="AQ21" s="231"/>
      <c r="AR21" s="231"/>
      <c r="AS21" s="231"/>
    </row>
    <row r="22" spans="1:45" ht="12" customHeight="1">
      <c r="A22" s="231"/>
      <c r="B22" s="269"/>
      <c r="C22" s="391"/>
      <c r="D22" s="391"/>
      <c r="E22" s="391"/>
      <c r="F22" s="391"/>
      <c r="G22" s="507"/>
      <c r="H22" s="507"/>
      <c r="I22" s="507"/>
      <c r="J22" s="506"/>
      <c r="K22" s="506"/>
      <c r="L22" s="327"/>
      <c r="M22" s="565"/>
      <c r="N22" s="565"/>
      <c r="O22" s="565"/>
      <c r="P22" s="565"/>
      <c r="Q22" s="565"/>
      <c r="R22" s="555"/>
      <c r="S22" s="555"/>
      <c r="T22" s="555"/>
      <c r="U22" s="581"/>
      <c r="V22" s="232"/>
      <c r="W22" s="231"/>
      <c r="X22" s="261"/>
      <c r="Y22" s="231"/>
      <c r="Z22" s="231"/>
      <c r="AA22" s="236"/>
      <c r="AB22" s="794"/>
      <c r="AC22" s="263"/>
      <c r="AD22" s="263"/>
      <c r="AE22" s="263"/>
      <c r="AF22" s="263"/>
      <c r="AG22" s="263"/>
      <c r="AH22" s="263"/>
      <c r="AI22" s="263"/>
      <c r="AJ22" s="263"/>
      <c r="AK22" s="263"/>
      <c r="AL22" s="263"/>
      <c r="AM22" s="263"/>
      <c r="AN22" s="794"/>
      <c r="AO22" s="794"/>
      <c r="AP22" s="236"/>
      <c r="AQ22" s="231"/>
      <c r="AR22" s="231"/>
      <c r="AS22" s="231"/>
    </row>
    <row r="23" spans="1:45" ht="12.6" customHeight="1">
      <c r="A23" s="231"/>
      <c r="B23" s="269"/>
      <c r="C23" s="337"/>
      <c r="D23" s="337"/>
      <c r="E23" s="357"/>
      <c r="F23" s="357"/>
      <c r="G23" s="357"/>
      <c r="H23" s="357"/>
      <c r="I23" s="397"/>
      <c r="J23" s="503"/>
      <c r="K23" s="327"/>
      <c r="L23" s="337"/>
      <c r="M23" s="337"/>
      <c r="N23" s="337"/>
      <c r="O23" s="337"/>
      <c r="P23" s="337"/>
      <c r="Q23" s="337"/>
      <c r="R23" s="551"/>
      <c r="S23" s="551"/>
      <c r="T23" s="551"/>
      <c r="U23" s="582"/>
      <c r="V23" s="232"/>
      <c r="W23" s="231"/>
      <c r="X23" s="261"/>
      <c r="Y23" s="231"/>
      <c r="Z23" s="231"/>
      <c r="AA23" s="236"/>
      <c r="AB23" s="794"/>
      <c r="AC23" s="263"/>
      <c r="AD23" s="263"/>
      <c r="AE23" s="807"/>
      <c r="AF23" s="263"/>
      <c r="AG23" s="263"/>
      <c r="AH23" s="263"/>
      <c r="AI23" s="263"/>
      <c r="AJ23" s="263"/>
      <c r="AK23" s="263"/>
      <c r="AL23" s="263"/>
      <c r="AM23" s="263"/>
      <c r="AN23" s="794"/>
      <c r="AO23" s="794"/>
      <c r="AP23" s="236"/>
      <c r="AQ23" s="231"/>
      <c r="AR23" s="231"/>
      <c r="AS23" s="231"/>
    </row>
    <row r="24" spans="1:45" ht="12.6" customHeight="1">
      <c r="A24" s="231"/>
      <c r="B24" s="269"/>
      <c r="C24" s="337"/>
      <c r="D24" s="337"/>
      <c r="E24" s="337"/>
      <c r="F24" s="337"/>
      <c r="G24" s="337"/>
      <c r="H24" s="337"/>
      <c r="I24" s="337"/>
      <c r="J24" s="365"/>
      <c r="K24" s="425"/>
      <c r="L24" s="373"/>
      <c r="M24" s="337"/>
      <c r="N24" s="337"/>
      <c r="O24" s="337"/>
      <c r="P24" s="337"/>
      <c r="Q24" s="337"/>
      <c r="T24" s="551"/>
      <c r="U24" s="583"/>
      <c r="V24" s="232"/>
      <c r="W24" s="231"/>
      <c r="X24" s="261"/>
      <c r="Y24" s="231"/>
      <c r="Z24" s="231"/>
      <c r="AA24" s="236"/>
      <c r="AB24" s="794"/>
      <c r="AC24" s="263"/>
      <c r="AD24" s="263"/>
      <c r="AE24" s="807"/>
      <c r="AF24" s="263"/>
      <c r="AG24" s="263"/>
      <c r="AH24" s="263"/>
      <c r="AI24" s="263"/>
      <c r="AJ24" s="263"/>
      <c r="AK24" s="263"/>
      <c r="AL24" s="263"/>
      <c r="AM24" s="263"/>
      <c r="AN24" s="794"/>
      <c r="AO24" s="794"/>
      <c r="AP24" s="236"/>
      <c r="AQ24" s="231"/>
      <c r="AR24" s="231"/>
      <c r="AS24" s="231"/>
    </row>
    <row r="25" spans="1:45" ht="12.6" customHeight="1">
      <c r="A25" s="231"/>
      <c r="B25" s="269"/>
      <c r="C25" s="373"/>
      <c r="D25" s="337"/>
      <c r="E25" s="337"/>
      <c r="F25" s="337"/>
      <c r="G25" s="337"/>
      <c r="H25" s="337"/>
      <c r="I25" s="337"/>
      <c r="J25" s="508"/>
      <c r="K25" s="425"/>
      <c r="L25" s="425"/>
      <c r="M25" s="337"/>
      <c r="N25" s="337"/>
      <c r="O25" s="337"/>
      <c r="P25" s="337"/>
      <c r="Q25" s="337"/>
      <c r="R25" s="551"/>
      <c r="S25" s="551"/>
      <c r="T25" s="366"/>
      <c r="U25" s="582"/>
      <c r="V25" s="232"/>
      <c r="W25" s="231"/>
      <c r="X25" s="231"/>
      <c r="Y25" s="231"/>
      <c r="Z25" s="231"/>
      <c r="AA25" s="236"/>
      <c r="AB25" s="794"/>
      <c r="AC25" s="263"/>
      <c r="AD25" s="263"/>
      <c r="AE25" s="804"/>
      <c r="AF25" s="263"/>
      <c r="AG25" s="263"/>
      <c r="AH25" s="263"/>
      <c r="AI25" s="263"/>
      <c r="AJ25" s="263"/>
      <c r="AK25" s="263"/>
      <c r="AL25" s="263"/>
      <c r="AM25" s="263"/>
      <c r="AN25" s="794"/>
      <c r="AO25" s="794"/>
      <c r="AP25" s="236"/>
      <c r="AQ25" s="231"/>
      <c r="AR25" s="231"/>
      <c r="AS25" s="231"/>
    </row>
    <row r="26" spans="1:45" ht="12.6" customHeight="1">
      <c r="A26" s="231"/>
      <c r="B26" s="269"/>
      <c r="C26" s="373"/>
      <c r="D26" s="337"/>
      <c r="E26" s="337"/>
      <c r="F26" s="337"/>
      <c r="G26" s="337"/>
      <c r="H26" s="337"/>
      <c r="I26" s="337"/>
      <c r="J26" s="509"/>
      <c r="K26" s="425"/>
      <c r="L26" s="337"/>
      <c r="M26" s="337"/>
      <c r="N26" s="337"/>
      <c r="O26" s="337"/>
      <c r="P26" s="337"/>
      <c r="Q26" s="337"/>
      <c r="R26" s="551"/>
      <c r="S26" s="551"/>
      <c r="T26" s="551"/>
      <c r="U26" s="582"/>
      <c r="V26" s="232"/>
      <c r="W26" s="231"/>
      <c r="X26" s="312"/>
      <c r="Y26" s="231"/>
      <c r="Z26" s="231"/>
      <c r="AA26" s="236"/>
      <c r="AB26" s="794"/>
      <c r="AC26" s="818"/>
      <c r="AD26" s="263"/>
      <c r="AE26" s="804"/>
      <c r="AF26" s="263"/>
      <c r="AG26" s="263"/>
      <c r="AH26" s="263"/>
      <c r="AI26" s="263"/>
      <c r="AJ26" s="263"/>
      <c r="AK26" s="263"/>
      <c r="AL26" s="263"/>
      <c r="AM26" s="263"/>
      <c r="AN26" s="794"/>
      <c r="AO26" s="794"/>
      <c r="AP26" s="236"/>
      <c r="AQ26" s="231"/>
      <c r="AR26" s="231"/>
      <c r="AS26" s="231"/>
    </row>
    <row r="27" spans="1:45" ht="12.6" customHeight="1">
      <c r="A27" s="231"/>
      <c r="B27" s="269"/>
      <c r="C27" s="373"/>
      <c r="D27" s="337"/>
      <c r="E27" s="337"/>
      <c r="F27" s="337"/>
      <c r="G27" s="337"/>
      <c r="H27" s="337"/>
      <c r="I27" s="337"/>
      <c r="J27" s="509"/>
      <c r="K27" s="425"/>
      <c r="L27" s="373"/>
      <c r="M27" s="337"/>
      <c r="N27" s="337"/>
      <c r="O27" s="337"/>
      <c r="P27" s="337"/>
      <c r="Q27" s="337"/>
      <c r="R27" s="551"/>
      <c r="S27" s="551"/>
      <c r="T27" s="551"/>
      <c r="U27" s="584"/>
      <c r="V27" s="232"/>
      <c r="W27" s="231"/>
      <c r="X27" s="261"/>
      <c r="Y27" s="231"/>
      <c r="Z27" s="231"/>
      <c r="AA27" s="236"/>
      <c r="AB27" s="794"/>
      <c r="AC27" s="263"/>
      <c r="AD27" s="263"/>
      <c r="AE27" s="804"/>
      <c r="AF27" s="263"/>
      <c r="AG27" s="263"/>
      <c r="AH27" s="263"/>
      <c r="AI27" s="263"/>
      <c r="AJ27" s="263"/>
      <c r="AK27" s="263"/>
      <c r="AL27" s="263"/>
      <c r="AM27" s="263"/>
      <c r="AN27" s="794"/>
      <c r="AO27" s="794"/>
      <c r="AP27" s="236"/>
      <c r="AQ27" s="231"/>
      <c r="AR27" s="231"/>
      <c r="AS27" s="231"/>
    </row>
    <row r="28" spans="1:45" ht="12" customHeight="1">
      <c r="A28" s="231"/>
      <c r="B28" s="259"/>
      <c r="C28" s="337"/>
      <c r="D28" s="337"/>
      <c r="E28" s="337"/>
      <c r="F28" s="337"/>
      <c r="G28" s="337"/>
      <c r="H28" s="337"/>
      <c r="I28" s="337"/>
      <c r="J28" s="365"/>
      <c r="K28" s="425"/>
      <c r="L28" s="337"/>
      <c r="M28" s="337"/>
      <c r="N28" s="337"/>
      <c r="O28" s="337"/>
      <c r="P28" s="337"/>
      <c r="Q28" s="337"/>
      <c r="R28" s="551"/>
      <c r="S28" s="551"/>
      <c r="T28" s="551"/>
      <c r="U28" s="556"/>
      <c r="V28" s="232"/>
      <c r="W28" s="231"/>
      <c r="X28" s="261"/>
      <c r="Y28" s="231"/>
      <c r="Z28" s="231"/>
      <c r="AA28" s="236"/>
      <c r="AB28" s="794"/>
      <c r="AC28" s="263"/>
      <c r="AD28" s="815"/>
      <c r="AE28" s="263"/>
      <c r="AF28" s="263"/>
      <c r="AG28" s="263"/>
      <c r="AH28" s="263"/>
      <c r="AI28" s="263"/>
      <c r="AJ28" s="263"/>
      <c r="AK28" s="263"/>
      <c r="AL28" s="263"/>
      <c r="AM28" s="263"/>
      <c r="AN28" s="794"/>
      <c r="AO28" s="794"/>
      <c r="AP28" s="236"/>
      <c r="AQ28" s="231"/>
      <c r="AR28" s="231"/>
      <c r="AS28" s="231"/>
    </row>
    <row r="29" spans="1:45" ht="12.6" customHeight="1">
      <c r="A29" s="231"/>
      <c r="B29" s="259"/>
      <c r="C29" s="373"/>
      <c r="D29" s="337"/>
      <c r="E29" s="337"/>
      <c r="F29" s="337"/>
      <c r="G29" s="425"/>
      <c r="H29" s="510"/>
      <c r="I29" s="397"/>
      <c r="J29" s="365"/>
      <c r="K29" s="425"/>
      <c r="L29" s="337"/>
      <c r="M29" s="337"/>
      <c r="N29" s="337"/>
      <c r="O29" s="337"/>
      <c r="P29" s="337"/>
      <c r="Q29" s="337"/>
      <c r="T29" s="366"/>
      <c r="U29" s="556"/>
      <c r="V29" s="232"/>
      <c r="W29" s="231"/>
      <c r="X29" s="261"/>
      <c r="Y29" s="231"/>
      <c r="Z29" s="231"/>
      <c r="AA29" s="236"/>
      <c r="AB29" s="794"/>
      <c r="AC29" s="263"/>
      <c r="AD29" s="823"/>
      <c r="AE29" s="801"/>
      <c r="AF29" s="263"/>
      <c r="AG29" s="263"/>
      <c r="AH29" s="263"/>
      <c r="AI29" s="263"/>
      <c r="AJ29" s="263"/>
      <c r="AK29" s="263"/>
      <c r="AL29" s="263"/>
      <c r="AM29" s="263"/>
      <c r="AN29" s="794"/>
      <c r="AO29" s="794"/>
      <c r="AP29" s="236"/>
      <c r="AQ29" s="231"/>
      <c r="AR29" s="231"/>
      <c r="AS29" s="231"/>
    </row>
    <row r="30" spans="1:45" ht="12" customHeight="1">
      <c r="A30" s="231"/>
      <c r="B30" s="259"/>
      <c r="C30" s="337"/>
      <c r="D30" s="337"/>
      <c r="E30" s="337"/>
      <c r="F30" s="337"/>
      <c r="G30" s="337"/>
      <c r="H30" s="337"/>
      <c r="I30" s="337"/>
      <c r="J30" s="365"/>
      <c r="K30" s="425"/>
      <c r="L30" s="425"/>
      <c r="M30" s="425"/>
      <c r="N30" s="425"/>
      <c r="O30" s="425"/>
      <c r="P30" s="425"/>
      <c r="Q30" s="425"/>
      <c r="R30" s="550"/>
      <c r="S30" s="550"/>
      <c r="T30" s="1088"/>
      <c r="U30" s="550"/>
      <c r="V30" s="232"/>
      <c r="W30" s="231"/>
      <c r="X30" s="261"/>
      <c r="Y30" s="231"/>
      <c r="Z30" s="231"/>
      <c r="AA30" s="236"/>
      <c r="AB30" s="794"/>
      <c r="AC30" s="263"/>
      <c r="AD30" s="815"/>
      <c r="AE30" s="263"/>
      <c r="AF30" s="263"/>
      <c r="AG30" s="263"/>
      <c r="AH30" s="263"/>
      <c r="AI30" s="263"/>
      <c r="AJ30" s="263"/>
      <c r="AK30" s="263"/>
      <c r="AL30" s="263"/>
      <c r="AM30" s="263"/>
      <c r="AN30" s="794"/>
      <c r="AO30" s="794"/>
      <c r="AP30" s="236"/>
      <c r="AQ30" s="231"/>
      <c r="AR30" s="231"/>
      <c r="AS30" s="231"/>
    </row>
    <row r="31" spans="1:45" ht="12.6" customHeight="1">
      <c r="A31" s="231"/>
      <c r="B31" s="259"/>
      <c r="C31" s="337"/>
      <c r="D31" s="337"/>
      <c r="E31" s="337"/>
      <c r="F31" s="337"/>
      <c r="G31" s="337"/>
      <c r="H31" s="337"/>
      <c r="I31" s="337"/>
      <c r="J31" s="398"/>
      <c r="K31" s="425"/>
      <c r="L31" s="337"/>
      <c r="M31" s="337"/>
      <c r="N31" s="337"/>
      <c r="O31" s="337"/>
      <c r="P31" s="337"/>
      <c r="Q31" s="337"/>
      <c r="R31" s="551"/>
      <c r="S31" s="551"/>
      <c r="T31" s="1088"/>
      <c r="U31" s="585"/>
      <c r="V31" s="232"/>
      <c r="W31" s="231"/>
      <c r="X31" s="261"/>
      <c r="Y31" s="231"/>
      <c r="Z31" s="231"/>
      <c r="AA31" s="236"/>
      <c r="AB31" s="794"/>
      <c r="AC31" s="263"/>
      <c r="AD31" s="815"/>
      <c r="AE31" s="807"/>
      <c r="AF31" s="263"/>
      <c r="AG31" s="263"/>
      <c r="AH31" s="824"/>
      <c r="AI31" s="824"/>
      <c r="AJ31" s="824"/>
      <c r="AK31" s="824"/>
      <c r="AL31" s="807"/>
      <c r="AM31" s="263"/>
      <c r="AN31" s="794"/>
      <c r="AO31" s="794"/>
      <c r="AP31" s="236"/>
      <c r="AQ31" s="231"/>
      <c r="AR31" s="231"/>
      <c r="AS31" s="231"/>
    </row>
    <row r="32" spans="1:45" ht="12.6" customHeight="1">
      <c r="A32" s="231"/>
      <c r="B32" s="259"/>
      <c r="C32" s="337"/>
      <c r="D32" s="337"/>
      <c r="E32" s="337"/>
      <c r="F32" s="337"/>
      <c r="G32" s="337"/>
      <c r="H32" s="337"/>
      <c r="I32" s="337"/>
      <c r="J32" s="503"/>
      <c r="K32" s="425"/>
      <c r="L32" s="337"/>
      <c r="M32" s="337"/>
      <c r="N32" s="337"/>
      <c r="O32" s="337"/>
      <c r="P32" s="337"/>
      <c r="Q32" s="337"/>
      <c r="R32" s="551"/>
      <c r="S32" s="551"/>
      <c r="T32" s="1088"/>
      <c r="U32" s="557"/>
      <c r="V32" s="232"/>
      <c r="W32" s="231"/>
      <c r="X32" s="261"/>
      <c r="Y32" s="231"/>
      <c r="Z32" s="231"/>
      <c r="AA32" s="236"/>
      <c r="AB32" s="794"/>
      <c r="AC32" s="263"/>
      <c r="AD32" s="815"/>
      <c r="AE32" s="807"/>
      <c r="AF32" s="263"/>
      <c r="AG32" s="263"/>
      <c r="AH32" s="824"/>
      <c r="AI32" s="824"/>
      <c r="AJ32" s="824"/>
      <c r="AK32" s="824"/>
      <c r="AL32" s="807"/>
      <c r="AM32" s="263"/>
      <c r="AN32" s="794"/>
      <c r="AO32" s="794"/>
      <c r="AP32" s="236"/>
      <c r="AQ32" s="231"/>
      <c r="AR32" s="231"/>
      <c r="AS32" s="231"/>
    </row>
    <row r="33" spans="1:45" ht="12.6" customHeight="1">
      <c r="A33" s="231"/>
      <c r="B33" s="259"/>
      <c r="C33" s="337"/>
      <c r="D33" s="337"/>
      <c r="E33" s="337"/>
      <c r="F33" s="337"/>
      <c r="G33" s="337"/>
      <c r="H33" s="337"/>
      <c r="I33" s="337"/>
      <c r="J33" s="503"/>
      <c r="K33" s="425"/>
      <c r="L33" s="337"/>
      <c r="M33" s="337"/>
      <c r="N33" s="337"/>
      <c r="O33" s="337"/>
      <c r="P33" s="337"/>
      <c r="Q33" s="337"/>
      <c r="R33" s="551"/>
      <c r="S33" s="551"/>
      <c r="T33" s="551"/>
      <c r="U33" s="557"/>
      <c r="V33" s="232"/>
      <c r="W33" s="231"/>
      <c r="X33" s="261"/>
      <c r="Y33" s="231"/>
      <c r="Z33" s="261"/>
      <c r="AA33" s="236"/>
      <c r="AB33" s="794"/>
      <c r="AC33" s="263"/>
      <c r="AD33" s="815"/>
      <c r="AE33" s="807"/>
      <c r="AF33" s="263"/>
      <c r="AG33" s="263"/>
      <c r="AH33" s="824"/>
      <c r="AI33" s="824"/>
      <c r="AJ33" s="824"/>
      <c r="AK33" s="824"/>
      <c r="AL33" s="807"/>
      <c r="AM33" s="263"/>
      <c r="AN33" s="794"/>
      <c r="AO33" s="794"/>
      <c r="AP33" s="236"/>
      <c r="AQ33" s="231"/>
      <c r="AR33" s="231"/>
      <c r="AS33" s="231"/>
    </row>
    <row r="34" spans="1:45" ht="12.6" customHeight="1">
      <c r="A34" s="231"/>
      <c r="B34" s="259"/>
      <c r="C34" s="337"/>
      <c r="D34" s="337"/>
      <c r="E34" s="337"/>
      <c r="F34" s="337"/>
      <c r="G34" s="337"/>
      <c r="H34" s="337"/>
      <c r="I34" s="337"/>
      <c r="J34" s="503"/>
      <c r="K34" s="425"/>
      <c r="L34" s="337"/>
      <c r="M34" s="337"/>
      <c r="N34" s="337"/>
      <c r="O34" s="337"/>
      <c r="P34" s="337"/>
      <c r="Q34" s="337"/>
      <c r="T34" s="551"/>
      <c r="U34" s="557"/>
      <c r="V34" s="232"/>
      <c r="W34" s="231"/>
      <c r="X34" s="261"/>
      <c r="Y34" s="231"/>
      <c r="Z34" s="261"/>
      <c r="AA34" s="236"/>
      <c r="AB34" s="794"/>
      <c r="AC34" s="263"/>
      <c r="AD34" s="815"/>
      <c r="AE34" s="807"/>
      <c r="AF34" s="263"/>
      <c r="AG34" s="263"/>
      <c r="AH34" s="824"/>
      <c r="AI34" s="824"/>
      <c r="AJ34" s="824"/>
      <c r="AK34" s="824"/>
      <c r="AL34" s="807"/>
      <c r="AM34" s="263"/>
      <c r="AN34" s="794"/>
      <c r="AO34" s="794"/>
      <c r="AP34" s="236"/>
      <c r="AQ34" s="231"/>
      <c r="AR34" s="231"/>
      <c r="AS34" s="231"/>
    </row>
    <row r="35" spans="1:45" ht="12.6" customHeight="1">
      <c r="A35" s="231"/>
      <c r="B35" s="259"/>
      <c r="C35" s="337"/>
      <c r="D35" s="337"/>
      <c r="E35" s="337"/>
      <c r="F35" s="337"/>
      <c r="G35" s="337"/>
      <c r="H35" s="337"/>
      <c r="I35" s="337"/>
      <c r="J35" s="503"/>
      <c r="K35" s="425"/>
      <c r="L35" s="337"/>
      <c r="M35" s="337"/>
      <c r="N35" s="337"/>
      <c r="O35" s="337"/>
      <c r="P35" s="337"/>
      <c r="Q35" s="337"/>
      <c r="R35" s="551"/>
      <c r="S35" s="551"/>
      <c r="T35" s="551"/>
      <c r="U35" s="556"/>
      <c r="V35" s="232"/>
      <c r="W35" s="231"/>
      <c r="X35" s="261"/>
      <c r="Y35" s="231"/>
      <c r="Z35" s="261"/>
      <c r="AA35" s="236"/>
      <c r="AB35" s="794"/>
      <c r="AC35" s="263"/>
      <c r="AD35" s="815"/>
      <c r="AE35" s="807"/>
      <c r="AF35" s="263"/>
      <c r="AG35" s="263"/>
      <c r="AH35" s="806"/>
      <c r="AI35" s="806"/>
      <c r="AJ35" s="806"/>
      <c r="AK35" s="806"/>
      <c r="AL35" s="263"/>
      <c r="AM35" s="263"/>
      <c r="AN35" s="794"/>
      <c r="AO35" s="794"/>
      <c r="AP35" s="236"/>
      <c r="AQ35" s="231"/>
      <c r="AR35" s="231"/>
      <c r="AS35" s="231"/>
    </row>
    <row r="36" spans="1:45" ht="12" customHeight="1">
      <c r="A36" s="231"/>
      <c r="B36" s="259"/>
      <c r="C36" s="337"/>
      <c r="D36" s="337"/>
      <c r="E36" s="337"/>
      <c r="F36" s="337"/>
      <c r="G36" s="397"/>
      <c r="H36" s="397"/>
      <c r="I36" s="398"/>
      <c r="J36" s="365"/>
      <c r="K36" s="425"/>
      <c r="L36" s="337"/>
      <c r="M36" s="337"/>
      <c r="N36" s="337"/>
      <c r="O36" s="337"/>
      <c r="P36" s="337"/>
      <c r="Q36" s="337"/>
      <c r="R36" s="551"/>
      <c r="S36" s="551"/>
      <c r="T36" s="551"/>
      <c r="U36" s="556"/>
      <c r="V36" s="232"/>
      <c r="W36" s="231"/>
      <c r="X36" s="261"/>
      <c r="Y36" s="231"/>
      <c r="Z36" s="315"/>
      <c r="AA36" s="236"/>
      <c r="AB36" s="794"/>
      <c r="AC36" s="263"/>
      <c r="AD36" s="815"/>
      <c r="AE36" s="825"/>
      <c r="AF36" s="263"/>
      <c r="AG36" s="263"/>
      <c r="AH36" s="263"/>
      <c r="AI36" s="263"/>
      <c r="AJ36" s="815"/>
      <c r="AK36" s="263"/>
      <c r="AL36" s="263"/>
      <c r="AM36" s="263"/>
      <c r="AN36" s="794"/>
      <c r="AO36" s="794"/>
      <c r="AP36" s="236"/>
      <c r="AQ36" s="231"/>
      <c r="AR36" s="231"/>
      <c r="AS36" s="231"/>
    </row>
    <row r="37" spans="1:45" ht="12" customHeight="1">
      <c r="A37" s="231"/>
      <c r="B37" s="259"/>
      <c r="C37" s="373"/>
      <c r="D37" s="373"/>
      <c r="E37" s="373"/>
      <c r="F37" s="373"/>
      <c r="G37" s="373"/>
      <c r="H37" s="373"/>
      <c r="I37" s="373"/>
      <c r="J37" s="373"/>
      <c r="K37" s="425"/>
      <c r="L37" s="366"/>
      <c r="M37" s="337"/>
      <c r="N37" s="337"/>
      <c r="O37" s="337"/>
      <c r="P37" s="337"/>
      <c r="Q37" s="337"/>
      <c r="R37" s="337"/>
      <c r="S37" s="337"/>
      <c r="T37" s="337"/>
      <c r="U37" s="365"/>
      <c r="V37" s="232"/>
      <c r="W37" s="231"/>
      <c r="X37" s="261"/>
      <c r="Y37" s="231"/>
      <c r="Z37" s="231"/>
      <c r="AA37" s="236"/>
      <c r="AB37" s="794"/>
      <c r="AC37" s="263"/>
      <c r="AD37" s="815"/>
      <c r="AE37" s="825"/>
      <c r="AF37" s="263"/>
      <c r="AG37" s="263"/>
      <c r="AH37" s="263"/>
      <c r="AI37" s="263"/>
      <c r="AJ37" s="815"/>
      <c r="AK37" s="263"/>
      <c r="AL37" s="263"/>
      <c r="AM37" s="263"/>
      <c r="AN37" s="794"/>
      <c r="AO37" s="794"/>
      <c r="AP37" s="236"/>
      <c r="AQ37" s="231"/>
      <c r="AR37" s="231"/>
      <c r="AS37" s="231"/>
    </row>
    <row r="38" spans="1:45" ht="3" customHeight="1">
      <c r="A38" s="231"/>
      <c r="B38" s="259"/>
      <c r="C38" s="373"/>
      <c r="D38" s="373"/>
      <c r="E38" s="373"/>
      <c r="F38" s="373"/>
      <c r="G38" s="373"/>
      <c r="H38" s="373"/>
      <c r="I38" s="373"/>
      <c r="J38" s="373"/>
      <c r="K38" s="425"/>
      <c r="L38" s="366"/>
      <c r="M38" s="337"/>
      <c r="N38" s="337"/>
      <c r="O38" s="337"/>
      <c r="P38" s="337"/>
      <c r="Q38" s="337"/>
      <c r="R38" s="337"/>
      <c r="S38" s="337"/>
      <c r="T38" s="337"/>
      <c r="U38" s="365"/>
      <c r="V38" s="232"/>
      <c r="W38" s="231"/>
      <c r="X38" s="261"/>
      <c r="Y38" s="231"/>
      <c r="Z38" s="231"/>
      <c r="AA38" s="236"/>
      <c r="AB38" s="794"/>
      <c r="AC38" s="263"/>
      <c r="AD38" s="815"/>
      <c r="AE38" s="825"/>
      <c r="AF38" s="263"/>
      <c r="AG38" s="263"/>
      <c r="AH38" s="263"/>
      <c r="AI38" s="263"/>
      <c r="AJ38" s="815"/>
      <c r="AK38" s="263"/>
      <c r="AL38" s="263"/>
      <c r="AM38" s="263"/>
      <c r="AN38" s="794"/>
      <c r="AO38" s="794"/>
      <c r="AP38" s="236"/>
      <c r="AQ38" s="231"/>
      <c r="AR38" s="231"/>
      <c r="AS38" s="231"/>
    </row>
    <row r="39" spans="1:45" ht="3" customHeight="1">
      <c r="A39" s="231"/>
      <c r="B39" s="259"/>
      <c r="C39" s="373"/>
      <c r="D39" s="373"/>
      <c r="E39" s="373"/>
      <c r="F39" s="373"/>
      <c r="G39" s="373"/>
      <c r="H39" s="373"/>
      <c r="I39" s="373"/>
      <c r="J39" s="373"/>
      <c r="K39" s="425"/>
      <c r="L39" s="366"/>
      <c r="M39" s="337"/>
      <c r="N39" s="337"/>
      <c r="O39" s="337"/>
      <c r="P39" s="337"/>
      <c r="Q39" s="337"/>
      <c r="R39" s="337"/>
      <c r="S39" s="337"/>
      <c r="T39" s="337"/>
      <c r="U39" s="365"/>
      <c r="V39" s="232"/>
      <c r="W39" s="231"/>
      <c r="X39" s="261"/>
      <c r="Y39" s="231"/>
      <c r="Z39" s="231"/>
      <c r="AA39" s="236"/>
      <c r="AB39" s="794"/>
      <c r="AC39" s="263"/>
      <c r="AD39" s="815"/>
      <c r="AE39" s="825"/>
      <c r="AF39" s="263"/>
      <c r="AG39" s="263"/>
      <c r="AH39" s="263"/>
      <c r="AI39" s="263"/>
      <c r="AJ39" s="815"/>
      <c r="AK39" s="263"/>
      <c r="AL39" s="263"/>
      <c r="AM39" s="263"/>
      <c r="AN39" s="794"/>
      <c r="AO39" s="794"/>
      <c r="AP39" s="236"/>
      <c r="AQ39" s="231"/>
      <c r="AR39" s="231"/>
      <c r="AS39" s="231"/>
    </row>
    <row r="40" spans="1:45" ht="6" customHeight="1">
      <c r="A40" s="231"/>
      <c r="B40" s="259"/>
      <c r="C40" s="373"/>
      <c r="D40" s="373"/>
      <c r="E40" s="373"/>
      <c r="F40" s="373"/>
      <c r="G40" s="373"/>
      <c r="H40" s="373"/>
      <c r="I40" s="373"/>
      <c r="J40" s="373"/>
      <c r="K40" s="425"/>
      <c r="L40" s="366"/>
      <c r="M40" s="337"/>
      <c r="N40" s="337"/>
      <c r="O40" s="337"/>
      <c r="P40" s="337"/>
      <c r="Q40" s="337"/>
      <c r="R40" s="337"/>
      <c r="S40" s="337"/>
      <c r="T40" s="337"/>
      <c r="U40" s="365"/>
      <c r="V40" s="232"/>
      <c r="W40" s="231"/>
      <c r="X40" s="261"/>
      <c r="Y40" s="231"/>
      <c r="Z40" s="231"/>
      <c r="AA40" s="236"/>
      <c r="AB40" s="794"/>
      <c r="AC40" s="263"/>
      <c r="AD40" s="815"/>
      <c r="AE40" s="825"/>
      <c r="AF40" s="263"/>
      <c r="AG40" s="263"/>
      <c r="AH40" s="263"/>
      <c r="AI40" s="263"/>
      <c r="AJ40" s="815"/>
      <c r="AK40" s="263"/>
      <c r="AL40" s="263"/>
      <c r="AM40" s="263"/>
      <c r="AN40" s="794"/>
      <c r="AO40" s="794"/>
      <c r="AP40" s="236"/>
      <c r="AQ40" s="231"/>
      <c r="AR40" s="231"/>
      <c r="AS40" s="231"/>
    </row>
    <row r="41" spans="1:45" ht="12" customHeight="1">
      <c r="A41" s="231"/>
      <c r="B41" s="259"/>
      <c r="C41" s="373"/>
      <c r="D41" s="373"/>
      <c r="E41" s="373"/>
      <c r="F41" s="373"/>
      <c r="G41" s="373"/>
      <c r="H41" s="373"/>
      <c r="I41" s="373"/>
      <c r="J41" s="373"/>
      <c r="K41" s="425"/>
      <c r="L41" s="366"/>
      <c r="M41" s="337"/>
      <c r="N41" s="337"/>
      <c r="O41" s="337"/>
      <c r="P41" s="337"/>
      <c r="Q41" s="337"/>
      <c r="R41" s="337"/>
      <c r="S41" s="337"/>
      <c r="T41" s="337"/>
      <c r="U41" s="365"/>
      <c r="V41" s="232"/>
      <c r="W41" s="231"/>
      <c r="X41" s="261"/>
      <c r="Y41" s="231"/>
      <c r="Z41" s="231"/>
      <c r="AA41" s="236"/>
      <c r="AB41" s="794"/>
      <c r="AC41" s="263"/>
      <c r="AD41" s="815"/>
      <c r="AE41" s="825"/>
      <c r="AF41" s="263"/>
      <c r="AG41" s="263"/>
      <c r="AH41" s="263"/>
      <c r="AI41" s="263"/>
      <c r="AJ41" s="815"/>
      <c r="AK41" s="263"/>
      <c r="AL41" s="263"/>
      <c r="AM41" s="263"/>
      <c r="AN41" s="794"/>
      <c r="AO41" s="794"/>
      <c r="AP41" s="236"/>
      <c r="AQ41" s="231"/>
      <c r="AR41" s="231"/>
      <c r="AS41" s="231"/>
    </row>
    <row r="42" spans="1:45" ht="6" customHeight="1">
      <c r="A42" s="231"/>
      <c r="B42" s="259"/>
      <c r="C42" s="373"/>
      <c r="D42" s="373"/>
      <c r="E42" s="373"/>
      <c r="F42" s="373"/>
      <c r="G42" s="373"/>
      <c r="H42" s="373"/>
      <c r="I42" s="373"/>
      <c r="J42" s="373"/>
      <c r="K42" s="425"/>
      <c r="L42" s="366"/>
      <c r="M42" s="337"/>
      <c r="N42" s="337"/>
      <c r="O42" s="337"/>
      <c r="P42" s="337"/>
      <c r="Q42" s="337"/>
      <c r="R42" s="337"/>
      <c r="S42" s="337"/>
      <c r="T42" s="337"/>
      <c r="U42" s="365"/>
      <c r="V42" s="232"/>
      <c r="W42" s="231"/>
      <c r="X42" s="261"/>
      <c r="Y42" s="231"/>
      <c r="Z42" s="231"/>
      <c r="AA42" s="236"/>
      <c r="AB42" s="794"/>
      <c r="AC42" s="263"/>
      <c r="AD42" s="815"/>
      <c r="AE42" s="825"/>
      <c r="AF42" s="263"/>
      <c r="AG42" s="263"/>
      <c r="AH42" s="263"/>
      <c r="AI42" s="263"/>
      <c r="AJ42" s="815"/>
      <c r="AK42" s="263"/>
      <c r="AL42" s="263"/>
      <c r="AM42" s="263"/>
      <c r="AN42" s="794"/>
      <c r="AO42" s="794"/>
      <c r="AP42" s="236"/>
      <c r="AQ42" s="231"/>
      <c r="AR42" s="231"/>
      <c r="AS42" s="231"/>
    </row>
    <row r="43" spans="1:45" ht="30" customHeight="1">
      <c r="A43" s="231"/>
      <c r="B43" s="259"/>
      <c r="C43" s="337"/>
      <c r="D43" s="337"/>
      <c r="E43" s="337"/>
      <c r="F43" s="511"/>
      <c r="G43" s="511"/>
      <c r="H43" s="511"/>
      <c r="I43" s="511"/>
      <c r="J43" s="395"/>
      <c r="K43" s="425"/>
      <c r="L43" s="537"/>
      <c r="M43" s="537"/>
      <c r="N43" s="537"/>
      <c r="O43" s="537"/>
      <c r="P43" s="537"/>
      <c r="Q43" s="537"/>
      <c r="R43" s="537"/>
      <c r="S43" s="537"/>
      <c r="T43" s="537"/>
      <c r="U43" s="425"/>
      <c r="V43" s="232"/>
      <c r="W43" s="231"/>
      <c r="X43" s="261"/>
      <c r="Y43" s="231"/>
      <c r="Z43" s="231"/>
      <c r="AA43" s="236"/>
      <c r="AB43" s="794"/>
      <c r="AC43" s="263"/>
      <c r="AD43" s="263"/>
      <c r="AE43" s="808"/>
      <c r="AF43" s="263"/>
      <c r="AG43" s="263"/>
      <c r="AH43" s="1082"/>
      <c r="AI43" s="1082"/>
      <c r="AJ43" s="1082"/>
      <c r="AK43" s="1082"/>
      <c r="AL43" s="788"/>
      <c r="AM43" s="263"/>
      <c r="AN43" s="794"/>
      <c r="AO43" s="794"/>
      <c r="AP43" s="236"/>
      <c r="AQ43" s="231"/>
      <c r="AR43" s="231"/>
      <c r="AS43" s="231"/>
    </row>
    <row r="44" spans="1:45" ht="16.5" customHeight="1">
      <c r="A44" s="231"/>
      <c r="B44" s="259"/>
      <c r="C44" s="1068" t="str">
        <f>AC44</f>
        <v>Rating Lärmbelastung</v>
      </c>
      <c r="D44" s="1068"/>
      <c r="E44" s="1068"/>
      <c r="F44" s="1068"/>
      <c r="G44" s="1068"/>
      <c r="H44" s="1068"/>
      <c r="I44" s="1068"/>
      <c r="J44" s="1068"/>
      <c r="K44" s="1068"/>
      <c r="L44" s="1068"/>
      <c r="M44" s="1068"/>
      <c r="N44" s="1068"/>
      <c r="O44" s="1068"/>
      <c r="P44" s="1068"/>
      <c r="Q44" s="1068"/>
      <c r="R44" s="1068"/>
      <c r="S44" s="1068"/>
      <c r="T44" s="1068"/>
      <c r="U44" s="1068"/>
      <c r="V44" s="232"/>
      <c r="W44" s="231"/>
      <c r="X44" s="261"/>
      <c r="Y44" s="231"/>
      <c r="Z44" s="231"/>
      <c r="AA44" s="236"/>
      <c r="AB44" s="794"/>
      <c r="AC44" s="795" t="s">
        <v>246</v>
      </c>
      <c r="AD44" s="263"/>
      <c r="AE44" s="808"/>
      <c r="AF44" s="263"/>
      <c r="AG44" s="263"/>
      <c r="AH44" s="1082"/>
      <c r="AI44" s="1082"/>
      <c r="AJ44" s="1082"/>
      <c r="AK44" s="1082"/>
      <c r="AL44" s="788"/>
      <c r="AM44" s="263"/>
      <c r="AN44" s="794"/>
      <c r="AO44" s="794"/>
      <c r="AP44" s="236"/>
      <c r="AQ44" s="231"/>
      <c r="AR44" s="231"/>
      <c r="AS44" s="231"/>
    </row>
    <row r="45" spans="1:45" ht="9.75" customHeight="1">
      <c r="A45" s="231"/>
      <c r="B45" s="259"/>
      <c r="C45" s="337"/>
      <c r="D45" s="337"/>
      <c r="E45" s="337"/>
      <c r="F45" s="337"/>
      <c r="G45" s="337"/>
      <c r="H45" s="337"/>
      <c r="I45" s="337"/>
      <c r="J45" s="398"/>
      <c r="K45" s="425"/>
      <c r="L45" s="537"/>
      <c r="M45" s="537"/>
      <c r="N45" s="537"/>
      <c r="O45" s="537"/>
      <c r="P45" s="537"/>
      <c r="Q45" s="537"/>
      <c r="R45" s="537"/>
      <c r="S45" s="537"/>
      <c r="T45" s="537"/>
      <c r="U45" s="425"/>
      <c r="V45" s="232"/>
      <c r="W45" s="231"/>
      <c r="X45" s="261"/>
      <c r="Y45" s="231"/>
      <c r="Z45" s="231"/>
      <c r="AA45" s="236"/>
      <c r="AB45" s="794"/>
      <c r="AC45" s="263"/>
      <c r="AD45" s="263"/>
      <c r="AE45" s="808"/>
      <c r="AF45" s="263"/>
      <c r="AG45" s="263"/>
      <c r="AH45" s="1082"/>
      <c r="AI45" s="1082"/>
      <c r="AJ45" s="1082"/>
      <c r="AK45" s="1082"/>
      <c r="AL45" s="788"/>
      <c r="AM45" s="263"/>
      <c r="AN45" s="794"/>
      <c r="AO45" s="794"/>
      <c r="AP45" s="236"/>
      <c r="AQ45" s="231"/>
      <c r="AR45" s="231"/>
      <c r="AS45" s="231"/>
    </row>
    <row r="46" spans="1:45" ht="12" customHeight="1">
      <c r="A46" s="231"/>
      <c r="B46" s="259"/>
      <c r="C46"/>
      <c r="D46" s="337"/>
      <c r="E46" s="337"/>
      <c r="F46" s="337"/>
      <c r="G46" s="337"/>
      <c r="H46" s="337"/>
      <c r="I46" s="337"/>
      <c r="J46" s="398"/>
      <c r="K46" s="425"/>
      <c r="L46" s="537"/>
      <c r="M46" s="537"/>
      <c r="N46" s="537"/>
      <c r="O46" s="537"/>
      <c r="P46" s="537"/>
      <c r="Q46" s="537"/>
      <c r="R46" s="537"/>
      <c r="S46" s="537"/>
      <c r="T46" s="537"/>
      <c r="U46" s="425"/>
      <c r="V46" s="232"/>
      <c r="W46" s="231"/>
      <c r="X46" s="261"/>
      <c r="Y46" s="231"/>
      <c r="Z46" s="231"/>
      <c r="AA46" s="236"/>
      <c r="AB46" s="794"/>
      <c r="AC46" s="1090" t="s">
        <v>258</v>
      </c>
      <c r="AD46" s="263"/>
      <c r="AE46" s="808"/>
      <c r="AF46" s="263"/>
      <c r="AG46" s="263"/>
      <c r="AH46" s="1082"/>
      <c r="AI46" s="1082"/>
      <c r="AJ46" s="1082"/>
      <c r="AK46" s="1082"/>
      <c r="AL46" s="788"/>
      <c r="AM46" s="263"/>
      <c r="AN46" s="794"/>
      <c r="AO46" s="794"/>
      <c r="AP46" s="236"/>
      <c r="AQ46" s="231"/>
      <c r="AR46" s="231"/>
      <c r="AS46" s="231"/>
    </row>
    <row r="47" spans="1:45" ht="12" customHeight="1">
      <c r="A47" s="231"/>
      <c r="B47" s="259"/>
      <c r="C47" s="337"/>
      <c r="D47" s="337"/>
      <c r="E47" s="337"/>
      <c r="F47" s="337"/>
      <c r="G47" s="337"/>
      <c r="H47" s="337"/>
      <c r="I47" s="337"/>
      <c r="J47" s="398"/>
      <c r="K47" s="425"/>
      <c r="L47" s="537"/>
      <c r="M47" s="537"/>
      <c r="N47" s="537"/>
      <c r="O47" s="537"/>
      <c r="P47" s="1092" t="str">
        <f>AC46</f>
        <v>Legende</v>
      </c>
      <c r="Q47" s="1092"/>
      <c r="R47" s="1092"/>
      <c r="S47" s="1092"/>
      <c r="T47" s="1092"/>
      <c r="U47" s="615"/>
      <c r="V47" s="232"/>
      <c r="W47" s="231"/>
      <c r="X47" s="261"/>
      <c r="Y47" s="231"/>
      <c r="Z47" s="231"/>
      <c r="AA47" s="236"/>
      <c r="AB47" s="794"/>
      <c r="AC47" s="1090"/>
      <c r="AD47" s="263"/>
      <c r="AE47" s="807"/>
      <c r="AF47" s="263"/>
      <c r="AG47" s="263"/>
      <c r="AH47" s="263"/>
      <c r="AI47" s="263"/>
      <c r="AJ47" s="263"/>
      <c r="AK47" s="263"/>
      <c r="AL47" s="263"/>
      <c r="AM47" s="263"/>
      <c r="AN47" s="794"/>
      <c r="AO47" s="794"/>
      <c r="AP47" s="236"/>
      <c r="AQ47" s="231"/>
      <c r="AR47" s="231"/>
      <c r="AS47" s="231"/>
    </row>
    <row r="48" spans="1:45" ht="12" customHeight="1">
      <c r="A48" s="231"/>
      <c r="B48" s="259"/>
      <c r="C48"/>
      <c r="D48" s="337"/>
      <c r="E48" s="337"/>
      <c r="F48" s="337"/>
      <c r="G48" s="337"/>
      <c r="H48" s="337"/>
      <c r="I48" s="337"/>
      <c r="J48" s="398"/>
      <c r="K48" s="425"/>
      <c r="L48" s="537"/>
      <c r="M48" s="537"/>
      <c r="N48" s="537"/>
      <c r="O48" s="537"/>
      <c r="P48" s="1092"/>
      <c r="Q48" s="1092"/>
      <c r="R48" s="1092"/>
      <c r="S48" s="1092"/>
      <c r="T48" s="1092"/>
      <c r="U48" s="615"/>
      <c r="V48" s="232"/>
      <c r="W48" s="231"/>
      <c r="X48" s="231"/>
      <c r="Y48" s="231"/>
      <c r="Z48" s="231"/>
      <c r="AA48" s="236"/>
      <c r="AB48" s="794"/>
      <c r="AC48" s="263"/>
      <c r="AD48" s="263"/>
      <c r="AE48" s="807"/>
      <c r="AF48" s="263"/>
      <c r="AG48" s="263"/>
      <c r="AH48" s="263"/>
      <c r="AI48" s="263"/>
      <c r="AJ48" s="263"/>
      <c r="AK48" s="263"/>
      <c r="AL48" s="263"/>
      <c r="AM48" s="263"/>
      <c r="AN48" s="794"/>
      <c r="AO48" s="794"/>
      <c r="AP48" s="236"/>
      <c r="AQ48" s="231"/>
      <c r="AR48" s="231"/>
      <c r="AS48" s="231"/>
    </row>
    <row r="49" spans="1:45" ht="12" customHeight="1">
      <c r="A49" s="231"/>
      <c r="B49" s="259"/>
      <c r="C49" s="425"/>
      <c r="D49" s="425"/>
      <c r="E49" s="425"/>
      <c r="F49" s="425"/>
      <c r="G49" s="425"/>
      <c r="H49" s="425"/>
      <c r="I49" s="425"/>
      <c r="J49" s="425"/>
      <c r="K49" s="425"/>
      <c r="L49" s="537"/>
      <c r="M49" s="537"/>
      <c r="N49" s="537"/>
      <c r="O49" s="537"/>
      <c r="P49" s="617"/>
      <c r="Q49" s="605">
        <v>1</v>
      </c>
      <c r="R49" s="562" t="str">
        <f>AC49</f>
        <v>- ungeeignete Lage</v>
      </c>
      <c r="S49" s="537"/>
      <c r="T49" s="537"/>
      <c r="U49" s="425"/>
      <c r="V49" s="232"/>
      <c r="W49" s="231"/>
      <c r="X49" s="231"/>
      <c r="Y49" s="231"/>
      <c r="Z49" s="231"/>
      <c r="AA49" s="236"/>
      <c r="AB49" s="794"/>
      <c r="AC49" s="830" t="s">
        <v>275</v>
      </c>
      <c r="AD49" s="263"/>
      <c r="AE49" s="801"/>
      <c r="AF49" s="263"/>
      <c r="AG49" s="263"/>
      <c r="AH49" s="263"/>
      <c r="AI49" s="263"/>
      <c r="AJ49" s="263"/>
      <c r="AK49" s="263"/>
      <c r="AL49" s="263"/>
      <c r="AM49" s="263"/>
      <c r="AN49" s="794"/>
      <c r="AO49" s="794"/>
      <c r="AP49" s="236"/>
      <c r="AQ49" s="231"/>
      <c r="AR49" s="231"/>
      <c r="AS49" s="231"/>
    </row>
    <row r="50" spans="1:45" ht="12" customHeight="1">
      <c r="A50" s="231"/>
      <c r="B50" s="259"/>
      <c r="C50" s="425"/>
      <c r="D50" s="425"/>
      <c r="E50" s="425"/>
      <c r="F50" s="425"/>
      <c r="G50" s="425"/>
      <c r="H50" s="425"/>
      <c r="I50" s="425"/>
      <c r="J50" s="425"/>
      <c r="K50" s="425"/>
      <c r="L50" s="537"/>
      <c r="M50" s="537"/>
      <c r="N50" s="537"/>
      <c r="O50" s="537"/>
      <c r="Q50" s="605"/>
      <c r="R50" s="562"/>
      <c r="S50" s="537"/>
      <c r="T50" s="537"/>
      <c r="U50" s="425"/>
      <c r="V50" s="232"/>
      <c r="W50" s="231"/>
      <c r="X50" s="231"/>
      <c r="Y50" s="231"/>
      <c r="Z50" s="231"/>
      <c r="AA50" s="236"/>
      <c r="AB50" s="794"/>
      <c r="AC50" s="809"/>
      <c r="AD50" s="263"/>
      <c r="AE50" s="801"/>
      <c r="AF50" s="263"/>
      <c r="AG50" s="263"/>
      <c r="AH50" s="263"/>
      <c r="AI50" s="263"/>
      <c r="AJ50" s="263"/>
      <c r="AK50" s="263"/>
      <c r="AL50" s="263"/>
      <c r="AM50" s="263"/>
      <c r="AN50" s="794"/>
      <c r="AO50" s="794"/>
      <c r="AP50" s="236"/>
      <c r="AQ50" s="231"/>
      <c r="AR50" s="231"/>
      <c r="AS50" s="231"/>
    </row>
    <row r="51" spans="1:45" ht="12" customHeight="1">
      <c r="A51" s="231"/>
      <c r="B51" s="259"/>
      <c r="C51" s="425"/>
      <c r="D51" s="425"/>
      <c r="E51" s="425"/>
      <c r="F51" s="425"/>
      <c r="G51" s="425"/>
      <c r="H51" s="425"/>
      <c r="I51" s="425"/>
      <c r="J51" s="425"/>
      <c r="K51" s="425"/>
      <c r="L51" s="537"/>
      <c r="M51" s="537"/>
      <c r="N51" s="537"/>
      <c r="O51" s="537"/>
      <c r="P51" s="611"/>
      <c r="Q51" s="605">
        <v>1.5</v>
      </c>
      <c r="R51" s="562" t="str">
        <f>AC51</f>
        <v>- ungünstige Lage</v>
      </c>
      <c r="S51" s="537"/>
      <c r="T51" s="537"/>
      <c r="U51" s="425"/>
      <c r="V51" s="232"/>
      <c r="W51" s="231"/>
      <c r="X51" s="231"/>
      <c r="Y51" s="231"/>
      <c r="Z51" s="231"/>
      <c r="AA51" s="236"/>
      <c r="AB51" s="794"/>
      <c r="AC51" s="830" t="s">
        <v>276</v>
      </c>
      <c r="AD51" s="263"/>
      <c r="AE51" s="801"/>
      <c r="AF51" s="263"/>
      <c r="AG51" s="263"/>
      <c r="AH51" s="263"/>
      <c r="AI51" s="263"/>
      <c r="AJ51" s="263"/>
      <c r="AK51" s="263"/>
      <c r="AL51" s="263"/>
      <c r="AM51" s="263"/>
      <c r="AN51" s="794"/>
      <c r="AO51" s="794"/>
      <c r="AP51" s="236"/>
      <c r="AQ51" s="231"/>
      <c r="AR51" s="231"/>
      <c r="AS51" s="231"/>
    </row>
    <row r="52" spans="1:45" ht="12" customHeight="1">
      <c r="A52" s="231"/>
      <c r="B52" s="259"/>
      <c r="C52" s="425"/>
      <c r="D52" s="425"/>
      <c r="E52" s="425"/>
      <c r="F52" s="425"/>
      <c r="G52" s="425"/>
      <c r="H52" s="425"/>
      <c r="I52" s="425"/>
      <c r="J52" s="425"/>
      <c r="K52" s="425"/>
      <c r="L52" s="537"/>
      <c r="M52" s="537"/>
      <c r="N52" s="537"/>
      <c r="O52" s="537"/>
      <c r="Q52" s="605"/>
      <c r="R52" s="562"/>
      <c r="S52" s="537"/>
      <c r="T52" s="537"/>
      <c r="U52" s="425"/>
      <c r="V52" s="232"/>
      <c r="W52" s="231"/>
      <c r="X52" s="231"/>
      <c r="Y52" s="231"/>
      <c r="Z52" s="231"/>
      <c r="AA52" s="236"/>
      <c r="AB52" s="794"/>
      <c r="AC52" s="809"/>
      <c r="AD52" s="263"/>
      <c r="AE52" s="801"/>
      <c r="AF52" s="263"/>
      <c r="AG52" s="263"/>
      <c r="AH52" s="263"/>
      <c r="AI52" s="263"/>
      <c r="AJ52" s="263"/>
      <c r="AK52" s="263"/>
      <c r="AL52" s="263"/>
      <c r="AM52" s="263"/>
      <c r="AN52" s="794"/>
      <c r="AO52" s="794"/>
      <c r="AP52" s="236"/>
      <c r="AQ52" s="231"/>
      <c r="AR52" s="231"/>
      <c r="AS52" s="231"/>
    </row>
    <row r="53" spans="1:45" ht="12" customHeight="1">
      <c r="A53" s="231"/>
      <c r="B53" s="259"/>
      <c r="C53" s="366"/>
      <c r="D53" s="570"/>
      <c r="E53" s="570"/>
      <c r="F53" s="570"/>
      <c r="G53" s="512"/>
      <c r="H53" s="512"/>
      <c r="I53" s="512"/>
      <c r="J53" s="537"/>
      <c r="K53" s="425"/>
      <c r="L53" s="537"/>
      <c r="M53" s="537"/>
      <c r="N53" s="537"/>
      <c r="O53" s="537"/>
      <c r="P53" s="612"/>
      <c r="Q53" s="605">
        <v>2</v>
      </c>
      <c r="R53" s="562" t="str">
        <f>AC53</f>
        <v>- Lage mit Defiziten</v>
      </c>
      <c r="S53" s="537"/>
      <c r="T53" s="537"/>
      <c r="U53" s="425"/>
      <c r="V53" s="232"/>
      <c r="W53" s="231"/>
      <c r="X53" s="312"/>
      <c r="Y53" s="231"/>
      <c r="Z53" s="231"/>
      <c r="AA53" s="236"/>
      <c r="AB53" s="794"/>
      <c r="AC53" s="809" t="s">
        <v>277</v>
      </c>
      <c r="AD53" s="263"/>
      <c r="AE53" s="263"/>
      <c r="AF53" s="263"/>
      <c r="AG53" s="263"/>
      <c r="AH53" s="263"/>
      <c r="AI53" s="263"/>
      <c r="AJ53" s="263"/>
      <c r="AK53" s="263"/>
      <c r="AL53" s="263"/>
      <c r="AM53" s="263"/>
      <c r="AN53" s="794"/>
      <c r="AO53" s="794"/>
      <c r="AP53" s="236"/>
      <c r="AQ53" s="231"/>
      <c r="AR53" s="231"/>
      <c r="AS53" s="231"/>
    </row>
    <row r="54" spans="1:45" ht="12" customHeight="1">
      <c r="A54" s="231"/>
      <c r="B54" s="259"/>
      <c r="C54" s="366"/>
      <c r="D54" s="425"/>
      <c r="E54" s="425"/>
      <c r="F54" s="425"/>
      <c r="G54" s="425"/>
      <c r="H54" s="425"/>
      <c r="I54" s="425"/>
      <c r="J54" s="425"/>
      <c r="K54" s="425"/>
      <c r="L54" s="425"/>
      <c r="M54" s="373"/>
      <c r="N54" s="373"/>
      <c r="O54" s="373"/>
      <c r="P54" s="373"/>
      <c r="Q54" s="605"/>
      <c r="R54" s="562"/>
      <c r="S54" s="373"/>
      <c r="T54" s="373"/>
      <c r="U54" s="373"/>
      <c r="V54" s="232"/>
      <c r="W54" s="231"/>
      <c r="X54" s="261"/>
      <c r="Y54" s="231"/>
      <c r="Z54" s="231"/>
      <c r="AA54" s="236"/>
      <c r="AB54" s="794"/>
      <c r="AC54" s="809"/>
      <c r="AD54" s="263"/>
      <c r="AE54" s="263"/>
      <c r="AF54" s="263"/>
      <c r="AG54" s="263"/>
      <c r="AH54" s="263"/>
      <c r="AI54" s="263"/>
      <c r="AJ54" s="263"/>
      <c r="AK54" s="263"/>
      <c r="AL54" s="263"/>
      <c r="AM54" s="263"/>
      <c r="AN54" s="794"/>
      <c r="AO54" s="794"/>
      <c r="AP54" s="236"/>
      <c r="AQ54" s="231"/>
      <c r="AR54" s="231"/>
      <c r="AS54" s="231"/>
    </row>
    <row r="55" spans="1:45" ht="12" customHeight="1">
      <c r="A55" s="231"/>
      <c r="B55" s="259"/>
      <c r="C55" s="425"/>
      <c r="D55" s="425"/>
      <c r="E55" s="425"/>
      <c r="F55" s="425"/>
      <c r="G55" s="425"/>
      <c r="H55" s="425"/>
      <c r="I55" s="425"/>
      <c r="J55" s="425"/>
      <c r="K55" s="425"/>
      <c r="L55" s="373"/>
      <c r="M55" s="373"/>
      <c r="N55" s="373"/>
      <c r="O55" s="373"/>
      <c r="P55" s="613"/>
      <c r="Q55" s="605">
        <v>2.5</v>
      </c>
      <c r="R55" s="562" t="str">
        <f>AC55</f>
        <v>- Lage mit leichten Defiziten</v>
      </c>
      <c r="S55" s="373"/>
      <c r="T55" s="373"/>
      <c r="U55" s="373"/>
      <c r="V55" s="232"/>
      <c r="W55" s="231"/>
      <c r="X55" s="261"/>
      <c r="Y55" s="231"/>
      <c r="Z55" s="231"/>
      <c r="AA55" s="236"/>
      <c r="AB55" s="794"/>
      <c r="AC55" s="809" t="s">
        <v>278</v>
      </c>
      <c r="AD55" s="263"/>
      <c r="AE55" s="263"/>
      <c r="AF55" s="263"/>
      <c r="AG55" s="263"/>
      <c r="AH55" s="263"/>
      <c r="AI55" s="263"/>
      <c r="AJ55" s="263"/>
      <c r="AK55" s="263"/>
      <c r="AL55" s="263"/>
      <c r="AM55" s="263"/>
      <c r="AN55" s="794"/>
      <c r="AO55" s="794"/>
      <c r="AP55" s="236"/>
      <c r="AQ55" s="231"/>
      <c r="AR55" s="231"/>
      <c r="AS55" s="231"/>
    </row>
    <row r="56" spans="1:45" ht="12.6" customHeight="1">
      <c r="A56" s="231"/>
      <c r="B56" s="259"/>
      <c r="C56" s="425"/>
      <c r="D56" s="425"/>
      <c r="E56" s="425"/>
      <c r="F56" s="425"/>
      <c r="G56" s="425"/>
      <c r="H56" s="425"/>
      <c r="I56" s="425"/>
      <c r="J56" s="425"/>
      <c r="K56" s="425"/>
      <c r="L56" s="373"/>
      <c r="M56" s="373"/>
      <c r="N56" s="373"/>
      <c r="O56" s="373"/>
      <c r="P56" s="373"/>
      <c r="Q56" s="605"/>
      <c r="R56" s="373"/>
      <c r="S56" s="373"/>
      <c r="T56" s="373"/>
      <c r="U56" s="373"/>
      <c r="V56" s="232"/>
      <c r="W56" s="231"/>
      <c r="X56" s="261"/>
      <c r="Y56" s="231"/>
      <c r="Z56" s="231"/>
      <c r="AA56" s="236"/>
      <c r="AB56" s="794"/>
      <c r="AC56" s="809"/>
      <c r="AD56" s="801"/>
      <c r="AE56" s="263"/>
      <c r="AF56" s="263"/>
      <c r="AG56" s="263"/>
      <c r="AH56" s="263"/>
      <c r="AI56" s="263"/>
      <c r="AJ56" s="263"/>
      <c r="AK56" s="263"/>
      <c r="AL56" s="263"/>
      <c r="AM56" s="263"/>
      <c r="AN56" s="794"/>
      <c r="AO56" s="794"/>
      <c r="AP56" s="236"/>
      <c r="AQ56" s="231"/>
      <c r="AR56" s="231"/>
      <c r="AS56" s="231"/>
    </row>
    <row r="57" spans="1:45" ht="12.6" customHeight="1">
      <c r="A57" s="231"/>
      <c r="B57" s="259"/>
      <c r="C57" s="425"/>
      <c r="D57" s="425"/>
      <c r="E57" s="425"/>
      <c r="F57" s="425"/>
      <c r="G57" s="425"/>
      <c r="H57" s="425"/>
      <c r="I57" s="425"/>
      <c r="J57" s="425"/>
      <c r="K57" s="425"/>
      <c r="L57" s="373"/>
      <c r="M57" s="373"/>
      <c r="N57" s="373"/>
      <c r="O57" s="373"/>
      <c r="P57" s="610"/>
      <c r="Q57" s="605">
        <v>3</v>
      </c>
      <c r="R57" s="562" t="str">
        <f>AC57</f>
        <v>- durchschnittliche Lage</v>
      </c>
      <c r="S57" s="373"/>
      <c r="T57" s="373"/>
      <c r="U57" s="373"/>
      <c r="V57" s="232"/>
      <c r="W57" s="231"/>
      <c r="X57" s="231"/>
      <c r="Y57" s="231"/>
      <c r="Z57" s="231"/>
      <c r="AA57" s="236"/>
      <c r="AB57" s="794"/>
      <c r="AC57" s="809" t="s">
        <v>279</v>
      </c>
      <c r="AD57" s="801"/>
      <c r="AE57" s="263"/>
      <c r="AF57" s="263"/>
      <c r="AG57" s="263"/>
      <c r="AH57" s="263"/>
      <c r="AI57" s="263"/>
      <c r="AJ57" s="263"/>
      <c r="AK57" s="263"/>
      <c r="AL57" s="263"/>
      <c r="AM57" s="263"/>
      <c r="AN57" s="794"/>
      <c r="AO57" s="794"/>
      <c r="AP57" s="236"/>
      <c r="AQ57" s="231"/>
      <c r="AR57" s="231"/>
      <c r="AS57" s="231"/>
    </row>
    <row r="58" spans="1:45" ht="12.6" customHeight="1">
      <c r="A58" s="231"/>
      <c r="B58" s="259"/>
      <c r="L58" s="265"/>
      <c r="M58" s="265"/>
      <c r="N58" s="265"/>
      <c r="O58" s="265"/>
      <c r="P58" s="265"/>
      <c r="Q58" s="605"/>
      <c r="R58" s="265"/>
      <c r="S58" s="265"/>
      <c r="T58" s="265"/>
      <c r="U58" s="265"/>
      <c r="V58" s="232"/>
      <c r="W58" s="231"/>
      <c r="X58" s="312"/>
      <c r="Y58" s="231"/>
      <c r="Z58" s="231"/>
      <c r="AA58" s="236"/>
      <c r="AB58" s="794"/>
      <c r="AC58" s="801"/>
      <c r="AD58" s="801"/>
      <c r="AE58" s="263"/>
      <c r="AF58" s="263"/>
      <c r="AG58" s="263"/>
      <c r="AH58" s="263"/>
      <c r="AI58" s="263"/>
      <c r="AJ58" s="263"/>
      <c r="AK58" s="263"/>
      <c r="AL58" s="263"/>
      <c r="AM58" s="263"/>
      <c r="AN58" s="794"/>
      <c r="AO58" s="794"/>
      <c r="AP58" s="236"/>
      <c r="AQ58" s="231"/>
      <c r="AR58" s="231"/>
      <c r="AS58" s="231"/>
    </row>
    <row r="59" spans="1:45" ht="12.6" customHeight="1">
      <c r="A59" s="231"/>
      <c r="B59" s="273"/>
      <c r="K59" s="281"/>
      <c r="L59" s="284"/>
      <c r="M59" s="284"/>
      <c r="N59" s="284"/>
      <c r="O59" s="284"/>
      <c r="P59" s="609"/>
      <c r="Q59" s="605">
        <v>3.5</v>
      </c>
      <c r="R59" s="562" t="str">
        <f>AC59</f>
        <v>- durchschnittliche-gute Lage</v>
      </c>
      <c r="S59" s="284"/>
      <c r="T59" s="284"/>
      <c r="U59" s="284"/>
      <c r="V59" s="232"/>
      <c r="W59" s="231"/>
      <c r="X59" s="261"/>
      <c r="Y59" s="231"/>
      <c r="Z59" s="231"/>
      <c r="AA59" s="236"/>
      <c r="AB59" s="794"/>
      <c r="AC59" s="809" t="s">
        <v>280</v>
      </c>
      <c r="AD59" s="801"/>
      <c r="AE59" s="263"/>
      <c r="AF59" s="263"/>
      <c r="AG59" s="263"/>
      <c r="AH59" s="263"/>
      <c r="AI59" s="263"/>
      <c r="AJ59" s="263"/>
      <c r="AK59" s="263"/>
      <c r="AL59" s="263"/>
      <c r="AM59" s="263"/>
      <c r="AN59" s="794"/>
      <c r="AO59" s="794"/>
      <c r="AP59" s="236"/>
      <c r="AQ59" s="231"/>
      <c r="AR59" s="231"/>
      <c r="AS59" s="231"/>
    </row>
    <row r="60" spans="1:45" ht="12.6" customHeight="1">
      <c r="A60" s="231"/>
      <c r="B60" s="259"/>
      <c r="K60" s="281"/>
      <c r="L60" s="568"/>
      <c r="M60" s="568"/>
      <c r="N60" s="568"/>
      <c r="O60" s="568"/>
      <c r="P60" s="568"/>
      <c r="Q60" s="605"/>
      <c r="R60" s="568"/>
      <c r="S60" s="568"/>
      <c r="T60" s="568"/>
      <c r="U60" s="281"/>
      <c r="V60" s="232"/>
      <c r="W60" s="231"/>
      <c r="X60" s="261"/>
      <c r="Y60" s="231"/>
      <c r="Z60" s="231"/>
      <c r="AA60" s="236"/>
      <c r="AB60" s="794"/>
      <c r="AC60" s="809"/>
      <c r="AD60" s="263"/>
      <c r="AE60" s="263"/>
      <c r="AF60" s="263"/>
      <c r="AG60" s="263"/>
      <c r="AH60" s="263"/>
      <c r="AI60" s="263"/>
      <c r="AJ60" s="263"/>
      <c r="AK60" s="263"/>
      <c r="AL60" s="263"/>
      <c r="AM60" s="263"/>
      <c r="AN60" s="794"/>
      <c r="AO60" s="794"/>
      <c r="AP60" s="236"/>
      <c r="AQ60" s="231"/>
      <c r="AR60" s="231"/>
      <c r="AS60" s="231"/>
    </row>
    <row r="61" spans="1:45" ht="12" customHeight="1">
      <c r="A61" s="231"/>
      <c r="B61" s="259"/>
      <c r="C61" s="281"/>
      <c r="D61" s="284"/>
      <c r="E61" s="284"/>
      <c r="F61" s="284"/>
      <c r="G61" s="285"/>
      <c r="H61" s="285"/>
      <c r="I61" s="285"/>
      <c r="J61" s="568"/>
      <c r="K61" s="281"/>
      <c r="L61" s="284"/>
      <c r="M61" s="284"/>
      <c r="N61" s="284"/>
      <c r="O61" s="284"/>
      <c r="P61" s="608"/>
      <c r="Q61" s="605">
        <v>4</v>
      </c>
      <c r="R61" s="562" t="str">
        <f>AC61</f>
        <v>- gute Lage</v>
      </c>
      <c r="S61" s="285"/>
      <c r="T61" s="285"/>
      <c r="U61" s="281"/>
      <c r="V61" s="232"/>
      <c r="W61" s="231"/>
      <c r="X61" s="261"/>
      <c r="Y61" s="231"/>
      <c r="Z61" s="231"/>
      <c r="AA61" s="236"/>
      <c r="AB61" s="794"/>
      <c r="AC61" s="809" t="s">
        <v>281</v>
      </c>
      <c r="AD61" s="794"/>
      <c r="AE61" s="263"/>
      <c r="AF61" s="263"/>
      <c r="AG61" s="263"/>
      <c r="AH61" s="263"/>
      <c r="AI61" s="263"/>
      <c r="AJ61" s="263"/>
      <c r="AK61" s="263"/>
      <c r="AL61" s="263"/>
      <c r="AM61" s="263"/>
      <c r="AN61" s="794"/>
      <c r="AO61" s="794"/>
      <c r="AP61" s="236"/>
      <c r="AQ61" s="231"/>
      <c r="AR61" s="231"/>
      <c r="AS61" s="231"/>
    </row>
    <row r="62" spans="1:45" ht="12" customHeight="1">
      <c r="A62" s="231"/>
      <c r="B62" s="259"/>
      <c r="C62" s="281"/>
      <c r="D62" s="284"/>
      <c r="E62" s="284"/>
      <c r="F62" s="284"/>
      <c r="G62" s="286"/>
      <c r="H62" s="286"/>
      <c r="I62" s="286"/>
      <c r="J62" s="286"/>
      <c r="K62" s="281"/>
      <c r="L62" s="284"/>
      <c r="M62" s="284"/>
      <c r="N62" s="284"/>
      <c r="O62" s="284"/>
      <c r="P62" s="286"/>
      <c r="Q62" s="606"/>
      <c r="R62" s="286"/>
      <c r="S62" s="286"/>
      <c r="T62" s="286"/>
      <c r="U62" s="281"/>
      <c r="V62" s="232"/>
      <c r="W62" s="231"/>
      <c r="X62" s="261"/>
      <c r="Y62" s="231"/>
      <c r="Z62" s="231"/>
      <c r="AA62" s="236"/>
      <c r="AB62" s="794"/>
      <c r="AC62" s="794"/>
      <c r="AD62" s="794"/>
      <c r="AE62" s="263"/>
      <c r="AF62" s="263"/>
      <c r="AG62" s="263"/>
      <c r="AH62" s="263"/>
      <c r="AI62" s="263"/>
      <c r="AJ62" s="263"/>
      <c r="AK62" s="263"/>
      <c r="AL62" s="263"/>
      <c r="AM62" s="263"/>
      <c r="AN62" s="794"/>
      <c r="AO62" s="794"/>
      <c r="AP62" s="236"/>
      <c r="AQ62" s="231"/>
      <c r="AR62" s="231"/>
      <c r="AS62" s="231"/>
    </row>
    <row r="63" spans="1:45" ht="12.6" customHeight="1">
      <c r="A63" s="231"/>
      <c r="B63" s="259"/>
      <c r="C63" s="281"/>
      <c r="D63" s="566"/>
      <c r="E63" s="566"/>
      <c r="F63" s="566"/>
      <c r="G63" s="566"/>
      <c r="H63" s="566"/>
      <c r="I63" s="566"/>
      <c r="J63" s="310"/>
      <c r="K63" s="281"/>
      <c r="L63" s="566"/>
      <c r="M63" s="566"/>
      <c r="N63" s="566"/>
      <c r="O63" s="566"/>
      <c r="P63" s="607"/>
      <c r="Q63" s="605">
        <v>4.5</v>
      </c>
      <c r="R63" s="562" t="str">
        <f>AC63</f>
        <v>- sehr gute Lage</v>
      </c>
      <c r="S63" s="566"/>
      <c r="T63" s="566"/>
      <c r="U63" s="287"/>
      <c r="V63" s="232"/>
      <c r="W63" s="231"/>
      <c r="X63" s="261"/>
      <c r="Y63" s="231"/>
      <c r="Z63" s="231"/>
      <c r="AA63" s="236"/>
      <c r="AB63" s="794"/>
      <c r="AC63" s="809" t="s">
        <v>282</v>
      </c>
      <c r="AD63" s="794"/>
      <c r="AE63" s="263"/>
      <c r="AF63" s="263"/>
      <c r="AG63" s="263"/>
      <c r="AH63" s="794"/>
      <c r="AI63" s="794"/>
      <c r="AJ63" s="794"/>
      <c r="AK63" s="794"/>
      <c r="AL63" s="263"/>
      <c r="AM63" s="263"/>
      <c r="AN63" s="794"/>
      <c r="AO63" s="794"/>
      <c r="AP63" s="236"/>
      <c r="AQ63" s="231"/>
      <c r="AR63" s="231"/>
      <c r="AS63" s="231"/>
    </row>
    <row r="64" spans="1:45" ht="12.6" customHeight="1">
      <c r="A64" s="231"/>
      <c r="B64" s="259"/>
      <c r="C64" s="281"/>
      <c r="D64" s="566"/>
      <c r="E64" s="566"/>
      <c r="F64" s="566"/>
      <c r="G64" s="566"/>
      <c r="H64" s="566"/>
      <c r="I64" s="566"/>
      <c r="J64" s="310"/>
      <c r="K64" s="281"/>
      <c r="L64" s="566"/>
      <c r="M64" s="566"/>
      <c r="N64" s="566"/>
      <c r="O64" s="566"/>
      <c r="P64" s="566"/>
      <c r="Q64" s="605"/>
      <c r="R64" s="566"/>
      <c r="S64" s="566"/>
      <c r="T64" s="566"/>
      <c r="U64" s="287"/>
      <c r="V64" s="232"/>
      <c r="W64" s="231"/>
      <c r="X64" s="261"/>
      <c r="Y64" s="231"/>
      <c r="Z64" s="231"/>
      <c r="AA64" s="236"/>
      <c r="AB64" s="794"/>
      <c r="AC64" s="809"/>
      <c r="AD64" s="794"/>
      <c r="AE64" s="263"/>
      <c r="AF64" s="263"/>
      <c r="AG64" s="263"/>
      <c r="AH64" s="794"/>
      <c r="AI64" s="794"/>
      <c r="AJ64" s="794"/>
      <c r="AK64" s="794"/>
      <c r="AL64" s="263"/>
      <c r="AM64" s="263"/>
      <c r="AN64" s="794"/>
      <c r="AO64" s="794"/>
      <c r="AP64" s="236"/>
      <c r="AQ64" s="231"/>
      <c r="AR64" s="231"/>
      <c r="AS64" s="231"/>
    </row>
    <row r="65" spans="1:45" ht="12.6" customHeight="1">
      <c r="A65" s="231"/>
      <c r="B65" s="259"/>
      <c r="C65" s="566"/>
      <c r="D65" s="566"/>
      <c r="E65" s="566"/>
      <c r="F65" s="566"/>
      <c r="G65" s="566"/>
      <c r="H65" s="566"/>
      <c r="I65" s="566"/>
      <c r="J65" s="309"/>
      <c r="K65" s="281"/>
      <c r="L65" s="566"/>
      <c r="M65" s="566"/>
      <c r="N65" s="566"/>
      <c r="O65" s="566"/>
      <c r="P65" s="621"/>
      <c r="Q65" s="605">
        <v>5</v>
      </c>
      <c r="R65" s="562" t="str">
        <f>AC65</f>
        <v>- beste lage</v>
      </c>
      <c r="S65" s="566"/>
      <c r="T65" s="566"/>
      <c r="U65" s="287"/>
      <c r="V65" s="232"/>
      <c r="W65" s="231"/>
      <c r="X65" s="231"/>
      <c r="Y65" s="231"/>
      <c r="Z65" s="231"/>
      <c r="AA65" s="236"/>
      <c r="AB65" s="794"/>
      <c r="AC65" s="809" t="s">
        <v>283</v>
      </c>
      <c r="AD65" s="794"/>
      <c r="AE65" s="263"/>
      <c r="AF65" s="263"/>
      <c r="AG65" s="263"/>
      <c r="AH65" s="794"/>
      <c r="AI65" s="794"/>
      <c r="AJ65" s="794"/>
      <c r="AK65" s="794"/>
      <c r="AL65" s="263"/>
      <c r="AM65" s="263"/>
      <c r="AN65" s="794"/>
      <c r="AO65" s="794"/>
      <c r="AP65" s="236"/>
      <c r="AQ65" s="231"/>
      <c r="AR65" s="231"/>
      <c r="AS65" s="231"/>
    </row>
    <row r="66" spans="1:45" ht="12.6" customHeight="1">
      <c r="A66" s="231"/>
      <c r="B66" s="259"/>
      <c r="C66" s="566"/>
      <c r="D66" s="566"/>
      <c r="E66" s="566"/>
      <c r="F66" s="566"/>
      <c r="G66" s="566"/>
      <c r="H66" s="566"/>
      <c r="I66" s="566"/>
      <c r="J66" s="309"/>
      <c r="K66" s="281"/>
      <c r="L66" s="566"/>
      <c r="M66" s="566"/>
      <c r="N66" s="566"/>
      <c r="O66" s="566"/>
      <c r="P66" s="566"/>
      <c r="Q66" s="616"/>
      <c r="R66" s="566"/>
      <c r="S66" s="566"/>
      <c r="T66" s="566"/>
      <c r="U66" s="287"/>
      <c r="V66" s="232"/>
      <c r="W66" s="231"/>
      <c r="X66" s="231"/>
      <c r="Y66" s="231"/>
      <c r="Z66" s="231"/>
      <c r="AA66" s="236"/>
      <c r="AB66" s="794"/>
      <c r="AC66" s="794"/>
      <c r="AD66" s="794"/>
      <c r="AE66" s="263"/>
      <c r="AF66" s="263"/>
      <c r="AG66" s="263"/>
      <c r="AH66" s="794"/>
      <c r="AI66" s="794"/>
      <c r="AJ66" s="794"/>
      <c r="AK66" s="794"/>
      <c r="AL66" s="263"/>
      <c r="AM66" s="263"/>
      <c r="AN66" s="794"/>
      <c r="AO66" s="794"/>
      <c r="AP66" s="236"/>
      <c r="AQ66" s="231"/>
      <c r="AR66" s="231"/>
      <c r="AS66" s="231"/>
    </row>
    <row r="67" spans="1:45" ht="12.6" customHeight="1">
      <c r="A67" s="231"/>
      <c r="B67" s="259"/>
      <c r="C67" s="566"/>
      <c r="D67" s="566"/>
      <c r="E67" s="566"/>
      <c r="F67" s="566"/>
      <c r="G67" s="566"/>
      <c r="H67" s="566"/>
      <c r="I67" s="566"/>
      <c r="J67" s="309"/>
      <c r="K67" s="281"/>
      <c r="L67" s="566"/>
      <c r="M67" s="566"/>
      <c r="N67" s="566"/>
      <c r="O67" s="566"/>
      <c r="P67" s="566"/>
      <c r="Q67" s="604"/>
      <c r="R67" s="566"/>
      <c r="S67" s="566"/>
      <c r="T67" s="566"/>
      <c r="U67" s="287"/>
      <c r="V67" s="232"/>
      <c r="W67" s="231"/>
      <c r="X67" s="231"/>
      <c r="Y67" s="231"/>
      <c r="Z67" s="231"/>
      <c r="AA67" s="236"/>
      <c r="AB67" s="794"/>
      <c r="AC67" s="794"/>
      <c r="AD67" s="794"/>
      <c r="AE67" s="263"/>
      <c r="AF67" s="263"/>
      <c r="AG67" s="263"/>
      <c r="AH67" s="794"/>
      <c r="AI67" s="794"/>
      <c r="AJ67" s="794"/>
      <c r="AK67" s="794"/>
      <c r="AL67" s="263"/>
      <c r="AM67" s="263"/>
      <c r="AN67" s="794"/>
      <c r="AO67" s="794"/>
      <c r="AP67" s="236"/>
      <c r="AQ67" s="231"/>
      <c r="AR67" s="231"/>
      <c r="AS67" s="231"/>
    </row>
    <row r="68" spans="1:45" ht="12.6" customHeight="1">
      <c r="A68" s="231"/>
      <c r="B68" s="259"/>
      <c r="C68" s="566"/>
      <c r="D68" s="566"/>
      <c r="E68" s="566"/>
      <c r="F68" s="566"/>
      <c r="G68" s="566"/>
      <c r="H68" s="566"/>
      <c r="I68" s="566"/>
      <c r="J68" s="309"/>
      <c r="K68" s="281"/>
      <c r="L68" s="566"/>
      <c r="M68" s="566"/>
      <c r="N68" s="566"/>
      <c r="O68" s="566"/>
      <c r="P68" s="566"/>
      <c r="Q68" s="566"/>
      <c r="R68" s="566"/>
      <c r="S68" s="566"/>
      <c r="T68" s="566"/>
      <c r="U68" s="287"/>
      <c r="V68" s="232"/>
      <c r="W68" s="231"/>
      <c r="X68" s="231"/>
      <c r="Y68" s="231"/>
      <c r="Z68" s="231"/>
      <c r="AA68" s="236"/>
      <c r="AB68" s="794"/>
      <c r="AC68" s="794"/>
      <c r="AD68" s="794"/>
      <c r="AE68" s="263"/>
      <c r="AF68" s="263"/>
      <c r="AG68" s="263"/>
      <c r="AH68" s="794"/>
      <c r="AI68" s="794"/>
      <c r="AJ68" s="794"/>
      <c r="AK68" s="794"/>
      <c r="AL68" s="263"/>
      <c r="AM68" s="263"/>
      <c r="AN68" s="794"/>
      <c r="AO68" s="794"/>
      <c r="AP68" s="236"/>
      <c r="AQ68" s="231"/>
      <c r="AR68" s="231"/>
      <c r="AS68" s="231"/>
    </row>
    <row r="69" spans="1:45" ht="12.6" customHeight="1">
      <c r="A69" s="231"/>
      <c r="B69" s="259"/>
      <c r="C69" s="566"/>
      <c r="D69" s="566"/>
      <c r="E69" s="566"/>
      <c r="F69" s="566"/>
      <c r="G69" s="566"/>
      <c r="H69" s="566"/>
      <c r="I69" s="566"/>
      <c r="J69" s="309"/>
      <c r="K69" s="281"/>
      <c r="L69" s="566"/>
      <c r="M69" s="566"/>
      <c r="N69" s="566"/>
      <c r="O69" s="566"/>
      <c r="P69" s="566"/>
      <c r="Q69" s="566"/>
      <c r="R69" s="566"/>
      <c r="S69" s="566"/>
      <c r="T69" s="566"/>
      <c r="U69" s="287"/>
      <c r="V69" s="232"/>
      <c r="W69" s="231"/>
      <c r="X69" s="231"/>
      <c r="Y69" s="231"/>
      <c r="Z69" s="231"/>
      <c r="AA69" s="236"/>
      <c r="AB69" s="794"/>
      <c r="AC69" s="794"/>
      <c r="AD69" s="794"/>
      <c r="AE69" s="263"/>
      <c r="AF69" s="263"/>
      <c r="AG69" s="263"/>
      <c r="AH69" s="794"/>
      <c r="AI69" s="794"/>
      <c r="AJ69" s="794"/>
      <c r="AK69" s="794"/>
      <c r="AL69" s="263"/>
      <c r="AM69" s="263"/>
      <c r="AN69" s="794"/>
      <c r="AO69" s="794"/>
      <c r="AP69" s="236"/>
      <c r="AQ69" s="231"/>
      <c r="AR69" s="231"/>
      <c r="AS69" s="231"/>
    </row>
    <row r="70" spans="1:45" ht="12.6" customHeight="1">
      <c r="A70" s="231"/>
      <c r="B70" s="259"/>
      <c r="C70" s="566"/>
      <c r="D70" s="566"/>
      <c r="E70" s="566"/>
      <c r="F70" s="566"/>
      <c r="G70" s="566"/>
      <c r="H70" s="538"/>
      <c r="I70" s="538"/>
      <c r="J70" s="538"/>
      <c r="K70" s="281"/>
      <c r="L70" s="566"/>
      <c r="M70" s="566"/>
      <c r="N70" s="566"/>
      <c r="O70" s="566"/>
      <c r="P70" s="566"/>
      <c r="Q70" s="566"/>
      <c r="R70" s="566"/>
      <c r="S70" s="566"/>
      <c r="T70" s="566"/>
      <c r="U70" s="287"/>
      <c r="V70" s="232"/>
      <c r="W70" s="231"/>
      <c r="X70" s="231"/>
      <c r="Y70" s="231"/>
      <c r="Z70" s="231"/>
      <c r="AA70" s="236"/>
      <c r="AB70" s="794"/>
      <c r="AC70" s="794"/>
      <c r="AD70" s="794"/>
      <c r="AE70" s="263"/>
      <c r="AF70" s="263"/>
      <c r="AG70" s="263"/>
      <c r="AH70" s="794"/>
      <c r="AI70" s="794"/>
      <c r="AJ70" s="794"/>
      <c r="AK70" s="794"/>
      <c r="AL70" s="263"/>
      <c r="AM70" s="263"/>
      <c r="AN70" s="794"/>
      <c r="AO70" s="794"/>
      <c r="AP70" s="236"/>
      <c r="AQ70" s="231"/>
      <c r="AR70" s="231"/>
      <c r="AS70" s="231"/>
    </row>
    <row r="71" spans="1:45" ht="10.5" customHeight="1">
      <c r="A71" s="231"/>
      <c r="B71" s="259"/>
      <c r="C71" s="566"/>
      <c r="D71" s="566"/>
      <c r="E71" s="566"/>
      <c r="F71" s="566"/>
      <c r="G71" s="566"/>
      <c r="H71" s="569"/>
      <c r="I71" s="569"/>
      <c r="J71" s="569"/>
      <c r="K71" s="281"/>
      <c r="L71" s="566"/>
      <c r="M71" s="566"/>
      <c r="N71" s="566"/>
      <c r="O71" s="566"/>
      <c r="P71" s="566"/>
      <c r="Q71" s="566"/>
      <c r="R71" s="566"/>
      <c r="S71" s="566"/>
      <c r="T71" s="566"/>
      <c r="U71" s="287"/>
      <c r="V71" s="232"/>
      <c r="W71" s="231"/>
      <c r="X71" s="231"/>
      <c r="Y71" s="231"/>
      <c r="Z71" s="231"/>
      <c r="AA71" s="236"/>
      <c r="AB71" s="794"/>
      <c r="AC71" s="794"/>
      <c r="AD71" s="794"/>
      <c r="AE71" s="263"/>
      <c r="AF71" s="263"/>
      <c r="AG71" s="263"/>
      <c r="AH71" s="794"/>
      <c r="AI71" s="794"/>
      <c r="AJ71" s="794"/>
      <c r="AK71" s="794"/>
      <c r="AL71" s="263"/>
      <c r="AM71" s="263"/>
      <c r="AN71" s="794"/>
      <c r="AO71" s="794"/>
      <c r="AP71" s="236"/>
      <c r="AQ71" s="231"/>
      <c r="AR71" s="231"/>
      <c r="AS71" s="231"/>
    </row>
    <row r="72" spans="1:45" ht="9" customHeight="1">
      <c r="A72" s="231"/>
      <c r="B72" s="259"/>
      <c r="D72" s="566"/>
      <c r="E72" s="566"/>
      <c r="F72" s="566"/>
      <c r="G72" s="566"/>
      <c r="H72" s="569"/>
      <c r="I72" s="569"/>
      <c r="J72" s="569"/>
      <c r="K72" s="281"/>
      <c r="L72" s="566"/>
      <c r="M72" s="566"/>
      <c r="N72" s="566"/>
      <c r="O72" s="566"/>
      <c r="P72" s="566"/>
      <c r="Q72" s="566"/>
      <c r="R72" s="566"/>
      <c r="S72" s="566"/>
      <c r="T72" s="566"/>
      <c r="U72" s="287"/>
      <c r="V72" s="232"/>
      <c r="W72" s="231"/>
      <c r="X72" s="231"/>
      <c r="Y72" s="231"/>
      <c r="Z72" s="231"/>
      <c r="AA72" s="236"/>
      <c r="AB72" s="794"/>
      <c r="AC72" s="794"/>
      <c r="AD72" s="794"/>
      <c r="AE72" s="263"/>
      <c r="AF72" s="263"/>
      <c r="AG72" s="263"/>
      <c r="AH72" s="794"/>
      <c r="AI72" s="794"/>
      <c r="AJ72" s="794"/>
      <c r="AK72" s="794"/>
      <c r="AL72" s="263"/>
      <c r="AM72" s="263"/>
      <c r="AN72" s="794"/>
      <c r="AO72" s="794"/>
      <c r="AP72" s="236"/>
      <c r="AQ72" s="231"/>
      <c r="AR72" s="231"/>
      <c r="AS72" s="231"/>
    </row>
    <row r="73" spans="1:45" ht="9" customHeight="1">
      <c r="A73" s="231"/>
      <c r="B73" s="259"/>
      <c r="D73" s="566"/>
      <c r="E73" s="566"/>
      <c r="F73" s="566"/>
      <c r="G73" s="566"/>
      <c r="H73" s="569"/>
      <c r="I73" s="569"/>
      <c r="J73" s="569"/>
      <c r="K73" s="281"/>
      <c r="L73" s="566"/>
      <c r="M73" s="566"/>
      <c r="N73" s="566"/>
      <c r="O73" s="566"/>
      <c r="P73" s="566"/>
      <c r="Q73" s="566"/>
      <c r="R73" s="566"/>
      <c r="S73" s="566"/>
      <c r="T73" s="566"/>
      <c r="U73" s="287"/>
      <c r="V73" s="232"/>
      <c r="W73" s="231"/>
      <c r="X73" s="231"/>
      <c r="Y73" s="231"/>
      <c r="Z73" s="231"/>
      <c r="AA73" s="236"/>
      <c r="AB73" s="794"/>
      <c r="AC73" s="794"/>
      <c r="AD73" s="794"/>
      <c r="AE73" s="263"/>
      <c r="AF73" s="263"/>
      <c r="AG73" s="263"/>
      <c r="AH73" s="794"/>
      <c r="AI73" s="794"/>
      <c r="AJ73" s="794"/>
      <c r="AK73" s="794"/>
      <c r="AL73" s="263"/>
      <c r="AM73" s="263"/>
      <c r="AN73" s="794"/>
      <c r="AO73" s="794"/>
      <c r="AP73" s="236"/>
      <c r="AQ73" s="231"/>
      <c r="AR73" s="231"/>
      <c r="AS73" s="231"/>
    </row>
    <row r="74" spans="1:45" ht="12.6" customHeight="1">
      <c r="A74" s="231"/>
      <c r="B74" s="259"/>
      <c r="C74" s="566"/>
      <c r="D74" s="566"/>
      <c r="E74" s="566"/>
      <c r="F74" s="566"/>
      <c r="G74" s="566"/>
      <c r="H74" s="569"/>
      <c r="I74" s="569"/>
      <c r="J74" s="569"/>
      <c r="K74" s="281"/>
      <c r="L74" s="566"/>
      <c r="M74" s="566"/>
      <c r="N74" s="566"/>
      <c r="O74" s="566"/>
      <c r="P74" s="566"/>
      <c r="Q74" s="566"/>
      <c r="R74" s="566"/>
      <c r="S74" s="566"/>
      <c r="T74" s="566"/>
      <c r="U74" s="287"/>
      <c r="V74" s="232"/>
      <c r="W74" s="231"/>
      <c r="X74" s="231"/>
      <c r="Y74" s="231"/>
      <c r="Z74" s="231"/>
      <c r="AA74" s="236"/>
      <c r="AB74" s="794"/>
      <c r="AC74" s="794"/>
      <c r="AD74" s="794"/>
      <c r="AE74" s="263"/>
      <c r="AF74" s="263"/>
      <c r="AG74" s="263"/>
      <c r="AH74" s="794"/>
      <c r="AI74" s="794"/>
      <c r="AJ74" s="794"/>
      <c r="AK74" s="794"/>
      <c r="AL74" s="263"/>
      <c r="AM74" s="263"/>
      <c r="AN74" s="794"/>
      <c r="AO74" s="794"/>
      <c r="AP74" s="236"/>
      <c r="AQ74" s="231"/>
      <c r="AR74" s="231"/>
      <c r="AS74" s="231"/>
    </row>
    <row r="75" spans="1:45" ht="33" customHeight="1">
      <c r="A75" s="231"/>
      <c r="B75" s="259"/>
      <c r="C75" s="566"/>
      <c r="D75" s="566"/>
      <c r="E75" s="566"/>
      <c r="F75" s="566"/>
      <c r="G75" s="566"/>
      <c r="H75" s="569"/>
      <c r="I75" s="569"/>
      <c r="J75" s="569"/>
      <c r="K75" s="281"/>
      <c r="L75" s="566"/>
      <c r="M75" s="566"/>
      <c r="N75" s="566"/>
      <c r="O75" s="566"/>
      <c r="P75" s="566"/>
      <c r="Q75" s="566"/>
      <c r="R75" s="566"/>
      <c r="S75" s="566"/>
      <c r="T75" s="566"/>
      <c r="U75" s="287"/>
      <c r="V75" s="232"/>
      <c r="W75" s="231"/>
      <c r="X75" s="231"/>
      <c r="Y75" s="231"/>
      <c r="Z75" s="231"/>
      <c r="AA75" s="236"/>
      <c r="AB75" s="794"/>
      <c r="AC75" s="794"/>
      <c r="AD75" s="794"/>
      <c r="AE75" s="263"/>
      <c r="AF75" s="263"/>
      <c r="AG75" s="263"/>
      <c r="AH75" s="794"/>
      <c r="AI75" s="794"/>
      <c r="AJ75" s="794"/>
      <c r="AK75" s="794"/>
      <c r="AL75" s="263"/>
      <c r="AM75" s="263"/>
      <c r="AN75" s="794"/>
      <c r="AO75" s="794"/>
      <c r="AP75" s="236"/>
      <c r="AQ75" s="231"/>
      <c r="AR75" s="231"/>
      <c r="AS75" s="231"/>
    </row>
    <row r="76" spans="1:45" ht="12.6" customHeight="1">
      <c r="A76" s="231"/>
      <c r="B76" s="259"/>
      <c r="C76" s="566"/>
      <c r="D76" s="566"/>
      <c r="E76" s="566"/>
      <c r="F76" s="566"/>
      <c r="G76" s="566"/>
      <c r="H76" s="569"/>
      <c r="I76" s="569"/>
      <c r="J76" s="569"/>
      <c r="K76" s="281"/>
      <c r="L76" s="566"/>
      <c r="M76" s="566"/>
      <c r="N76" s="566"/>
      <c r="O76" s="566"/>
      <c r="P76" s="566"/>
      <c r="Q76" s="566"/>
      <c r="R76" s="566"/>
      <c r="S76" s="566"/>
      <c r="T76" s="566"/>
      <c r="U76" s="287"/>
      <c r="V76" s="232"/>
      <c r="W76" s="231"/>
      <c r="X76" s="231"/>
      <c r="Y76" s="231"/>
      <c r="Z76" s="231"/>
      <c r="AA76" s="236"/>
      <c r="AB76" s="794"/>
      <c r="AC76" s="794"/>
      <c r="AD76" s="794"/>
      <c r="AE76" s="263"/>
      <c r="AF76" s="263"/>
      <c r="AG76" s="263"/>
      <c r="AH76" s="794"/>
      <c r="AI76" s="794"/>
      <c r="AJ76" s="794"/>
      <c r="AK76" s="794"/>
      <c r="AL76" s="263"/>
      <c r="AM76" s="263"/>
      <c r="AN76" s="794"/>
      <c r="AO76" s="794"/>
      <c r="AP76" s="236"/>
      <c r="AQ76" s="231"/>
      <c r="AR76" s="231"/>
      <c r="AS76" s="231"/>
    </row>
    <row r="77" spans="1:45" ht="12.6" customHeight="1">
      <c r="A77" s="231"/>
      <c r="B77" s="259"/>
      <c r="C77" s="566"/>
      <c r="D77" s="566"/>
      <c r="E77" s="566"/>
      <c r="F77" s="566"/>
      <c r="G77" s="566"/>
      <c r="H77" s="566"/>
      <c r="I77" s="566"/>
      <c r="J77" s="309"/>
      <c r="K77" s="281"/>
      <c r="L77" s="566"/>
      <c r="M77" s="566"/>
      <c r="N77" s="566"/>
      <c r="O77" s="566"/>
      <c r="P77" s="566"/>
      <c r="Q77" s="566"/>
      <c r="R77" s="566"/>
      <c r="S77" s="566"/>
      <c r="T77" s="566"/>
      <c r="U77" s="281"/>
      <c r="V77" s="232"/>
      <c r="W77" s="231"/>
      <c r="X77" s="261"/>
      <c r="Y77" s="231"/>
      <c r="Z77" s="231"/>
      <c r="AA77" s="236"/>
      <c r="AB77" s="794"/>
      <c r="AC77" s="794"/>
      <c r="AD77" s="794"/>
      <c r="AE77" s="263"/>
      <c r="AF77" s="263"/>
      <c r="AG77" s="263"/>
      <c r="AH77" s="263"/>
      <c r="AI77" s="263"/>
      <c r="AJ77" s="263"/>
      <c r="AK77" s="263"/>
      <c r="AL77" s="263"/>
      <c r="AM77" s="263"/>
      <c r="AN77" s="794"/>
      <c r="AO77" s="794"/>
      <c r="AP77" s="236"/>
      <c r="AQ77" s="231"/>
      <c r="AR77" s="231"/>
      <c r="AS77" s="231"/>
    </row>
    <row r="78" spans="1:45" ht="12.6" customHeight="1">
      <c r="A78" s="231"/>
      <c r="B78" s="259"/>
      <c r="C78" s="563" t="str">
        <f>AC78</f>
        <v>Quellen: Bundesamt für Kartographie und Geodäsie (BKG), FPRE, OSM.</v>
      </c>
      <c r="D78" s="564"/>
      <c r="E78" s="564"/>
      <c r="F78" s="564"/>
      <c r="G78" s="564"/>
      <c r="H78" s="564"/>
      <c r="I78" s="564"/>
      <c r="J78" s="564"/>
      <c r="K78" s="564"/>
      <c r="L78" s="564"/>
      <c r="M78" s="564"/>
      <c r="N78" s="564"/>
      <c r="O78" s="564"/>
      <c r="P78" s="564"/>
      <c r="Q78" s="564"/>
      <c r="R78" s="564"/>
      <c r="S78" s="564"/>
      <c r="T78" s="564"/>
      <c r="U78" s="564"/>
      <c r="V78" s="232"/>
      <c r="W78" s="231"/>
      <c r="X78" s="231"/>
      <c r="Y78" s="231"/>
      <c r="Z78" s="231"/>
      <c r="AA78" s="236"/>
      <c r="AB78" s="794"/>
      <c r="AC78" s="809" t="s">
        <v>334</v>
      </c>
      <c r="AD78" s="263"/>
      <c r="AE78" s="263"/>
      <c r="AF78" s="263"/>
      <c r="AG78" s="263"/>
      <c r="AH78" s="263"/>
      <c r="AI78" s="263"/>
      <c r="AJ78" s="263"/>
      <c r="AK78" s="263"/>
      <c r="AL78" s="263"/>
      <c r="AM78" s="263"/>
      <c r="AN78" s="263"/>
      <c r="AO78" s="263"/>
      <c r="AP78" s="236"/>
      <c r="AQ78" s="231"/>
      <c r="AR78" s="231"/>
      <c r="AS78" s="231"/>
    </row>
    <row r="79" spans="1:45" ht="3.95" customHeight="1">
      <c r="A79" s="231"/>
      <c r="B79" s="259"/>
      <c r="C79" s="265"/>
      <c r="D79" s="265"/>
      <c r="E79" s="265"/>
      <c r="F79" s="265"/>
      <c r="G79" s="268"/>
      <c r="H79" s="268"/>
      <c r="I79" s="268"/>
      <c r="J79" s="567"/>
      <c r="K79" s="567"/>
      <c r="L79" s="567"/>
      <c r="M79" s="567"/>
      <c r="N79" s="567"/>
      <c r="O79" s="567"/>
      <c r="P79" s="567"/>
      <c r="Q79" s="567"/>
      <c r="R79" s="567"/>
      <c r="S79" s="567"/>
      <c r="T79" s="567"/>
      <c r="U79" s="567"/>
      <c r="V79" s="232"/>
      <c r="W79" s="231"/>
      <c r="X79" s="231"/>
      <c r="Y79" s="231"/>
      <c r="Z79" s="231"/>
      <c r="AA79" s="236"/>
      <c r="AB79" s="794"/>
      <c r="AC79" s="263"/>
      <c r="AD79" s="263"/>
      <c r="AE79" s="263"/>
      <c r="AF79" s="263"/>
      <c r="AG79" s="263"/>
      <c r="AH79" s="263"/>
      <c r="AI79" s="263"/>
      <c r="AJ79" s="263"/>
      <c r="AK79" s="263"/>
      <c r="AL79" s="263"/>
      <c r="AM79" s="263"/>
      <c r="AN79" s="263"/>
      <c r="AO79" s="263"/>
      <c r="AP79" s="236"/>
      <c r="AQ79" s="231"/>
      <c r="AR79" s="231"/>
      <c r="AS79" s="231"/>
    </row>
    <row r="80" spans="1:45" ht="4.5" customHeight="1">
      <c r="A80" s="231"/>
      <c r="B80" s="259"/>
      <c r="C80" s="275"/>
      <c r="D80" s="275"/>
      <c r="E80" s="275"/>
      <c r="F80" s="275"/>
      <c r="G80" s="275"/>
      <c r="H80" s="275"/>
      <c r="I80" s="275"/>
      <c r="J80" s="275"/>
      <c r="K80" s="275"/>
      <c r="L80" s="275"/>
      <c r="M80" s="275"/>
      <c r="N80" s="275"/>
      <c r="O80" s="275"/>
      <c r="P80" s="275"/>
      <c r="Q80" s="275"/>
      <c r="R80" s="275"/>
      <c r="S80" s="275"/>
      <c r="T80" s="275"/>
      <c r="U80" s="275"/>
      <c r="V80" s="232"/>
      <c r="W80" s="231"/>
      <c r="X80" s="231"/>
      <c r="Y80" s="231"/>
      <c r="Z80" s="231"/>
      <c r="AA80" s="236"/>
      <c r="AB80" s="794"/>
      <c r="AC80" s="810"/>
      <c r="AD80" s="810"/>
      <c r="AE80" s="810"/>
      <c r="AF80" s="810"/>
      <c r="AG80" s="810"/>
      <c r="AH80" s="810"/>
      <c r="AI80" s="810"/>
      <c r="AJ80" s="810"/>
      <c r="AK80" s="810"/>
      <c r="AL80" s="810"/>
      <c r="AM80" s="810"/>
      <c r="AN80" s="810"/>
      <c r="AO80" s="810"/>
      <c r="AP80" s="236"/>
      <c r="AQ80" s="231"/>
      <c r="AR80" s="231"/>
      <c r="AS80" s="231"/>
    </row>
    <row r="81" spans="1:45" ht="9.9499999999999993" customHeight="1">
      <c r="A81" s="231"/>
      <c r="B81" s="259"/>
      <c r="C81" s="1069" t="s">
        <v>53</v>
      </c>
      <c r="D81" s="1069"/>
      <c r="E81" s="1069"/>
      <c r="G81" s="276" t="str">
        <f>AD81</f>
        <v>Standortanalyse: Barckhausstraße 1, 60325 Frankfurt am Main</v>
      </c>
      <c r="H81" s="276"/>
      <c r="I81" s="276"/>
      <c r="J81" s="276"/>
      <c r="K81" s="276"/>
      <c r="L81" s="276"/>
      <c r="M81" s="276"/>
      <c r="N81" s="276"/>
      <c r="O81" s="276"/>
      <c r="P81" s="276"/>
      <c r="Q81" s="276"/>
      <c r="R81" s="276"/>
      <c r="S81" s="276"/>
      <c r="T81" s="276"/>
      <c r="U81" s="277" t="str">
        <f>AO81</f>
        <v>4. Quartal 2021</v>
      </c>
      <c r="V81" s="232"/>
      <c r="W81" s="231"/>
      <c r="X81" s="231"/>
      <c r="Y81" s="231"/>
      <c r="Z81" s="231"/>
      <c r="AA81" s="236"/>
      <c r="AB81" s="794"/>
      <c r="AC81" s="809" t="s">
        <v>53</v>
      </c>
      <c r="AD81" s="809" t="s">
        <v>355</v>
      </c>
      <c r="AE81" s="809"/>
      <c r="AF81" s="802"/>
      <c r="AG81" s="809"/>
      <c r="AH81" s="809"/>
      <c r="AI81" s="809"/>
      <c r="AJ81" s="809"/>
      <c r="AK81" s="794"/>
      <c r="AL81" s="794"/>
      <c r="AM81" s="794"/>
      <c r="AN81" s="794"/>
      <c r="AO81" s="811" t="s">
        <v>356</v>
      </c>
      <c r="AP81" s="236"/>
      <c r="AQ81" s="231"/>
      <c r="AR81" s="231"/>
      <c r="AS81" s="231"/>
    </row>
    <row r="82" spans="1:45" ht="9.9499999999999993" customHeight="1">
      <c r="A82" s="231"/>
      <c r="B82" s="259"/>
      <c r="C82" s="1069" t="s">
        <v>54</v>
      </c>
      <c r="D82" s="1069"/>
      <c r="E82" s="1069"/>
      <c r="U82" s="277" t="str">
        <f>AO82</f>
        <v>Seite 13 / 14</v>
      </c>
      <c r="V82" s="232"/>
      <c r="W82" s="231"/>
      <c r="X82" s="231"/>
      <c r="Y82" s="231"/>
      <c r="Z82" s="231"/>
      <c r="AA82" s="236"/>
      <c r="AB82" s="794"/>
      <c r="AC82" s="809" t="s">
        <v>54</v>
      </c>
      <c r="AD82" s="809"/>
      <c r="AE82" s="809"/>
      <c r="AF82" s="809"/>
      <c r="AG82" s="809"/>
      <c r="AH82" s="809"/>
      <c r="AI82" s="809"/>
      <c r="AJ82" s="809"/>
      <c r="AK82" s="794"/>
      <c r="AL82" s="794"/>
      <c r="AM82" s="794"/>
      <c r="AN82" s="794"/>
      <c r="AO82" s="811" t="s">
        <v>504</v>
      </c>
      <c r="AP82" s="236"/>
      <c r="AQ82" s="231"/>
      <c r="AR82" s="231"/>
      <c r="AS82" s="231"/>
    </row>
    <row r="83" spans="1:45" ht="8.1" customHeight="1">
      <c r="A83" s="231"/>
      <c r="B83" s="259"/>
      <c r="F83" s="278"/>
      <c r="J83" s="278"/>
      <c r="K83" s="278"/>
      <c r="L83" s="278"/>
      <c r="M83" s="278"/>
      <c r="N83" s="278"/>
      <c r="O83" s="278"/>
      <c r="P83" s="278"/>
      <c r="Q83" s="278"/>
      <c r="R83" s="278"/>
      <c r="S83" s="278"/>
      <c r="T83" s="278"/>
      <c r="V83" s="232"/>
      <c r="W83" s="231"/>
      <c r="X83" s="231"/>
      <c r="Y83" s="231"/>
      <c r="Z83" s="231"/>
      <c r="AA83" s="236"/>
      <c r="AB83" s="794"/>
      <c r="AC83" s="812"/>
      <c r="AD83" s="812"/>
      <c r="AE83" s="812"/>
      <c r="AF83" s="812"/>
      <c r="AG83" s="812"/>
      <c r="AH83" s="812"/>
      <c r="AI83" s="812"/>
      <c r="AJ83" s="812"/>
      <c r="AK83" s="802"/>
      <c r="AL83" s="802"/>
      <c r="AM83" s="802"/>
      <c r="AN83" s="794"/>
      <c r="AO83" s="794"/>
      <c r="AP83" s="236"/>
      <c r="AQ83" s="231"/>
      <c r="AR83" s="231"/>
      <c r="AS83" s="231"/>
    </row>
    <row r="84" spans="1:45">
      <c r="A84" s="231"/>
      <c r="B84" s="231"/>
      <c r="C84" s="231"/>
      <c r="D84" s="231"/>
      <c r="E84" s="231"/>
      <c r="F84" s="231"/>
      <c r="G84" s="231"/>
      <c r="H84" s="231"/>
      <c r="I84" s="231"/>
      <c r="J84" s="231"/>
      <c r="K84" s="231"/>
      <c r="L84" s="231"/>
      <c r="M84" s="231"/>
      <c r="N84" s="231"/>
      <c r="O84" s="231"/>
      <c r="P84" s="231"/>
      <c r="Q84" s="231"/>
      <c r="R84" s="231"/>
      <c r="S84" s="231"/>
      <c r="T84" s="231"/>
      <c r="U84" s="231"/>
      <c r="V84" s="231"/>
      <c r="W84" s="231"/>
      <c r="X84" s="231"/>
      <c r="Y84" s="231"/>
      <c r="Z84" s="261"/>
      <c r="AA84" s="261"/>
      <c r="AB84" s="261"/>
      <c r="AC84" s="261"/>
      <c r="AD84" s="261"/>
      <c r="AE84" s="261"/>
      <c r="AF84" s="261"/>
      <c r="AG84" s="261"/>
      <c r="AH84" s="261"/>
      <c r="AI84" s="261"/>
      <c r="AJ84" s="261"/>
      <c r="AK84" s="261"/>
      <c r="AL84" s="261"/>
      <c r="AM84" s="261"/>
      <c r="AN84" s="261"/>
      <c r="AO84" s="261"/>
      <c r="AP84" s="231"/>
      <c r="AQ84" s="231"/>
      <c r="AR84" s="231"/>
      <c r="AS84" s="231"/>
    </row>
    <row r="85" spans="1:45">
      <c r="A85" s="231"/>
      <c r="B85" s="231"/>
      <c r="C85" s="231"/>
      <c r="D85" s="231"/>
      <c r="E85" s="231"/>
      <c r="F85" s="231"/>
      <c r="G85" s="231"/>
      <c r="H85" s="231"/>
      <c r="I85" s="231"/>
      <c r="J85" s="231"/>
      <c r="K85" s="231"/>
      <c r="L85" s="231"/>
      <c r="M85" s="231"/>
      <c r="N85" s="231"/>
      <c r="O85" s="231"/>
      <c r="P85" s="231"/>
      <c r="Q85" s="231"/>
      <c r="R85" s="231"/>
      <c r="S85" s="231"/>
      <c r="T85" s="231"/>
      <c r="U85" s="231"/>
      <c r="V85" s="231"/>
      <c r="W85" s="231"/>
      <c r="X85" s="231"/>
      <c r="Y85" s="231"/>
      <c r="Z85" s="231"/>
      <c r="AA85" s="231"/>
      <c r="AB85" s="231"/>
      <c r="AC85" s="231"/>
      <c r="AD85" s="231"/>
      <c r="AE85" s="231"/>
      <c r="AF85" s="231"/>
      <c r="AG85" s="231"/>
      <c r="AH85" s="231"/>
      <c r="AI85" s="231"/>
      <c r="AJ85" s="231"/>
      <c r="AK85" s="231"/>
      <c r="AL85" s="231"/>
      <c r="AM85" s="231"/>
      <c r="AN85" s="231"/>
      <c r="AO85" s="231"/>
      <c r="AP85" s="231"/>
      <c r="AQ85" s="231"/>
      <c r="AR85" s="231"/>
      <c r="AS85" s="231"/>
    </row>
    <row r="86" spans="1:45">
      <c r="A86" s="231"/>
      <c r="B86" s="231"/>
      <c r="C86" s="231"/>
      <c r="D86" s="231"/>
      <c r="E86" s="231"/>
      <c r="F86" s="231"/>
      <c r="G86" s="231"/>
      <c r="H86" s="231"/>
      <c r="I86" s="231"/>
      <c r="J86" s="231"/>
      <c r="K86" s="231"/>
      <c r="L86" s="231"/>
      <c r="M86" s="231"/>
      <c r="N86" s="231"/>
      <c r="O86" s="231"/>
      <c r="P86" s="231"/>
      <c r="Q86" s="231"/>
      <c r="R86" s="231"/>
      <c r="S86" s="231"/>
      <c r="T86" s="231"/>
      <c r="U86" s="231"/>
      <c r="V86" s="231"/>
      <c r="W86" s="231"/>
      <c r="X86" s="231"/>
      <c r="Y86" s="231"/>
      <c r="Z86" s="231"/>
      <c r="AA86" s="231"/>
      <c r="AB86" s="231"/>
      <c r="AC86" s="231"/>
      <c r="AD86" s="231"/>
      <c r="AE86" s="231"/>
      <c r="AF86" s="231"/>
      <c r="AG86" s="231"/>
      <c r="AH86" s="231"/>
      <c r="AI86" s="231"/>
      <c r="AJ86" s="231"/>
      <c r="AK86" s="231"/>
      <c r="AL86" s="231"/>
      <c r="AM86" s="231"/>
      <c r="AN86" s="231"/>
      <c r="AO86" s="231"/>
      <c r="AP86" s="231"/>
      <c r="AQ86" s="231"/>
      <c r="AR86" s="231"/>
      <c r="AS86" s="231"/>
    </row>
    <row r="87" spans="1:45">
      <c r="A87" s="231"/>
      <c r="B87" s="231"/>
      <c r="C87" s="231"/>
      <c r="D87" s="231"/>
      <c r="E87" s="231"/>
      <c r="F87" s="231"/>
      <c r="G87" s="231"/>
      <c r="H87" s="231"/>
      <c r="I87" s="231"/>
      <c r="J87" s="231"/>
      <c r="K87" s="231"/>
      <c r="L87" s="231"/>
      <c r="M87" s="231"/>
      <c r="N87" s="231"/>
      <c r="O87" s="231"/>
      <c r="P87" s="231"/>
      <c r="Q87" s="231"/>
      <c r="R87" s="231"/>
      <c r="S87" s="231"/>
      <c r="T87" s="231"/>
      <c r="U87" s="231"/>
      <c r="V87" s="231"/>
      <c r="W87" s="231"/>
      <c r="X87" s="231"/>
      <c r="Y87" s="231"/>
      <c r="Z87" s="231"/>
      <c r="AA87" s="231"/>
      <c r="AB87" s="231"/>
      <c r="AC87" s="231"/>
      <c r="AD87" s="231"/>
      <c r="AE87" s="231"/>
      <c r="AF87" s="231"/>
      <c r="AG87" s="231"/>
      <c r="AH87" s="231"/>
      <c r="AI87" s="231"/>
      <c r="AJ87" s="231"/>
      <c r="AK87" s="231"/>
      <c r="AL87" s="231"/>
      <c r="AM87" s="231"/>
      <c r="AN87" s="231"/>
      <c r="AO87" s="231"/>
      <c r="AP87" s="231"/>
      <c r="AQ87" s="231"/>
      <c r="AR87" s="231"/>
      <c r="AS87" s="231"/>
    </row>
    <row r="88" spans="1:45">
      <c r="A88" s="231"/>
      <c r="B88" s="231"/>
      <c r="C88" s="231"/>
      <c r="D88" s="231"/>
      <c r="E88" s="231"/>
      <c r="F88" s="231"/>
      <c r="G88" s="231"/>
      <c r="H88" s="231"/>
      <c r="I88" s="231"/>
      <c r="J88" s="231"/>
      <c r="K88" s="231"/>
      <c r="L88" s="231"/>
      <c r="M88" s="231"/>
      <c r="N88" s="231"/>
      <c r="O88" s="231"/>
      <c r="P88" s="231"/>
      <c r="Q88" s="231"/>
      <c r="R88" s="231"/>
      <c r="S88" s="231"/>
      <c r="T88" s="231"/>
      <c r="U88" s="231"/>
      <c r="V88" s="231"/>
      <c r="W88" s="231"/>
      <c r="X88" s="231"/>
      <c r="Y88" s="231"/>
      <c r="Z88" s="231"/>
      <c r="AA88" s="231"/>
      <c r="AB88" s="231"/>
      <c r="AC88" s="231"/>
      <c r="AD88" s="231"/>
      <c r="AE88" s="231"/>
      <c r="AF88" s="231"/>
      <c r="AG88" s="231"/>
      <c r="AH88" s="231"/>
      <c r="AI88" s="231"/>
      <c r="AJ88" s="231"/>
      <c r="AK88" s="231"/>
      <c r="AL88" s="231"/>
      <c r="AM88" s="231"/>
      <c r="AN88" s="231"/>
      <c r="AO88" s="231"/>
      <c r="AP88" s="231"/>
      <c r="AQ88" s="231"/>
      <c r="AR88" s="231"/>
      <c r="AS88" s="231"/>
    </row>
    <row r="89" spans="1:45">
      <c r="A89" s="231"/>
      <c r="B89" s="231"/>
      <c r="C89" s="231"/>
      <c r="D89" s="231"/>
      <c r="E89" s="231"/>
      <c r="F89" s="231"/>
      <c r="G89" s="231"/>
      <c r="H89" s="231"/>
      <c r="I89" s="231"/>
      <c r="J89" s="231"/>
      <c r="K89" s="231"/>
      <c r="L89" s="231"/>
      <c r="M89" s="231"/>
      <c r="N89" s="231"/>
      <c r="O89" s="231"/>
      <c r="P89" s="231"/>
      <c r="Q89" s="231"/>
      <c r="R89" s="231"/>
      <c r="S89" s="231"/>
      <c r="T89" s="231"/>
      <c r="U89" s="231"/>
      <c r="V89" s="231"/>
      <c r="W89" s="231"/>
      <c r="X89" s="231"/>
      <c r="Y89" s="231"/>
      <c r="Z89" s="231"/>
      <c r="AA89" s="231"/>
      <c r="AB89" s="231"/>
      <c r="AC89" s="231"/>
      <c r="AD89" s="231"/>
      <c r="AE89" s="231"/>
      <c r="AF89" s="231"/>
      <c r="AG89" s="231"/>
      <c r="AH89" s="231"/>
      <c r="AI89" s="231"/>
      <c r="AJ89" s="231"/>
      <c r="AK89" s="231"/>
      <c r="AL89" s="231"/>
      <c r="AM89" s="231"/>
      <c r="AN89" s="231"/>
      <c r="AO89" s="231"/>
      <c r="AP89" s="231"/>
      <c r="AQ89" s="231"/>
      <c r="AR89" s="231"/>
      <c r="AS89" s="231"/>
    </row>
    <row r="90" spans="1:45">
      <c r="A90" s="231"/>
      <c r="B90" s="231"/>
      <c r="C90" s="231"/>
      <c r="D90" s="231"/>
      <c r="E90" s="231"/>
      <c r="F90" s="231"/>
      <c r="G90" s="231"/>
      <c r="H90" s="231"/>
      <c r="I90" s="231"/>
      <c r="J90" s="231"/>
      <c r="K90" s="231"/>
      <c r="L90" s="231"/>
      <c r="M90" s="231"/>
      <c r="N90" s="231"/>
      <c r="O90" s="231"/>
      <c r="P90" s="231"/>
      <c r="Q90" s="231"/>
      <c r="R90" s="231"/>
      <c r="S90" s="231"/>
      <c r="T90" s="231"/>
      <c r="U90" s="231"/>
      <c r="V90" s="231"/>
      <c r="W90" s="231"/>
      <c r="X90" s="231"/>
      <c r="Y90" s="231"/>
      <c r="Z90" s="231"/>
      <c r="AA90" s="231"/>
      <c r="AB90" s="231"/>
      <c r="AC90" s="231"/>
      <c r="AD90" s="231"/>
      <c r="AE90" s="231"/>
      <c r="AF90" s="231"/>
      <c r="AG90" s="231"/>
      <c r="AH90" s="231"/>
      <c r="AI90" s="231"/>
      <c r="AJ90" s="231"/>
      <c r="AK90" s="231"/>
      <c r="AL90" s="231"/>
      <c r="AM90" s="231"/>
      <c r="AN90" s="231"/>
      <c r="AO90" s="231"/>
      <c r="AP90" s="231"/>
      <c r="AQ90" s="231"/>
      <c r="AR90" s="231"/>
      <c r="AS90" s="231"/>
    </row>
    <row r="91" spans="1:45">
      <c r="A91" s="231"/>
      <c r="B91" s="231"/>
      <c r="C91" s="231"/>
      <c r="D91" s="231"/>
      <c r="E91" s="231"/>
      <c r="F91" s="231"/>
      <c r="G91" s="231"/>
      <c r="H91" s="231"/>
      <c r="I91" s="231"/>
      <c r="J91" s="231"/>
      <c r="K91" s="231"/>
      <c r="L91" s="231"/>
      <c r="M91" s="231"/>
      <c r="N91" s="231"/>
      <c r="O91" s="231"/>
      <c r="P91" s="231"/>
      <c r="Q91" s="231"/>
      <c r="R91" s="231"/>
      <c r="S91" s="231"/>
      <c r="T91" s="231"/>
      <c r="U91" s="231"/>
      <c r="V91" s="231"/>
      <c r="W91" s="231"/>
      <c r="X91" s="231"/>
      <c r="Y91" s="231"/>
      <c r="Z91" s="231"/>
      <c r="AA91" s="231"/>
      <c r="AB91" s="231"/>
      <c r="AC91" s="231"/>
      <c r="AD91" s="231"/>
      <c r="AE91" s="231"/>
      <c r="AF91" s="231"/>
      <c r="AG91" s="231"/>
      <c r="AH91" s="231"/>
      <c r="AI91" s="231"/>
      <c r="AJ91" s="231"/>
      <c r="AK91" s="231"/>
      <c r="AL91" s="231"/>
      <c r="AM91" s="231"/>
      <c r="AN91" s="231"/>
      <c r="AO91" s="231"/>
      <c r="AP91" s="231"/>
      <c r="AQ91" s="231"/>
      <c r="AR91" s="231"/>
      <c r="AS91" s="231"/>
    </row>
    <row r="92" spans="1:45">
      <c r="A92" s="231"/>
      <c r="B92" s="231"/>
      <c r="C92" s="231"/>
      <c r="D92" s="231"/>
      <c r="E92" s="231"/>
      <c r="F92" s="231"/>
      <c r="G92" s="231"/>
      <c r="H92" s="231"/>
      <c r="I92" s="231"/>
      <c r="J92" s="231"/>
      <c r="K92" s="231"/>
      <c r="L92" s="231"/>
      <c r="M92" s="231"/>
      <c r="N92" s="231"/>
      <c r="O92" s="231"/>
      <c r="P92" s="231"/>
      <c r="Q92" s="231"/>
      <c r="R92" s="231"/>
      <c r="S92" s="231"/>
      <c r="T92" s="231"/>
      <c r="U92" s="231"/>
      <c r="V92" s="231"/>
      <c r="W92" s="231"/>
      <c r="X92" s="231"/>
      <c r="Y92" s="231"/>
      <c r="Z92" s="231"/>
      <c r="AA92" s="231"/>
      <c r="AB92" s="231"/>
      <c r="AC92" s="231"/>
      <c r="AD92" s="231"/>
      <c r="AE92" s="231"/>
      <c r="AF92" s="231"/>
      <c r="AG92" s="231"/>
      <c r="AH92" s="231"/>
      <c r="AI92" s="231"/>
      <c r="AJ92" s="231"/>
      <c r="AK92" s="231"/>
      <c r="AL92" s="231"/>
      <c r="AM92" s="231"/>
      <c r="AN92" s="231"/>
      <c r="AO92" s="231"/>
      <c r="AP92" s="231"/>
      <c r="AQ92" s="231"/>
      <c r="AR92" s="231"/>
      <c r="AS92" s="231"/>
    </row>
    <row r="93" spans="1:45">
      <c r="A93" s="231"/>
      <c r="B93" s="231"/>
      <c r="C93" s="231"/>
      <c r="D93" s="231"/>
      <c r="E93" s="231"/>
      <c r="F93" s="231"/>
      <c r="G93" s="231"/>
      <c r="H93" s="231"/>
      <c r="I93" s="231"/>
      <c r="J93" s="231"/>
      <c r="K93" s="231"/>
      <c r="L93" s="231"/>
      <c r="M93" s="231"/>
      <c r="N93" s="231"/>
      <c r="O93" s="231"/>
      <c r="P93" s="231"/>
      <c r="Q93" s="231"/>
      <c r="R93" s="231"/>
      <c r="S93" s="231"/>
      <c r="T93" s="231"/>
      <c r="U93" s="231"/>
      <c r="V93" s="231"/>
      <c r="W93" s="231"/>
      <c r="X93" s="231"/>
      <c r="Y93" s="231"/>
      <c r="Z93" s="231"/>
      <c r="AA93" s="231"/>
      <c r="AB93" s="231"/>
      <c r="AC93" s="231"/>
      <c r="AD93" s="231"/>
      <c r="AE93" s="231"/>
      <c r="AF93" s="231"/>
      <c r="AG93" s="231"/>
      <c r="AH93" s="231"/>
      <c r="AI93" s="231"/>
      <c r="AJ93" s="231"/>
      <c r="AK93" s="231"/>
      <c r="AL93" s="231"/>
      <c r="AM93" s="231"/>
      <c r="AN93" s="231"/>
      <c r="AO93" s="231"/>
      <c r="AP93" s="231"/>
      <c r="AQ93" s="231"/>
      <c r="AR93" s="231"/>
      <c r="AS93" s="231"/>
    </row>
    <row r="94" spans="1:45">
      <c r="A94" s="231"/>
      <c r="B94" s="231"/>
      <c r="C94" s="231"/>
      <c r="D94" s="231"/>
      <c r="E94" s="231"/>
      <c r="F94" s="231"/>
      <c r="G94" s="231"/>
      <c r="H94" s="231"/>
      <c r="I94" s="231"/>
      <c r="J94" s="231"/>
      <c r="K94" s="231"/>
      <c r="L94" s="231"/>
      <c r="M94" s="231"/>
      <c r="N94" s="231"/>
      <c r="O94" s="231"/>
      <c r="P94" s="231"/>
      <c r="Q94" s="231"/>
      <c r="R94" s="231"/>
      <c r="S94" s="231"/>
      <c r="T94" s="231"/>
      <c r="U94" s="231"/>
      <c r="V94" s="231"/>
      <c r="W94" s="231"/>
      <c r="X94" s="231"/>
      <c r="Y94" s="231"/>
      <c r="Z94" s="231"/>
      <c r="AA94" s="231"/>
      <c r="AB94" s="231"/>
      <c r="AC94" s="231"/>
      <c r="AD94" s="231"/>
      <c r="AE94" s="231"/>
      <c r="AF94" s="231"/>
      <c r="AG94" s="231"/>
      <c r="AH94" s="231"/>
      <c r="AI94" s="231"/>
      <c r="AJ94" s="231"/>
      <c r="AK94" s="231"/>
      <c r="AL94" s="231"/>
      <c r="AM94" s="231"/>
      <c r="AN94" s="231"/>
      <c r="AO94" s="231"/>
      <c r="AP94" s="231"/>
      <c r="AQ94" s="231"/>
      <c r="AR94" s="231"/>
      <c r="AS94" s="231"/>
    </row>
    <row r="95" spans="1:45">
      <c r="A95" s="231"/>
      <c r="B95" s="231"/>
      <c r="C95" s="231"/>
      <c r="D95" s="231"/>
      <c r="E95" s="231"/>
      <c r="F95" s="231"/>
      <c r="G95" s="231"/>
      <c r="H95" s="231"/>
      <c r="I95" s="231"/>
      <c r="J95" s="231"/>
      <c r="K95" s="231"/>
      <c r="L95" s="231"/>
      <c r="M95" s="231"/>
      <c r="N95" s="231"/>
      <c r="O95" s="231"/>
      <c r="P95" s="231"/>
      <c r="Q95" s="231"/>
      <c r="R95" s="231"/>
      <c r="S95" s="231"/>
      <c r="T95" s="231"/>
      <c r="U95" s="231"/>
      <c r="V95" s="231"/>
      <c r="W95" s="231"/>
      <c r="X95" s="231"/>
      <c r="Y95" s="231"/>
      <c r="Z95" s="231"/>
      <c r="AA95" s="231"/>
      <c r="AB95" s="231"/>
      <c r="AC95" s="231"/>
      <c r="AD95" s="231"/>
      <c r="AE95" s="231"/>
      <c r="AF95" s="231"/>
      <c r="AG95" s="231"/>
      <c r="AH95" s="231"/>
      <c r="AI95" s="231"/>
      <c r="AJ95" s="231"/>
      <c r="AK95" s="231"/>
      <c r="AL95" s="231"/>
      <c r="AM95" s="231"/>
      <c r="AN95" s="231"/>
      <c r="AO95" s="231"/>
      <c r="AP95" s="231"/>
      <c r="AQ95" s="231"/>
      <c r="AR95" s="231"/>
      <c r="AS95" s="231"/>
    </row>
    <row r="96" spans="1:45">
      <c r="A96" s="231"/>
      <c r="B96" s="231"/>
      <c r="C96" s="231"/>
      <c r="D96" s="231"/>
      <c r="E96" s="231"/>
      <c r="F96" s="231"/>
      <c r="G96" s="231"/>
      <c r="H96" s="231"/>
      <c r="I96" s="231"/>
      <c r="J96" s="231"/>
      <c r="K96" s="231"/>
      <c r="L96" s="231"/>
      <c r="M96" s="231"/>
      <c r="N96" s="231"/>
      <c r="O96" s="231"/>
      <c r="P96" s="231"/>
      <c r="Q96" s="231"/>
      <c r="R96" s="231"/>
      <c r="S96" s="231"/>
      <c r="T96" s="231"/>
      <c r="U96" s="231"/>
      <c r="V96" s="231"/>
      <c r="W96" s="231"/>
      <c r="X96" s="231"/>
      <c r="Y96" s="231"/>
      <c r="Z96" s="231"/>
      <c r="AA96" s="231"/>
      <c r="AB96" s="231"/>
      <c r="AC96" s="231"/>
      <c r="AD96" s="231"/>
      <c r="AE96" s="231"/>
      <c r="AF96" s="231"/>
      <c r="AG96" s="231"/>
      <c r="AH96" s="231"/>
      <c r="AI96" s="231"/>
      <c r="AJ96" s="231"/>
      <c r="AK96" s="231"/>
      <c r="AL96" s="231"/>
      <c r="AM96" s="231"/>
      <c r="AN96" s="231"/>
      <c r="AO96" s="231"/>
      <c r="AP96" s="231"/>
      <c r="AQ96" s="231"/>
      <c r="AR96" s="231"/>
      <c r="AS96" s="231"/>
    </row>
    <row r="97" spans="1:45">
      <c r="A97" s="231"/>
      <c r="B97" s="231"/>
      <c r="C97" s="231"/>
      <c r="D97" s="231"/>
      <c r="E97" s="231"/>
      <c r="F97" s="231"/>
      <c r="G97" s="231"/>
      <c r="H97" s="231"/>
      <c r="I97" s="231"/>
      <c r="J97" s="231"/>
      <c r="K97" s="231"/>
      <c r="L97" s="231"/>
      <c r="M97" s="231"/>
      <c r="N97" s="231"/>
      <c r="O97" s="231"/>
      <c r="P97" s="231"/>
      <c r="Q97" s="231"/>
      <c r="R97" s="231"/>
      <c r="S97" s="231"/>
      <c r="T97" s="231"/>
      <c r="U97" s="231"/>
      <c r="V97" s="231"/>
      <c r="W97" s="231"/>
      <c r="X97" s="231"/>
      <c r="Y97" s="231"/>
      <c r="Z97" s="231"/>
      <c r="AA97" s="231"/>
      <c r="AB97" s="231"/>
      <c r="AC97" s="231"/>
      <c r="AD97" s="231"/>
      <c r="AE97" s="231"/>
      <c r="AF97" s="231"/>
      <c r="AG97" s="231"/>
      <c r="AH97" s="231"/>
      <c r="AI97" s="231"/>
      <c r="AJ97" s="231"/>
      <c r="AK97" s="231"/>
      <c r="AL97" s="231"/>
      <c r="AM97" s="231"/>
      <c r="AN97" s="231"/>
      <c r="AO97" s="231"/>
      <c r="AP97" s="231"/>
      <c r="AQ97" s="231"/>
      <c r="AR97" s="231"/>
      <c r="AS97" s="231"/>
    </row>
    <row r="98" spans="1:45">
      <c r="A98" s="231"/>
      <c r="B98" s="231"/>
      <c r="C98" s="231"/>
      <c r="D98" s="231"/>
      <c r="E98" s="231"/>
      <c r="F98" s="231"/>
      <c r="G98" s="231"/>
      <c r="H98" s="231"/>
      <c r="I98" s="231"/>
      <c r="J98" s="231"/>
      <c r="K98" s="231"/>
      <c r="L98" s="231"/>
      <c r="M98" s="231"/>
      <c r="N98" s="231"/>
      <c r="O98" s="231"/>
      <c r="P98" s="231"/>
      <c r="Q98" s="231"/>
      <c r="R98" s="231"/>
      <c r="S98" s="231"/>
      <c r="T98" s="231"/>
      <c r="U98" s="231"/>
      <c r="V98" s="231"/>
      <c r="W98" s="231"/>
      <c r="X98" s="231"/>
      <c r="Y98" s="231"/>
      <c r="Z98" s="231"/>
      <c r="AA98" s="231"/>
      <c r="AB98" s="231"/>
      <c r="AC98" s="231"/>
      <c r="AD98" s="231"/>
      <c r="AE98" s="231"/>
      <c r="AF98" s="231"/>
      <c r="AG98" s="231"/>
      <c r="AH98" s="231"/>
      <c r="AI98" s="231"/>
      <c r="AJ98" s="231"/>
      <c r="AK98" s="231"/>
      <c r="AL98" s="231"/>
      <c r="AM98" s="231"/>
      <c r="AN98" s="231"/>
      <c r="AO98" s="231"/>
      <c r="AP98" s="231"/>
      <c r="AQ98" s="231"/>
      <c r="AR98" s="231"/>
      <c r="AS98" s="231"/>
    </row>
    <row r="99" spans="1:45">
      <c r="A99" s="231"/>
      <c r="B99" s="231"/>
      <c r="C99" s="231"/>
      <c r="D99" s="231"/>
      <c r="E99" s="231"/>
      <c r="F99" s="231"/>
      <c r="G99" s="231"/>
      <c r="H99" s="231"/>
      <c r="I99" s="231"/>
      <c r="J99" s="231"/>
      <c r="K99" s="231"/>
      <c r="L99" s="231"/>
      <c r="M99" s="231"/>
      <c r="N99" s="231"/>
      <c r="O99" s="231"/>
      <c r="P99" s="231"/>
      <c r="Q99" s="231"/>
      <c r="R99" s="231"/>
      <c r="S99" s="231"/>
      <c r="T99" s="231"/>
      <c r="U99" s="231"/>
      <c r="V99" s="231"/>
      <c r="W99" s="231"/>
      <c r="X99" s="231"/>
      <c r="Y99" s="231"/>
      <c r="Z99" s="231"/>
      <c r="AA99" s="231"/>
      <c r="AB99" s="231"/>
      <c r="AC99" s="231"/>
      <c r="AD99" s="231"/>
      <c r="AE99" s="231"/>
      <c r="AF99" s="231"/>
      <c r="AG99" s="231"/>
      <c r="AH99" s="231"/>
      <c r="AI99" s="231"/>
      <c r="AJ99" s="231"/>
      <c r="AK99" s="231"/>
      <c r="AL99" s="231"/>
      <c r="AM99" s="231"/>
      <c r="AN99" s="231"/>
      <c r="AO99" s="231"/>
      <c r="AP99" s="231"/>
      <c r="AQ99" s="231"/>
      <c r="AR99" s="231"/>
      <c r="AS99" s="231"/>
    </row>
    <row r="100" spans="1:45">
      <c r="A100" s="231"/>
      <c r="B100" s="231"/>
      <c r="C100" s="231"/>
      <c r="D100" s="231"/>
      <c r="E100" s="231"/>
      <c r="F100" s="231"/>
      <c r="G100" s="231"/>
      <c r="H100" s="231"/>
      <c r="I100" s="231"/>
      <c r="J100" s="231"/>
      <c r="K100" s="231"/>
      <c r="L100" s="231"/>
      <c r="M100" s="231"/>
      <c r="N100" s="231"/>
      <c r="O100" s="231"/>
      <c r="P100" s="231"/>
      <c r="Q100" s="231"/>
      <c r="R100" s="231"/>
      <c r="S100" s="231"/>
      <c r="T100" s="231"/>
      <c r="U100" s="231"/>
      <c r="V100" s="231"/>
      <c r="W100" s="231"/>
      <c r="X100" s="231"/>
      <c r="Y100" s="231"/>
      <c r="Z100" s="231"/>
      <c r="AA100" s="231"/>
      <c r="AB100" s="231"/>
      <c r="AC100" s="231"/>
      <c r="AD100" s="231"/>
      <c r="AE100" s="231"/>
      <c r="AF100" s="231"/>
      <c r="AG100" s="231"/>
      <c r="AH100" s="231"/>
      <c r="AI100" s="231"/>
      <c r="AJ100" s="231"/>
      <c r="AK100" s="231"/>
      <c r="AL100" s="231"/>
      <c r="AM100" s="231"/>
      <c r="AN100" s="231"/>
      <c r="AO100" s="231"/>
      <c r="AP100" s="231"/>
      <c r="AQ100" s="231"/>
      <c r="AR100" s="231"/>
      <c r="AS100" s="231"/>
    </row>
    <row r="101" spans="1:45">
      <c r="A101" s="231"/>
      <c r="B101" s="231"/>
      <c r="C101" s="231"/>
      <c r="D101" s="231"/>
      <c r="E101" s="231"/>
      <c r="F101" s="231"/>
      <c r="G101" s="231"/>
      <c r="H101" s="231"/>
      <c r="I101" s="231"/>
      <c r="J101" s="231"/>
      <c r="K101" s="231"/>
      <c r="L101" s="231"/>
      <c r="M101" s="231"/>
      <c r="N101" s="231"/>
      <c r="O101" s="231"/>
      <c r="P101" s="231"/>
      <c r="Q101" s="231"/>
      <c r="R101" s="231"/>
      <c r="S101" s="231"/>
      <c r="T101" s="231"/>
      <c r="U101" s="231"/>
      <c r="V101" s="231"/>
      <c r="W101" s="231"/>
      <c r="X101" s="231"/>
      <c r="Y101" s="231"/>
      <c r="Z101" s="231"/>
      <c r="AA101" s="231"/>
      <c r="AB101" s="231"/>
      <c r="AC101" s="231"/>
      <c r="AD101" s="231"/>
      <c r="AE101" s="231"/>
      <c r="AF101" s="231"/>
      <c r="AG101" s="231"/>
      <c r="AH101" s="231"/>
      <c r="AI101" s="231"/>
      <c r="AJ101" s="231"/>
      <c r="AK101" s="231"/>
      <c r="AL101" s="231"/>
      <c r="AM101" s="231"/>
      <c r="AN101" s="231"/>
      <c r="AO101" s="231"/>
      <c r="AP101" s="231"/>
      <c r="AQ101" s="231"/>
      <c r="AR101" s="231"/>
      <c r="AS101" s="231"/>
    </row>
    <row r="102" spans="1:45">
      <c r="A102" s="231"/>
      <c r="B102" s="231"/>
      <c r="C102" s="231"/>
      <c r="D102" s="231"/>
      <c r="E102" s="231"/>
      <c r="F102" s="231"/>
      <c r="G102" s="231"/>
      <c r="H102" s="231"/>
      <c r="I102" s="231"/>
      <c r="J102" s="231"/>
      <c r="K102" s="231"/>
      <c r="L102" s="231"/>
      <c r="M102" s="231"/>
      <c r="N102" s="231"/>
      <c r="O102" s="231"/>
      <c r="P102" s="231"/>
      <c r="Q102" s="231"/>
      <c r="R102" s="231"/>
      <c r="S102" s="231"/>
      <c r="T102" s="231"/>
      <c r="U102" s="231"/>
      <c r="V102" s="231"/>
      <c r="W102" s="231"/>
      <c r="X102" s="231"/>
      <c r="Y102" s="231"/>
      <c r="Z102" s="231"/>
      <c r="AA102" s="231"/>
      <c r="AB102" s="231"/>
      <c r="AC102" s="231"/>
      <c r="AD102" s="231"/>
      <c r="AE102" s="231"/>
      <c r="AF102" s="231"/>
      <c r="AG102" s="231"/>
      <c r="AH102" s="231"/>
      <c r="AI102" s="231"/>
      <c r="AJ102" s="231"/>
      <c r="AK102" s="231"/>
      <c r="AL102" s="231"/>
      <c r="AM102" s="231"/>
      <c r="AN102" s="231"/>
      <c r="AO102" s="231"/>
      <c r="AP102" s="231"/>
      <c r="AQ102" s="231"/>
      <c r="AR102" s="231"/>
      <c r="AS102" s="231"/>
    </row>
    <row r="103" spans="1:45">
      <c r="A103" s="231"/>
      <c r="B103" s="231"/>
      <c r="C103" s="231"/>
      <c r="D103" s="231"/>
      <c r="E103" s="231"/>
      <c r="F103" s="231"/>
      <c r="G103" s="231"/>
      <c r="H103" s="231"/>
      <c r="I103" s="231"/>
      <c r="J103" s="231"/>
      <c r="K103" s="231"/>
      <c r="L103" s="231"/>
      <c r="M103" s="231"/>
      <c r="N103" s="231"/>
      <c r="O103" s="231"/>
      <c r="P103" s="231"/>
      <c r="Q103" s="231"/>
      <c r="R103" s="231"/>
      <c r="S103" s="231"/>
      <c r="T103" s="231"/>
      <c r="U103" s="231"/>
      <c r="V103" s="231"/>
      <c r="W103" s="231"/>
      <c r="X103" s="231"/>
      <c r="Y103" s="231"/>
      <c r="Z103" s="231"/>
      <c r="AA103" s="231"/>
      <c r="AB103" s="231"/>
      <c r="AC103" s="231"/>
      <c r="AD103" s="231"/>
      <c r="AE103" s="231"/>
      <c r="AF103" s="231"/>
      <c r="AG103" s="231"/>
      <c r="AH103" s="231"/>
      <c r="AI103" s="231"/>
      <c r="AJ103" s="231"/>
      <c r="AK103" s="231"/>
      <c r="AL103" s="231"/>
      <c r="AM103" s="231"/>
      <c r="AN103" s="231"/>
      <c r="AO103" s="231"/>
      <c r="AP103" s="231"/>
      <c r="AQ103" s="231"/>
      <c r="AR103" s="231"/>
      <c r="AS103" s="231"/>
    </row>
    <row r="104" spans="1:45">
      <c r="A104" s="231"/>
      <c r="B104" s="231"/>
      <c r="C104" s="231"/>
      <c r="D104" s="231"/>
      <c r="E104" s="231"/>
      <c r="F104" s="231"/>
      <c r="G104" s="231"/>
      <c r="H104" s="231"/>
      <c r="I104" s="231"/>
      <c r="J104" s="231"/>
      <c r="K104" s="231"/>
      <c r="L104" s="231"/>
      <c r="M104" s="231"/>
      <c r="N104" s="231"/>
      <c r="O104" s="231"/>
      <c r="P104" s="231"/>
      <c r="Q104" s="231"/>
      <c r="R104" s="231"/>
      <c r="S104" s="231"/>
      <c r="T104" s="231"/>
      <c r="U104" s="231"/>
      <c r="V104" s="231"/>
      <c r="W104" s="231"/>
      <c r="X104" s="231"/>
      <c r="Y104" s="231"/>
      <c r="Z104" s="231"/>
      <c r="AA104" s="231"/>
      <c r="AB104" s="231"/>
      <c r="AC104" s="231"/>
      <c r="AD104" s="231"/>
      <c r="AE104" s="231"/>
      <c r="AF104" s="231"/>
      <c r="AG104" s="231"/>
      <c r="AH104" s="231"/>
      <c r="AI104" s="231"/>
      <c r="AJ104" s="231"/>
      <c r="AK104" s="231"/>
      <c r="AL104" s="231"/>
      <c r="AM104" s="231"/>
      <c r="AN104" s="231"/>
      <c r="AO104" s="231"/>
      <c r="AP104" s="231"/>
      <c r="AQ104" s="231"/>
      <c r="AR104" s="231"/>
      <c r="AS104" s="231"/>
    </row>
    <row r="105" spans="1:45">
      <c r="A105" s="231"/>
      <c r="B105" s="231"/>
      <c r="C105" s="231"/>
      <c r="D105" s="231"/>
      <c r="E105" s="231"/>
      <c r="F105" s="231"/>
      <c r="G105" s="231"/>
      <c r="H105" s="231"/>
      <c r="I105" s="231"/>
      <c r="J105" s="231"/>
      <c r="K105" s="231"/>
      <c r="L105" s="231"/>
      <c r="M105" s="231"/>
      <c r="N105" s="231"/>
      <c r="O105" s="231"/>
      <c r="P105" s="231"/>
      <c r="Q105" s="231"/>
      <c r="R105" s="231"/>
      <c r="S105" s="231"/>
      <c r="T105" s="231"/>
      <c r="U105" s="231"/>
      <c r="V105" s="231"/>
      <c r="W105" s="231"/>
      <c r="X105" s="231"/>
      <c r="Y105" s="231"/>
      <c r="Z105" s="231"/>
      <c r="AA105" s="231"/>
      <c r="AB105" s="231"/>
      <c r="AC105" s="231"/>
      <c r="AD105" s="231"/>
      <c r="AE105" s="231"/>
      <c r="AF105" s="231"/>
      <c r="AG105" s="231"/>
      <c r="AH105" s="231"/>
      <c r="AI105" s="231"/>
      <c r="AJ105" s="231"/>
      <c r="AK105" s="231"/>
      <c r="AL105" s="231"/>
      <c r="AM105" s="231"/>
      <c r="AN105" s="231"/>
      <c r="AO105" s="231"/>
      <c r="AP105" s="231"/>
      <c r="AQ105" s="231"/>
      <c r="AR105" s="231"/>
      <c r="AS105" s="231"/>
    </row>
    <row r="106" spans="1:45">
      <c r="A106" s="231"/>
      <c r="B106" s="231"/>
      <c r="C106" s="231"/>
      <c r="D106" s="231"/>
      <c r="E106" s="231"/>
      <c r="F106" s="231"/>
      <c r="G106" s="231"/>
      <c r="H106" s="231"/>
      <c r="I106" s="231"/>
      <c r="J106" s="231"/>
      <c r="K106" s="231"/>
      <c r="L106" s="231"/>
      <c r="M106" s="231"/>
      <c r="N106" s="231"/>
      <c r="O106" s="231"/>
      <c r="P106" s="231"/>
      <c r="Q106" s="231"/>
      <c r="R106" s="231"/>
      <c r="S106" s="231"/>
      <c r="T106" s="231"/>
      <c r="U106" s="231"/>
      <c r="V106" s="231"/>
      <c r="W106" s="231"/>
      <c r="X106" s="231"/>
      <c r="Y106" s="231"/>
      <c r="Z106" s="231"/>
      <c r="AA106" s="231"/>
      <c r="AB106" s="231"/>
      <c r="AC106" s="231"/>
      <c r="AD106" s="231"/>
      <c r="AE106" s="231"/>
      <c r="AF106" s="231"/>
      <c r="AG106" s="231"/>
      <c r="AH106" s="231"/>
      <c r="AI106" s="231"/>
      <c r="AJ106" s="231"/>
      <c r="AK106" s="231"/>
      <c r="AL106" s="231"/>
      <c r="AM106" s="231"/>
      <c r="AN106" s="231"/>
      <c r="AO106" s="231"/>
      <c r="AP106" s="231"/>
      <c r="AQ106" s="231"/>
      <c r="AR106" s="231"/>
      <c r="AS106" s="231"/>
    </row>
    <row r="107" spans="1:45">
      <c r="A107" s="231"/>
      <c r="B107" s="231"/>
      <c r="C107" s="231"/>
      <c r="D107" s="231"/>
      <c r="E107" s="231"/>
      <c r="F107" s="231"/>
      <c r="G107" s="231"/>
      <c r="H107" s="231"/>
      <c r="I107" s="231"/>
      <c r="J107" s="231"/>
      <c r="K107" s="231"/>
      <c r="L107" s="231"/>
      <c r="M107" s="231"/>
      <c r="N107" s="231"/>
      <c r="O107" s="231"/>
      <c r="P107" s="231"/>
      <c r="Q107" s="231"/>
      <c r="R107" s="231"/>
      <c r="S107" s="231"/>
      <c r="T107" s="231"/>
      <c r="U107" s="231"/>
      <c r="V107" s="231"/>
      <c r="W107" s="231"/>
      <c r="X107" s="231"/>
      <c r="Y107" s="231"/>
      <c r="Z107" s="231"/>
      <c r="AA107" s="231"/>
      <c r="AB107" s="231"/>
      <c r="AC107" s="231"/>
      <c r="AD107" s="231"/>
      <c r="AE107" s="231"/>
      <c r="AF107" s="231"/>
      <c r="AG107" s="231"/>
      <c r="AH107" s="231"/>
      <c r="AI107" s="231"/>
      <c r="AJ107" s="231"/>
      <c r="AK107" s="231"/>
      <c r="AL107" s="231"/>
      <c r="AM107" s="231"/>
      <c r="AN107" s="231"/>
      <c r="AO107" s="231"/>
      <c r="AP107" s="231"/>
      <c r="AQ107" s="231"/>
      <c r="AR107" s="231"/>
      <c r="AS107" s="231"/>
    </row>
    <row r="108" spans="1:45">
      <c r="A108" s="231"/>
      <c r="B108" s="231"/>
      <c r="C108" s="231"/>
      <c r="D108" s="231"/>
      <c r="E108" s="231"/>
      <c r="F108" s="231"/>
      <c r="G108" s="231"/>
      <c r="H108" s="231"/>
      <c r="I108" s="231"/>
      <c r="J108" s="231"/>
      <c r="K108" s="231"/>
      <c r="L108" s="231"/>
      <c r="M108" s="231"/>
      <c r="N108" s="231"/>
      <c r="O108" s="231"/>
      <c r="P108" s="231"/>
      <c r="Q108" s="231"/>
      <c r="R108" s="231"/>
      <c r="S108" s="231"/>
      <c r="T108" s="231"/>
      <c r="U108" s="231"/>
      <c r="V108" s="231"/>
      <c r="W108" s="231"/>
      <c r="X108" s="231"/>
      <c r="Y108" s="231"/>
      <c r="Z108" s="231"/>
      <c r="AA108" s="231"/>
      <c r="AB108" s="231"/>
      <c r="AC108" s="231"/>
      <c r="AD108" s="231"/>
      <c r="AE108" s="231"/>
      <c r="AF108" s="231"/>
      <c r="AG108" s="231"/>
      <c r="AH108" s="231"/>
      <c r="AI108" s="231"/>
      <c r="AJ108" s="231"/>
      <c r="AK108" s="231"/>
      <c r="AL108" s="231"/>
      <c r="AM108" s="231"/>
      <c r="AN108" s="231"/>
      <c r="AO108" s="231"/>
      <c r="AP108" s="231"/>
      <c r="AQ108" s="231"/>
      <c r="AR108" s="231"/>
      <c r="AS108" s="231"/>
    </row>
    <row r="109" spans="1:45">
      <c r="A109" s="231"/>
      <c r="B109" s="231"/>
      <c r="C109" s="231"/>
      <c r="D109" s="231"/>
      <c r="E109" s="231"/>
      <c r="F109" s="231"/>
      <c r="G109" s="231"/>
      <c r="H109" s="231"/>
      <c r="I109" s="231"/>
      <c r="J109" s="231"/>
      <c r="K109" s="231"/>
      <c r="L109" s="231"/>
      <c r="M109" s="231"/>
      <c r="N109" s="231"/>
      <c r="O109" s="231"/>
      <c r="P109" s="231"/>
      <c r="Q109" s="231"/>
      <c r="R109" s="231"/>
      <c r="S109" s="231"/>
      <c r="T109" s="231"/>
      <c r="U109" s="231"/>
      <c r="V109" s="231"/>
      <c r="W109" s="231"/>
      <c r="X109" s="231"/>
      <c r="Y109" s="231"/>
      <c r="Z109" s="231"/>
      <c r="AA109" s="231"/>
      <c r="AB109" s="231"/>
      <c r="AC109" s="231"/>
      <c r="AD109" s="231"/>
      <c r="AE109" s="231"/>
      <c r="AF109" s="231"/>
      <c r="AG109" s="231"/>
      <c r="AH109" s="231"/>
      <c r="AI109" s="231"/>
      <c r="AJ109" s="231"/>
      <c r="AK109" s="231"/>
      <c r="AL109" s="231"/>
      <c r="AM109" s="231"/>
      <c r="AN109" s="231"/>
      <c r="AO109" s="231"/>
      <c r="AP109" s="231"/>
      <c r="AQ109" s="231"/>
      <c r="AR109" s="231"/>
      <c r="AS109" s="231"/>
    </row>
    <row r="110" spans="1:45">
      <c r="A110" s="231"/>
      <c r="B110" s="231"/>
      <c r="C110" s="231"/>
      <c r="D110" s="231"/>
      <c r="E110" s="231"/>
      <c r="F110" s="231"/>
      <c r="G110" s="231"/>
      <c r="H110" s="231"/>
      <c r="I110" s="231"/>
      <c r="J110" s="231"/>
      <c r="K110" s="231"/>
      <c r="L110" s="231"/>
      <c r="M110" s="231"/>
      <c r="N110" s="231"/>
      <c r="O110" s="231"/>
      <c r="P110" s="231"/>
      <c r="Q110" s="231"/>
      <c r="R110" s="231"/>
      <c r="S110" s="231"/>
      <c r="T110" s="231"/>
      <c r="U110" s="231"/>
      <c r="V110" s="231"/>
      <c r="W110" s="231"/>
      <c r="X110" s="231"/>
      <c r="Y110" s="231"/>
      <c r="Z110" s="231"/>
      <c r="AA110" s="231"/>
      <c r="AB110" s="231"/>
      <c r="AC110" s="231"/>
      <c r="AD110" s="231"/>
      <c r="AE110" s="231"/>
      <c r="AF110" s="231"/>
      <c r="AG110" s="231"/>
      <c r="AH110" s="231"/>
      <c r="AI110" s="231"/>
      <c r="AJ110" s="231"/>
      <c r="AK110" s="231"/>
      <c r="AL110" s="231"/>
      <c r="AM110" s="231"/>
      <c r="AN110" s="231"/>
      <c r="AO110" s="231"/>
      <c r="AP110" s="231"/>
      <c r="AQ110" s="231"/>
      <c r="AR110" s="231"/>
      <c r="AS110" s="231"/>
    </row>
    <row r="111" spans="1:45">
      <c r="A111" s="231"/>
      <c r="B111" s="231"/>
      <c r="C111" s="231"/>
      <c r="D111" s="231"/>
      <c r="E111" s="231"/>
      <c r="F111" s="231"/>
      <c r="G111" s="231"/>
      <c r="H111" s="231"/>
      <c r="I111" s="231"/>
      <c r="J111" s="231"/>
      <c r="K111" s="231"/>
      <c r="L111" s="231"/>
      <c r="M111" s="231"/>
      <c r="N111" s="231"/>
      <c r="O111" s="231"/>
      <c r="P111" s="231"/>
      <c r="Q111" s="231"/>
      <c r="R111" s="231"/>
      <c r="S111" s="231"/>
      <c r="T111" s="231"/>
      <c r="U111" s="231"/>
      <c r="V111" s="231"/>
      <c r="W111" s="231"/>
      <c r="X111" s="231"/>
      <c r="Y111" s="231"/>
      <c r="Z111" s="231"/>
      <c r="AA111" s="231"/>
      <c r="AB111" s="231"/>
      <c r="AC111" s="231"/>
      <c r="AD111" s="231"/>
      <c r="AE111" s="231"/>
      <c r="AF111" s="231"/>
      <c r="AG111" s="231"/>
      <c r="AH111" s="231"/>
      <c r="AI111" s="231"/>
      <c r="AJ111" s="231"/>
      <c r="AK111" s="231"/>
      <c r="AL111" s="231"/>
      <c r="AM111" s="231"/>
      <c r="AN111" s="231"/>
      <c r="AO111" s="231"/>
      <c r="AP111" s="231"/>
      <c r="AQ111" s="231"/>
      <c r="AR111" s="231"/>
      <c r="AS111" s="231"/>
    </row>
    <row r="112" spans="1:45">
      <c r="A112" s="231"/>
      <c r="B112" s="231"/>
      <c r="C112" s="231"/>
      <c r="D112" s="231"/>
      <c r="E112" s="231"/>
      <c r="F112" s="231"/>
      <c r="G112" s="231"/>
      <c r="H112" s="231"/>
      <c r="I112" s="231"/>
      <c r="J112" s="231"/>
      <c r="K112" s="231"/>
      <c r="L112" s="231"/>
      <c r="M112" s="231"/>
      <c r="N112" s="231"/>
      <c r="O112" s="231"/>
      <c r="P112" s="231"/>
      <c r="Q112" s="231"/>
      <c r="R112" s="231"/>
      <c r="S112" s="231"/>
      <c r="T112" s="231"/>
      <c r="U112" s="231"/>
      <c r="V112" s="231"/>
      <c r="W112" s="231"/>
      <c r="X112" s="231"/>
      <c r="Y112" s="231"/>
      <c r="Z112" s="231"/>
      <c r="AA112" s="231"/>
      <c r="AB112" s="231"/>
      <c r="AC112" s="231"/>
      <c r="AD112" s="231"/>
      <c r="AE112" s="231"/>
      <c r="AF112" s="231"/>
      <c r="AG112" s="231"/>
      <c r="AH112" s="231"/>
      <c r="AI112" s="231"/>
      <c r="AJ112" s="231"/>
      <c r="AK112" s="231"/>
      <c r="AL112" s="231"/>
      <c r="AM112" s="231"/>
      <c r="AN112" s="231"/>
      <c r="AO112" s="231"/>
      <c r="AP112" s="231"/>
      <c r="AQ112" s="231"/>
      <c r="AR112" s="231"/>
      <c r="AS112" s="231"/>
    </row>
    <row r="113" spans="1:45">
      <c r="A113" s="231"/>
      <c r="B113" s="231"/>
      <c r="C113" s="231"/>
      <c r="D113" s="231"/>
      <c r="E113" s="231"/>
      <c r="F113" s="231"/>
      <c r="G113" s="231"/>
      <c r="H113" s="231"/>
      <c r="I113" s="231"/>
      <c r="J113" s="231"/>
      <c r="K113" s="231"/>
      <c r="L113" s="231"/>
      <c r="M113" s="231"/>
      <c r="N113" s="231"/>
      <c r="O113" s="231"/>
      <c r="P113" s="231"/>
      <c r="Q113" s="231"/>
      <c r="R113" s="231"/>
      <c r="S113" s="231"/>
      <c r="T113" s="231"/>
      <c r="U113" s="231"/>
      <c r="V113" s="231"/>
      <c r="W113" s="231"/>
      <c r="X113" s="231"/>
      <c r="Y113" s="231"/>
      <c r="Z113" s="231"/>
      <c r="AA113" s="231"/>
      <c r="AB113" s="231"/>
      <c r="AC113" s="231"/>
      <c r="AD113" s="231"/>
      <c r="AE113" s="231"/>
      <c r="AF113" s="231"/>
      <c r="AG113" s="231"/>
      <c r="AH113" s="231"/>
      <c r="AI113" s="231"/>
      <c r="AJ113" s="231"/>
      <c r="AK113" s="231"/>
      <c r="AL113" s="231"/>
      <c r="AM113" s="231"/>
      <c r="AN113" s="231"/>
      <c r="AO113" s="231"/>
      <c r="AP113" s="231"/>
      <c r="AQ113" s="231"/>
      <c r="AR113" s="231"/>
      <c r="AS113" s="231"/>
    </row>
    <row r="114" spans="1:45">
      <c r="A114" s="231"/>
      <c r="B114" s="231"/>
      <c r="C114" s="231"/>
      <c r="D114" s="231"/>
      <c r="E114" s="231"/>
      <c r="F114" s="231"/>
      <c r="G114" s="231"/>
      <c r="H114" s="231"/>
      <c r="I114" s="231"/>
      <c r="J114" s="231"/>
      <c r="K114" s="231"/>
      <c r="L114" s="231"/>
      <c r="M114" s="231"/>
      <c r="N114" s="231"/>
      <c r="O114" s="231"/>
      <c r="P114" s="231"/>
      <c r="Q114" s="231"/>
      <c r="R114" s="231"/>
      <c r="S114" s="231"/>
      <c r="T114" s="231"/>
      <c r="U114" s="231"/>
      <c r="V114" s="231"/>
      <c r="W114" s="231"/>
      <c r="X114" s="231"/>
      <c r="Y114" s="231"/>
      <c r="Z114" s="231"/>
      <c r="AA114" s="231"/>
      <c r="AB114" s="231"/>
      <c r="AC114" s="231"/>
      <c r="AD114" s="231"/>
      <c r="AE114" s="231"/>
      <c r="AF114" s="231"/>
      <c r="AG114" s="231"/>
      <c r="AH114" s="231"/>
      <c r="AI114" s="231"/>
      <c r="AJ114" s="231"/>
      <c r="AK114" s="231"/>
      <c r="AL114" s="231"/>
      <c r="AM114" s="231"/>
      <c r="AN114" s="231"/>
      <c r="AO114" s="231"/>
      <c r="AP114" s="231"/>
      <c r="AQ114" s="231"/>
      <c r="AR114" s="231"/>
      <c r="AS114" s="231"/>
    </row>
    <row r="115" spans="1:45">
      <c r="A115" s="231"/>
      <c r="B115" s="231"/>
      <c r="C115" s="231"/>
      <c r="D115" s="231"/>
      <c r="E115" s="231"/>
      <c r="F115" s="231"/>
      <c r="G115" s="231"/>
      <c r="H115" s="231"/>
      <c r="I115" s="231"/>
      <c r="J115" s="231"/>
      <c r="K115" s="231"/>
      <c r="L115" s="231"/>
      <c r="M115" s="231"/>
      <c r="N115" s="231"/>
      <c r="O115" s="231"/>
      <c r="P115" s="231"/>
      <c r="Q115" s="231"/>
      <c r="R115" s="231"/>
      <c r="S115" s="231"/>
      <c r="T115" s="231"/>
      <c r="U115" s="231"/>
      <c r="V115" s="231"/>
      <c r="W115" s="231"/>
      <c r="X115" s="231"/>
      <c r="Y115" s="231"/>
      <c r="Z115" s="231"/>
      <c r="AA115" s="231"/>
      <c r="AB115" s="231"/>
      <c r="AC115" s="231"/>
      <c r="AD115" s="231"/>
      <c r="AE115" s="231"/>
      <c r="AF115" s="231"/>
      <c r="AG115" s="231"/>
      <c r="AH115" s="231"/>
      <c r="AI115" s="231"/>
      <c r="AJ115" s="231"/>
      <c r="AK115" s="231"/>
      <c r="AL115" s="231"/>
      <c r="AM115" s="231"/>
      <c r="AN115" s="231"/>
      <c r="AO115" s="231"/>
      <c r="AP115" s="231"/>
      <c r="AQ115" s="231"/>
      <c r="AR115" s="231"/>
      <c r="AS115" s="231"/>
    </row>
    <row r="116" spans="1:45">
      <c r="A116" s="231"/>
      <c r="B116" s="231"/>
      <c r="C116" s="231"/>
      <c r="D116" s="231"/>
      <c r="E116" s="231"/>
      <c r="F116" s="231"/>
      <c r="G116" s="231"/>
      <c r="H116" s="231"/>
      <c r="I116" s="231"/>
      <c r="J116" s="231"/>
      <c r="K116" s="231"/>
      <c r="L116" s="231"/>
      <c r="M116" s="231"/>
      <c r="N116" s="231"/>
      <c r="O116" s="231"/>
      <c r="P116" s="231"/>
      <c r="Q116" s="231"/>
      <c r="R116" s="231"/>
      <c r="S116" s="231"/>
      <c r="T116" s="231"/>
      <c r="U116" s="231"/>
      <c r="V116" s="231"/>
      <c r="W116" s="231"/>
      <c r="X116" s="231"/>
      <c r="Y116" s="231"/>
      <c r="Z116" s="231"/>
      <c r="AA116" s="231"/>
      <c r="AB116" s="231"/>
      <c r="AC116" s="231"/>
      <c r="AD116" s="231"/>
      <c r="AE116" s="231"/>
      <c r="AF116" s="231"/>
      <c r="AG116" s="231"/>
      <c r="AH116" s="231"/>
      <c r="AI116" s="231"/>
      <c r="AJ116" s="231"/>
      <c r="AK116" s="231"/>
      <c r="AL116" s="231"/>
      <c r="AM116" s="231"/>
      <c r="AN116" s="231"/>
      <c r="AO116" s="231"/>
      <c r="AP116" s="231"/>
      <c r="AQ116" s="231"/>
      <c r="AR116" s="231"/>
      <c r="AS116" s="231"/>
    </row>
    <row r="117" spans="1:45">
      <c r="A117" s="231"/>
      <c r="B117" s="231"/>
      <c r="C117" s="231"/>
      <c r="D117" s="231"/>
      <c r="E117" s="231"/>
      <c r="F117" s="231"/>
      <c r="G117" s="231"/>
      <c r="H117" s="231"/>
      <c r="I117" s="231"/>
      <c r="J117" s="231"/>
      <c r="K117" s="231"/>
      <c r="L117" s="231"/>
      <c r="M117" s="231"/>
      <c r="N117" s="231"/>
      <c r="O117" s="231"/>
      <c r="P117" s="231"/>
      <c r="Q117" s="231"/>
      <c r="R117" s="231"/>
      <c r="S117" s="231"/>
      <c r="T117" s="231"/>
      <c r="U117" s="231"/>
      <c r="V117" s="231"/>
      <c r="W117" s="231"/>
      <c r="X117" s="231"/>
      <c r="Y117" s="231"/>
      <c r="Z117" s="231"/>
      <c r="AA117" s="231"/>
      <c r="AB117" s="231"/>
      <c r="AC117" s="231"/>
      <c r="AD117" s="231"/>
      <c r="AE117" s="231"/>
      <c r="AF117" s="231"/>
      <c r="AG117" s="231"/>
      <c r="AH117" s="231"/>
      <c r="AI117" s="231"/>
      <c r="AJ117" s="231"/>
      <c r="AK117" s="231"/>
      <c r="AL117" s="231"/>
      <c r="AM117" s="231"/>
      <c r="AN117" s="231"/>
      <c r="AO117" s="231"/>
      <c r="AP117" s="231"/>
      <c r="AQ117" s="231"/>
      <c r="AR117" s="231"/>
      <c r="AS117" s="231"/>
    </row>
    <row r="118" spans="1:45">
      <c r="A118" s="231"/>
      <c r="B118" s="231"/>
      <c r="C118" s="231"/>
      <c r="D118" s="231"/>
      <c r="E118" s="231"/>
      <c r="F118" s="231"/>
      <c r="G118" s="231"/>
      <c r="H118" s="231"/>
      <c r="I118" s="231"/>
      <c r="J118" s="231"/>
      <c r="K118" s="231"/>
      <c r="L118" s="231"/>
      <c r="M118" s="231"/>
      <c r="N118" s="231"/>
      <c r="O118" s="231"/>
      <c r="P118" s="231"/>
      <c r="Q118" s="231"/>
      <c r="R118" s="231"/>
      <c r="S118" s="231"/>
      <c r="T118" s="231"/>
      <c r="U118" s="231"/>
      <c r="V118" s="231"/>
      <c r="W118" s="231"/>
      <c r="X118" s="231"/>
      <c r="Y118" s="231"/>
      <c r="Z118" s="231"/>
      <c r="AA118" s="231"/>
      <c r="AB118" s="231"/>
      <c r="AC118" s="231"/>
      <c r="AD118" s="231"/>
      <c r="AE118" s="231"/>
      <c r="AF118" s="231"/>
      <c r="AG118" s="231"/>
      <c r="AH118" s="231"/>
      <c r="AI118" s="231"/>
      <c r="AJ118" s="231"/>
      <c r="AK118" s="231"/>
      <c r="AL118" s="231"/>
      <c r="AM118" s="231"/>
      <c r="AN118" s="231"/>
      <c r="AO118" s="231"/>
      <c r="AP118" s="231"/>
      <c r="AQ118" s="231"/>
      <c r="AR118" s="231"/>
      <c r="AS118" s="231"/>
    </row>
    <row r="119" spans="1:45">
      <c r="A119" s="231"/>
      <c r="B119" s="231"/>
      <c r="C119" s="231"/>
      <c r="D119" s="231"/>
      <c r="E119" s="231"/>
      <c r="F119" s="231"/>
      <c r="G119" s="231"/>
      <c r="H119" s="231"/>
      <c r="I119" s="231"/>
      <c r="J119" s="231"/>
      <c r="K119" s="231"/>
      <c r="L119" s="231"/>
      <c r="M119" s="231"/>
      <c r="N119" s="231"/>
      <c r="O119" s="231"/>
      <c r="P119" s="231"/>
      <c r="Q119" s="231"/>
      <c r="R119" s="231"/>
      <c r="S119" s="231"/>
      <c r="T119" s="231"/>
      <c r="U119" s="231"/>
      <c r="V119" s="231"/>
      <c r="W119" s="231"/>
      <c r="X119" s="231"/>
      <c r="Y119" s="231"/>
      <c r="Z119" s="231"/>
      <c r="AA119" s="231"/>
      <c r="AB119" s="231"/>
      <c r="AC119" s="231"/>
      <c r="AD119" s="231"/>
      <c r="AE119" s="231"/>
      <c r="AF119" s="231"/>
      <c r="AG119" s="231"/>
      <c r="AH119" s="231"/>
      <c r="AI119" s="231"/>
      <c r="AJ119" s="231"/>
      <c r="AK119" s="231"/>
      <c r="AL119" s="231"/>
      <c r="AM119" s="231"/>
      <c r="AN119" s="231"/>
      <c r="AO119" s="231"/>
      <c r="AP119" s="231"/>
      <c r="AQ119" s="231"/>
      <c r="AR119" s="231"/>
      <c r="AS119" s="231"/>
    </row>
    <row r="120" spans="1:45">
      <c r="A120" s="231"/>
      <c r="B120" s="231"/>
      <c r="C120" s="231"/>
      <c r="D120" s="231"/>
      <c r="E120" s="231"/>
      <c r="F120" s="231"/>
      <c r="G120" s="231"/>
      <c r="H120" s="231"/>
      <c r="I120" s="231"/>
      <c r="J120" s="231"/>
      <c r="K120" s="231"/>
      <c r="L120" s="231"/>
      <c r="M120" s="231"/>
      <c r="N120" s="231"/>
      <c r="O120" s="231"/>
      <c r="P120" s="231"/>
      <c r="Q120" s="231"/>
      <c r="R120" s="231"/>
      <c r="S120" s="231"/>
      <c r="T120" s="231"/>
      <c r="U120" s="231"/>
      <c r="V120" s="231"/>
      <c r="W120" s="231"/>
      <c r="X120" s="231"/>
      <c r="Y120" s="231"/>
      <c r="Z120" s="231"/>
      <c r="AA120" s="231"/>
      <c r="AB120" s="231"/>
      <c r="AC120" s="231"/>
      <c r="AD120" s="231"/>
      <c r="AE120" s="231"/>
      <c r="AF120" s="231"/>
      <c r="AG120" s="231"/>
      <c r="AH120" s="231"/>
      <c r="AI120" s="231"/>
      <c r="AJ120" s="231"/>
      <c r="AK120" s="231"/>
      <c r="AL120" s="231"/>
      <c r="AM120" s="231"/>
      <c r="AN120" s="231"/>
      <c r="AO120" s="231"/>
      <c r="AP120" s="231"/>
      <c r="AQ120" s="231"/>
      <c r="AR120" s="231"/>
      <c r="AS120" s="231"/>
    </row>
    <row r="121" spans="1:45">
      <c r="A121" s="231"/>
      <c r="B121" s="231"/>
      <c r="C121" s="231"/>
      <c r="D121" s="231"/>
      <c r="E121" s="231"/>
      <c r="F121" s="231"/>
      <c r="G121" s="231"/>
      <c r="H121" s="231"/>
      <c r="I121" s="231"/>
      <c r="J121" s="231"/>
      <c r="K121" s="231"/>
      <c r="L121" s="231"/>
      <c r="M121" s="231"/>
      <c r="N121" s="231"/>
      <c r="O121" s="231"/>
      <c r="P121" s="231"/>
      <c r="Q121" s="231"/>
      <c r="R121" s="231"/>
      <c r="S121" s="231"/>
      <c r="T121" s="231"/>
      <c r="U121" s="231"/>
      <c r="V121" s="231"/>
      <c r="W121" s="231"/>
      <c r="X121" s="231"/>
      <c r="Y121" s="231"/>
      <c r="Z121" s="231"/>
      <c r="AA121" s="231"/>
      <c r="AB121" s="231"/>
      <c r="AC121" s="231"/>
      <c r="AD121" s="231"/>
      <c r="AE121" s="231"/>
      <c r="AF121" s="231"/>
      <c r="AG121" s="231"/>
      <c r="AH121" s="231"/>
      <c r="AI121" s="231"/>
      <c r="AJ121" s="231"/>
      <c r="AK121" s="231"/>
      <c r="AL121" s="231"/>
      <c r="AM121" s="231"/>
      <c r="AN121" s="231"/>
      <c r="AO121" s="231"/>
      <c r="AP121" s="231"/>
      <c r="AQ121" s="231"/>
      <c r="AR121" s="231"/>
      <c r="AS121" s="231"/>
    </row>
    <row r="122" spans="1:45">
      <c r="A122" s="231"/>
      <c r="B122" s="231"/>
      <c r="C122" s="231"/>
      <c r="D122" s="231"/>
      <c r="E122" s="231"/>
      <c r="F122" s="231"/>
      <c r="G122" s="231"/>
      <c r="H122" s="231"/>
      <c r="I122" s="231"/>
      <c r="J122" s="231"/>
      <c r="K122" s="231"/>
      <c r="L122" s="231"/>
      <c r="M122" s="231"/>
      <c r="N122" s="231"/>
      <c r="O122" s="231"/>
      <c r="P122" s="231"/>
      <c r="Q122" s="231"/>
      <c r="R122" s="231"/>
      <c r="S122" s="231"/>
      <c r="T122" s="231"/>
      <c r="U122" s="231"/>
      <c r="V122" s="231"/>
      <c r="W122" s="231"/>
      <c r="X122" s="231"/>
      <c r="Y122" s="231"/>
      <c r="Z122" s="231"/>
      <c r="AA122" s="231"/>
      <c r="AB122" s="231"/>
      <c r="AC122" s="231"/>
      <c r="AD122" s="231"/>
      <c r="AE122" s="231"/>
      <c r="AF122" s="231"/>
      <c r="AG122" s="231"/>
      <c r="AH122" s="231"/>
      <c r="AI122" s="231"/>
      <c r="AJ122" s="231"/>
      <c r="AK122" s="231"/>
      <c r="AL122" s="231"/>
      <c r="AM122" s="231"/>
      <c r="AN122" s="231"/>
      <c r="AO122" s="231"/>
      <c r="AP122" s="231"/>
      <c r="AQ122" s="231"/>
      <c r="AR122" s="231"/>
      <c r="AS122" s="231"/>
    </row>
    <row r="123" spans="1:45">
      <c r="A123" s="231"/>
      <c r="B123" s="231"/>
      <c r="C123" s="231"/>
      <c r="D123" s="231"/>
      <c r="E123" s="231"/>
      <c r="F123" s="231"/>
      <c r="G123" s="231"/>
      <c r="H123" s="231"/>
      <c r="I123" s="231"/>
      <c r="J123" s="231"/>
      <c r="K123" s="231"/>
      <c r="L123" s="231"/>
      <c r="M123" s="231"/>
      <c r="N123" s="231"/>
      <c r="O123" s="231"/>
      <c r="P123" s="231"/>
      <c r="Q123" s="231"/>
      <c r="R123" s="231"/>
      <c r="S123" s="231"/>
      <c r="T123" s="231"/>
      <c r="U123" s="231"/>
      <c r="V123" s="231"/>
      <c r="W123" s="231"/>
      <c r="X123" s="231"/>
      <c r="Y123" s="231"/>
      <c r="Z123" s="231"/>
      <c r="AA123" s="231"/>
      <c r="AB123" s="231"/>
      <c r="AC123" s="231"/>
      <c r="AD123" s="231"/>
      <c r="AE123" s="231"/>
      <c r="AF123" s="231"/>
      <c r="AG123" s="231"/>
      <c r="AH123" s="231"/>
      <c r="AI123" s="231"/>
      <c r="AJ123" s="231"/>
      <c r="AK123" s="231"/>
      <c r="AL123" s="231"/>
      <c r="AM123" s="231"/>
      <c r="AN123" s="231"/>
      <c r="AO123" s="231"/>
      <c r="AP123" s="231"/>
      <c r="AQ123" s="231"/>
      <c r="AR123" s="231"/>
      <c r="AS123" s="231"/>
    </row>
    <row r="124" spans="1:45">
      <c r="A124" s="231"/>
      <c r="B124" s="231"/>
      <c r="C124" s="231"/>
      <c r="D124" s="231"/>
      <c r="E124" s="231"/>
      <c r="F124" s="231"/>
      <c r="G124" s="231"/>
      <c r="H124" s="231"/>
      <c r="I124" s="231"/>
      <c r="J124" s="231"/>
      <c r="K124" s="231"/>
      <c r="L124" s="231"/>
      <c r="M124" s="231"/>
      <c r="N124" s="231"/>
      <c r="O124" s="231"/>
      <c r="P124" s="231"/>
      <c r="Q124" s="231"/>
      <c r="R124" s="231"/>
      <c r="S124" s="231"/>
      <c r="T124" s="231"/>
      <c r="U124" s="231"/>
      <c r="V124" s="231"/>
      <c r="W124" s="231"/>
      <c r="X124" s="231"/>
      <c r="Y124" s="231"/>
      <c r="Z124" s="231"/>
      <c r="AA124" s="231"/>
      <c r="AB124" s="231"/>
      <c r="AC124" s="231"/>
      <c r="AD124" s="231"/>
      <c r="AE124" s="231"/>
      <c r="AF124" s="231"/>
      <c r="AG124" s="231"/>
      <c r="AH124" s="231"/>
      <c r="AI124" s="231"/>
      <c r="AJ124" s="231"/>
      <c r="AK124" s="231"/>
      <c r="AL124" s="231"/>
      <c r="AM124" s="231"/>
      <c r="AN124" s="231"/>
      <c r="AO124" s="231"/>
      <c r="AP124" s="231"/>
      <c r="AQ124" s="231"/>
      <c r="AR124" s="231"/>
      <c r="AS124" s="231"/>
    </row>
    <row r="125" spans="1:45">
      <c r="A125" s="231"/>
      <c r="B125" s="231"/>
      <c r="C125" s="231"/>
      <c r="D125" s="231"/>
      <c r="E125" s="231"/>
      <c r="F125" s="231"/>
      <c r="G125" s="231"/>
      <c r="H125" s="231"/>
      <c r="I125" s="231"/>
      <c r="J125" s="231"/>
      <c r="K125" s="231"/>
      <c r="L125" s="231"/>
      <c r="M125" s="231"/>
      <c r="N125" s="231"/>
      <c r="O125" s="231"/>
      <c r="P125" s="231"/>
      <c r="Q125" s="231"/>
      <c r="R125" s="231"/>
      <c r="S125" s="231"/>
      <c r="T125" s="231"/>
      <c r="U125" s="231"/>
      <c r="V125" s="231"/>
      <c r="W125" s="231"/>
      <c r="X125" s="231"/>
      <c r="Y125" s="231"/>
      <c r="Z125" s="231"/>
      <c r="AA125" s="231"/>
      <c r="AB125" s="231"/>
      <c r="AC125" s="231"/>
      <c r="AD125" s="231"/>
      <c r="AE125" s="231"/>
      <c r="AF125" s="231"/>
      <c r="AG125" s="231"/>
      <c r="AH125" s="231"/>
      <c r="AI125" s="231"/>
      <c r="AJ125" s="231"/>
      <c r="AK125" s="231"/>
      <c r="AL125" s="231"/>
      <c r="AM125" s="231"/>
      <c r="AN125" s="231"/>
      <c r="AO125" s="231"/>
      <c r="AP125" s="231"/>
      <c r="AQ125" s="231"/>
      <c r="AR125" s="231"/>
      <c r="AS125" s="231"/>
    </row>
    <row r="126" spans="1:45">
      <c r="A126" s="231"/>
      <c r="B126" s="231"/>
      <c r="C126" s="231"/>
      <c r="D126" s="231"/>
      <c r="E126" s="231"/>
      <c r="F126" s="231"/>
      <c r="G126" s="231"/>
      <c r="H126" s="231"/>
      <c r="I126" s="231"/>
      <c r="J126" s="231"/>
      <c r="K126" s="231"/>
      <c r="L126" s="231"/>
      <c r="M126" s="231"/>
      <c r="N126" s="231"/>
      <c r="O126" s="231"/>
      <c r="P126" s="231"/>
      <c r="Q126" s="231"/>
      <c r="R126" s="231"/>
      <c r="S126" s="231"/>
      <c r="T126" s="231"/>
      <c r="U126" s="231"/>
      <c r="V126" s="231"/>
      <c r="W126" s="231"/>
      <c r="X126" s="231"/>
      <c r="Y126" s="231"/>
      <c r="Z126" s="231"/>
      <c r="AA126" s="231"/>
      <c r="AB126" s="231"/>
      <c r="AC126" s="231"/>
      <c r="AD126" s="231"/>
      <c r="AE126" s="231"/>
      <c r="AF126" s="231"/>
      <c r="AG126" s="231"/>
      <c r="AH126" s="231"/>
      <c r="AI126" s="231"/>
      <c r="AJ126" s="231"/>
      <c r="AK126" s="231"/>
      <c r="AL126" s="231"/>
      <c r="AM126" s="231"/>
      <c r="AN126" s="231"/>
      <c r="AO126" s="231"/>
      <c r="AP126" s="231"/>
      <c r="AQ126" s="231"/>
      <c r="AR126" s="231"/>
      <c r="AS126" s="231"/>
    </row>
    <row r="127" spans="1:45">
      <c r="A127" s="231"/>
      <c r="B127" s="231"/>
      <c r="C127" s="231"/>
      <c r="D127" s="231"/>
      <c r="E127" s="231"/>
      <c r="F127" s="231"/>
      <c r="G127" s="231"/>
      <c r="H127" s="231"/>
      <c r="I127" s="231"/>
      <c r="J127" s="231"/>
      <c r="K127" s="231"/>
      <c r="L127" s="231"/>
      <c r="M127" s="231"/>
      <c r="N127" s="231"/>
      <c r="O127" s="231"/>
      <c r="P127" s="231"/>
      <c r="Q127" s="231"/>
      <c r="R127" s="231"/>
      <c r="S127" s="231"/>
      <c r="T127" s="231"/>
      <c r="U127" s="231"/>
      <c r="V127" s="231"/>
      <c r="W127" s="231"/>
      <c r="X127" s="231"/>
      <c r="Y127" s="231"/>
      <c r="Z127" s="231"/>
      <c r="AA127" s="231"/>
      <c r="AB127" s="231"/>
      <c r="AC127" s="231"/>
      <c r="AD127" s="231"/>
      <c r="AE127" s="231"/>
      <c r="AF127" s="231"/>
      <c r="AG127" s="231"/>
      <c r="AH127" s="231"/>
      <c r="AI127" s="231"/>
      <c r="AJ127" s="231"/>
      <c r="AK127" s="231"/>
      <c r="AL127" s="231"/>
      <c r="AM127" s="231"/>
      <c r="AN127" s="231"/>
      <c r="AO127" s="231"/>
      <c r="AP127" s="231"/>
      <c r="AQ127" s="231"/>
      <c r="AR127" s="231"/>
      <c r="AS127" s="231"/>
    </row>
    <row r="128" spans="1:45">
      <c r="A128" s="231"/>
      <c r="B128" s="231"/>
      <c r="C128" s="231"/>
      <c r="D128" s="231"/>
      <c r="E128" s="231"/>
      <c r="F128" s="231"/>
      <c r="G128" s="231"/>
      <c r="H128" s="231"/>
      <c r="I128" s="231"/>
      <c r="J128" s="231"/>
      <c r="K128" s="231"/>
      <c r="L128" s="231"/>
      <c r="M128" s="231"/>
      <c r="N128" s="231"/>
      <c r="O128" s="231"/>
      <c r="P128" s="231"/>
      <c r="Q128" s="231"/>
      <c r="R128" s="231"/>
      <c r="S128" s="231"/>
      <c r="T128" s="231"/>
      <c r="U128" s="231"/>
      <c r="V128" s="231"/>
      <c r="W128" s="231"/>
      <c r="X128" s="231"/>
      <c r="Y128" s="231"/>
      <c r="Z128" s="231"/>
      <c r="AA128" s="231"/>
      <c r="AB128" s="231"/>
      <c r="AC128" s="231"/>
      <c r="AD128" s="231"/>
      <c r="AE128" s="231"/>
      <c r="AF128" s="231"/>
      <c r="AG128" s="231"/>
      <c r="AH128" s="231"/>
      <c r="AI128" s="231"/>
      <c r="AJ128" s="231"/>
      <c r="AK128" s="231"/>
      <c r="AL128" s="231"/>
      <c r="AM128" s="231"/>
      <c r="AN128" s="231"/>
      <c r="AO128" s="231"/>
      <c r="AP128" s="231"/>
      <c r="AQ128" s="231"/>
      <c r="AR128" s="231"/>
      <c r="AS128" s="231"/>
    </row>
    <row r="129" spans="1:45">
      <c r="A129" s="231"/>
      <c r="B129" s="231"/>
      <c r="C129" s="231"/>
      <c r="D129" s="231"/>
      <c r="E129" s="231"/>
      <c r="F129" s="231"/>
      <c r="G129" s="231"/>
      <c r="H129" s="231"/>
      <c r="I129" s="231"/>
      <c r="J129" s="231"/>
      <c r="K129" s="231"/>
      <c r="L129" s="231"/>
      <c r="M129" s="231"/>
      <c r="N129" s="231"/>
      <c r="O129" s="231"/>
      <c r="P129" s="231"/>
      <c r="Q129" s="231"/>
      <c r="R129" s="231"/>
      <c r="S129" s="231"/>
      <c r="T129" s="231"/>
      <c r="U129" s="231"/>
      <c r="V129" s="231"/>
      <c r="W129" s="231"/>
      <c r="X129" s="231"/>
      <c r="Y129" s="231"/>
      <c r="Z129" s="231"/>
      <c r="AA129" s="231"/>
      <c r="AB129" s="231"/>
      <c r="AC129" s="231"/>
      <c r="AD129" s="231"/>
      <c r="AE129" s="231"/>
      <c r="AF129" s="231"/>
      <c r="AG129" s="231"/>
      <c r="AH129" s="231"/>
      <c r="AI129" s="231"/>
      <c r="AJ129" s="231"/>
      <c r="AK129" s="231"/>
      <c r="AL129" s="231"/>
      <c r="AM129" s="231"/>
      <c r="AN129" s="231"/>
      <c r="AO129" s="231"/>
      <c r="AP129" s="231"/>
      <c r="AQ129" s="231"/>
      <c r="AR129" s="231"/>
      <c r="AS129" s="231"/>
    </row>
    <row r="130" spans="1:45">
      <c r="A130" s="231"/>
      <c r="B130" s="231"/>
      <c r="C130" s="231"/>
      <c r="D130" s="231"/>
      <c r="E130" s="231"/>
      <c r="F130" s="231"/>
      <c r="G130" s="231"/>
      <c r="H130" s="231"/>
      <c r="I130" s="231"/>
      <c r="J130" s="231"/>
      <c r="K130" s="231"/>
      <c r="L130" s="231"/>
      <c r="M130" s="231"/>
      <c r="N130" s="231"/>
      <c r="O130" s="231"/>
      <c r="P130" s="231"/>
      <c r="Q130" s="231"/>
      <c r="R130" s="231"/>
      <c r="S130" s="231"/>
      <c r="T130" s="231"/>
      <c r="U130" s="231"/>
      <c r="V130" s="231"/>
      <c r="W130" s="231"/>
      <c r="X130" s="231"/>
      <c r="Y130" s="231"/>
      <c r="Z130" s="231"/>
      <c r="AA130" s="231"/>
      <c r="AB130" s="231"/>
      <c r="AC130" s="231"/>
      <c r="AD130" s="231"/>
      <c r="AE130" s="231"/>
      <c r="AF130" s="231"/>
      <c r="AG130" s="231"/>
      <c r="AH130" s="231"/>
      <c r="AI130" s="231"/>
      <c r="AJ130" s="231"/>
      <c r="AK130" s="231"/>
      <c r="AL130" s="231"/>
      <c r="AM130" s="231"/>
      <c r="AN130" s="231"/>
      <c r="AO130" s="231"/>
      <c r="AP130" s="231"/>
      <c r="AQ130" s="231"/>
      <c r="AR130" s="231"/>
      <c r="AS130" s="231"/>
    </row>
    <row r="131" spans="1:45">
      <c r="A131" s="231"/>
      <c r="B131" s="231"/>
      <c r="C131" s="231"/>
      <c r="D131" s="231"/>
      <c r="E131" s="231"/>
      <c r="F131" s="231"/>
      <c r="G131" s="231"/>
      <c r="H131" s="231"/>
      <c r="I131" s="231"/>
      <c r="J131" s="231"/>
      <c r="K131" s="231"/>
      <c r="L131" s="231"/>
      <c r="M131" s="231"/>
      <c r="N131" s="231"/>
      <c r="O131" s="231"/>
      <c r="P131" s="231"/>
      <c r="Q131" s="231"/>
      <c r="R131" s="231"/>
      <c r="S131" s="231"/>
      <c r="T131" s="231"/>
      <c r="U131" s="231"/>
      <c r="V131" s="231"/>
      <c r="W131" s="231"/>
      <c r="X131" s="231"/>
      <c r="Y131" s="231"/>
      <c r="Z131" s="231"/>
      <c r="AA131" s="231"/>
      <c r="AB131" s="231"/>
      <c r="AC131" s="231"/>
      <c r="AD131" s="231"/>
      <c r="AE131" s="231"/>
      <c r="AF131" s="231"/>
      <c r="AG131" s="231"/>
      <c r="AH131" s="231"/>
      <c r="AI131" s="231"/>
      <c r="AJ131" s="231"/>
      <c r="AK131" s="231"/>
      <c r="AL131" s="231"/>
      <c r="AM131" s="231"/>
      <c r="AN131" s="231"/>
      <c r="AO131" s="231"/>
      <c r="AP131" s="231"/>
      <c r="AQ131" s="231"/>
      <c r="AR131" s="231"/>
      <c r="AS131" s="231"/>
    </row>
    <row r="132" spans="1:45">
      <c r="A132" s="231"/>
      <c r="B132" s="231"/>
      <c r="C132" s="231"/>
      <c r="D132" s="231"/>
      <c r="E132" s="231"/>
      <c r="F132" s="231"/>
      <c r="G132" s="231"/>
      <c r="H132" s="231"/>
      <c r="I132" s="231"/>
      <c r="J132" s="231"/>
      <c r="K132" s="231"/>
      <c r="L132" s="231"/>
      <c r="M132" s="231"/>
      <c r="N132" s="231"/>
      <c r="O132" s="231"/>
      <c r="P132" s="231"/>
      <c r="Q132" s="231"/>
      <c r="R132" s="231"/>
      <c r="S132" s="231"/>
      <c r="T132" s="231"/>
      <c r="U132" s="231"/>
      <c r="V132" s="231"/>
      <c r="W132" s="231"/>
      <c r="X132" s="231"/>
      <c r="Y132" s="231"/>
      <c r="Z132" s="231"/>
      <c r="AA132" s="231"/>
      <c r="AB132" s="231"/>
      <c r="AC132" s="231"/>
      <c r="AD132" s="231"/>
      <c r="AE132" s="231"/>
      <c r="AF132" s="231"/>
      <c r="AG132" s="231"/>
      <c r="AH132" s="231"/>
      <c r="AI132" s="231"/>
      <c r="AJ132" s="231"/>
      <c r="AK132" s="231"/>
      <c r="AL132" s="231"/>
      <c r="AM132" s="231"/>
      <c r="AN132" s="231"/>
      <c r="AO132" s="231"/>
      <c r="AP132" s="231"/>
      <c r="AQ132" s="231"/>
      <c r="AR132" s="231"/>
      <c r="AS132" s="231"/>
    </row>
    <row r="133" spans="1:45">
      <c r="A133" s="231"/>
      <c r="B133" s="231"/>
      <c r="C133" s="231"/>
      <c r="D133" s="231"/>
      <c r="E133" s="231"/>
      <c r="F133" s="231"/>
      <c r="G133" s="231"/>
      <c r="H133" s="231"/>
      <c r="I133" s="231"/>
      <c r="J133" s="231"/>
      <c r="K133" s="231"/>
      <c r="L133" s="231"/>
      <c r="M133" s="231"/>
      <c r="N133" s="231"/>
      <c r="O133" s="231"/>
      <c r="P133" s="231"/>
      <c r="Q133" s="231"/>
      <c r="R133" s="231"/>
      <c r="S133" s="231"/>
      <c r="T133" s="231"/>
      <c r="U133" s="231"/>
      <c r="V133" s="231"/>
      <c r="W133" s="231"/>
      <c r="X133" s="231"/>
      <c r="Y133" s="231"/>
      <c r="Z133" s="231"/>
      <c r="AA133" s="231"/>
      <c r="AB133" s="231"/>
      <c r="AC133" s="231"/>
      <c r="AD133" s="231"/>
      <c r="AE133" s="231"/>
      <c r="AF133" s="231"/>
      <c r="AG133" s="231"/>
      <c r="AH133" s="231"/>
      <c r="AI133" s="231"/>
      <c r="AJ133" s="231"/>
      <c r="AK133" s="231"/>
      <c r="AL133" s="231"/>
      <c r="AM133" s="231"/>
      <c r="AN133" s="231"/>
      <c r="AO133" s="231"/>
      <c r="AP133" s="231"/>
      <c r="AQ133" s="231"/>
      <c r="AR133" s="231"/>
      <c r="AS133" s="231"/>
    </row>
    <row r="134" spans="1:45">
      <c r="A134" s="231"/>
      <c r="B134" s="231"/>
      <c r="C134" s="231"/>
      <c r="D134" s="231"/>
      <c r="E134" s="231"/>
      <c r="F134" s="231"/>
      <c r="G134" s="231"/>
      <c r="H134" s="231"/>
      <c r="I134" s="231"/>
      <c r="J134" s="231"/>
      <c r="K134" s="231"/>
      <c r="L134" s="231"/>
      <c r="M134" s="231"/>
      <c r="N134" s="231"/>
      <c r="O134" s="231"/>
      <c r="P134" s="231"/>
      <c r="Q134" s="231"/>
      <c r="R134" s="231"/>
      <c r="S134" s="231"/>
      <c r="T134" s="231"/>
      <c r="U134" s="231"/>
      <c r="V134" s="231"/>
      <c r="W134" s="231"/>
      <c r="X134" s="231"/>
      <c r="Y134" s="231"/>
      <c r="Z134" s="231"/>
      <c r="AA134" s="231"/>
      <c r="AB134" s="231"/>
      <c r="AC134" s="231"/>
      <c r="AD134" s="231"/>
      <c r="AE134" s="231"/>
      <c r="AF134" s="231"/>
      <c r="AG134" s="231"/>
      <c r="AH134" s="231"/>
      <c r="AI134" s="231"/>
      <c r="AJ134" s="231"/>
      <c r="AK134" s="231"/>
      <c r="AL134" s="231"/>
      <c r="AM134" s="231"/>
      <c r="AN134" s="231"/>
      <c r="AO134" s="231"/>
      <c r="AP134" s="231"/>
      <c r="AQ134" s="231"/>
      <c r="AR134" s="231"/>
      <c r="AS134" s="231"/>
    </row>
    <row r="135" spans="1:45">
      <c r="A135" s="231"/>
      <c r="B135" s="231"/>
      <c r="C135" s="231"/>
      <c r="D135" s="231"/>
      <c r="E135" s="231"/>
      <c r="F135" s="231"/>
      <c r="G135" s="231"/>
      <c r="H135" s="231"/>
      <c r="I135" s="231"/>
      <c r="J135" s="231"/>
      <c r="K135" s="231"/>
      <c r="L135" s="231"/>
      <c r="M135" s="231"/>
      <c r="N135" s="231"/>
      <c r="O135" s="231"/>
      <c r="P135" s="231"/>
      <c r="Q135" s="231"/>
      <c r="R135" s="231"/>
      <c r="S135" s="231"/>
      <c r="T135" s="231"/>
      <c r="U135" s="231"/>
      <c r="V135" s="231"/>
      <c r="W135" s="231"/>
      <c r="X135" s="231"/>
      <c r="Y135" s="231"/>
      <c r="Z135" s="231"/>
      <c r="AA135" s="231"/>
      <c r="AB135" s="231"/>
      <c r="AC135" s="231"/>
      <c r="AD135" s="231"/>
      <c r="AE135" s="231"/>
      <c r="AF135" s="231"/>
      <c r="AG135" s="231"/>
      <c r="AH135" s="231"/>
      <c r="AI135" s="231"/>
      <c r="AJ135" s="231"/>
      <c r="AK135" s="231"/>
      <c r="AL135" s="231"/>
      <c r="AM135" s="231"/>
      <c r="AN135" s="231"/>
      <c r="AO135" s="231"/>
      <c r="AP135" s="231"/>
      <c r="AQ135" s="231"/>
      <c r="AR135" s="231"/>
      <c r="AS135" s="231"/>
    </row>
    <row r="136" spans="1:45">
      <c r="A136" s="231"/>
      <c r="B136" s="231"/>
      <c r="C136" s="231"/>
      <c r="D136" s="231"/>
      <c r="E136" s="231"/>
      <c r="F136" s="231"/>
      <c r="G136" s="231"/>
      <c r="H136" s="231"/>
      <c r="I136" s="231"/>
      <c r="J136" s="231"/>
      <c r="K136" s="231"/>
      <c r="L136" s="231"/>
      <c r="M136" s="231"/>
      <c r="N136" s="231"/>
      <c r="O136" s="231"/>
      <c r="P136" s="231"/>
      <c r="Q136" s="231"/>
      <c r="R136" s="231"/>
      <c r="S136" s="231"/>
      <c r="T136" s="231"/>
      <c r="U136" s="231"/>
      <c r="V136" s="231"/>
      <c r="W136" s="231"/>
      <c r="X136" s="231"/>
      <c r="Y136" s="231"/>
      <c r="Z136" s="231"/>
      <c r="AA136" s="231"/>
      <c r="AB136" s="231"/>
      <c r="AC136" s="231"/>
      <c r="AD136" s="231"/>
      <c r="AE136" s="231"/>
      <c r="AF136" s="231"/>
      <c r="AG136" s="231"/>
      <c r="AH136" s="231"/>
      <c r="AI136" s="231"/>
      <c r="AJ136" s="231"/>
      <c r="AK136" s="231"/>
      <c r="AL136" s="231"/>
      <c r="AM136" s="231"/>
      <c r="AN136" s="231"/>
      <c r="AO136" s="231"/>
      <c r="AP136" s="231"/>
      <c r="AQ136" s="231"/>
      <c r="AR136" s="231"/>
      <c r="AS136" s="231"/>
    </row>
    <row r="137" spans="1:45">
      <c r="A137" s="231"/>
      <c r="B137" s="231"/>
      <c r="C137" s="231"/>
      <c r="D137" s="231"/>
      <c r="E137" s="231"/>
      <c r="F137" s="231"/>
      <c r="G137" s="231"/>
      <c r="H137" s="231"/>
      <c r="I137" s="231"/>
      <c r="J137" s="231"/>
      <c r="K137" s="231"/>
      <c r="L137" s="231"/>
      <c r="M137" s="231"/>
      <c r="N137" s="231"/>
      <c r="O137" s="231"/>
      <c r="P137" s="231"/>
      <c r="Q137" s="231"/>
      <c r="R137" s="231"/>
      <c r="S137" s="231"/>
      <c r="T137" s="231"/>
      <c r="U137" s="231"/>
      <c r="V137" s="231"/>
      <c r="W137" s="231"/>
      <c r="X137" s="231"/>
      <c r="Y137" s="231"/>
      <c r="Z137" s="231"/>
      <c r="AA137" s="231"/>
      <c r="AB137" s="231"/>
      <c r="AC137" s="231"/>
      <c r="AD137" s="231"/>
      <c r="AE137" s="231"/>
      <c r="AF137" s="231"/>
      <c r="AG137" s="231"/>
      <c r="AH137" s="231"/>
      <c r="AI137" s="231"/>
      <c r="AJ137" s="231"/>
      <c r="AK137" s="231"/>
      <c r="AL137" s="231"/>
      <c r="AM137" s="231"/>
      <c r="AN137" s="231"/>
      <c r="AO137" s="231"/>
      <c r="AP137" s="231"/>
      <c r="AQ137" s="231"/>
      <c r="AR137" s="231"/>
      <c r="AS137" s="231"/>
    </row>
    <row r="138" spans="1:45">
      <c r="A138" s="231"/>
      <c r="B138" s="231"/>
      <c r="C138" s="231"/>
      <c r="D138" s="231"/>
      <c r="E138" s="231"/>
      <c r="F138" s="231"/>
      <c r="G138" s="231"/>
      <c r="H138" s="231"/>
      <c r="I138" s="231"/>
      <c r="J138" s="231"/>
      <c r="K138" s="231"/>
      <c r="L138" s="231"/>
      <c r="M138" s="231"/>
      <c r="N138" s="231"/>
      <c r="O138" s="231"/>
      <c r="P138" s="231"/>
      <c r="Q138" s="231"/>
      <c r="R138" s="231"/>
      <c r="S138" s="231"/>
      <c r="T138" s="231"/>
      <c r="U138" s="231"/>
      <c r="V138" s="231"/>
      <c r="W138" s="231"/>
      <c r="X138" s="231"/>
      <c r="Y138" s="231"/>
      <c r="Z138" s="231"/>
      <c r="AA138" s="231"/>
      <c r="AB138" s="231"/>
      <c r="AC138" s="231"/>
      <c r="AD138" s="231"/>
      <c r="AE138" s="231"/>
      <c r="AF138" s="231"/>
      <c r="AG138" s="231"/>
      <c r="AH138" s="231"/>
      <c r="AI138" s="231"/>
      <c r="AJ138" s="231"/>
      <c r="AK138" s="231"/>
      <c r="AL138" s="231"/>
      <c r="AM138" s="231"/>
      <c r="AN138" s="231"/>
      <c r="AO138" s="231"/>
      <c r="AP138" s="231"/>
      <c r="AQ138" s="231"/>
      <c r="AR138" s="231"/>
      <c r="AS138" s="231"/>
    </row>
    <row r="139" spans="1:45">
      <c r="A139" s="231"/>
      <c r="B139" s="231"/>
      <c r="C139" s="231"/>
      <c r="D139" s="231"/>
      <c r="E139" s="231"/>
      <c r="F139" s="231"/>
      <c r="G139" s="231"/>
      <c r="H139" s="231"/>
      <c r="I139" s="231"/>
      <c r="J139" s="231"/>
      <c r="K139" s="231"/>
      <c r="L139" s="231"/>
      <c r="M139" s="231"/>
      <c r="N139" s="231"/>
      <c r="O139" s="231"/>
      <c r="P139" s="231"/>
      <c r="Q139" s="231"/>
      <c r="R139" s="231"/>
      <c r="S139" s="231"/>
      <c r="T139" s="231"/>
      <c r="U139" s="231"/>
      <c r="V139" s="231"/>
      <c r="W139" s="231"/>
      <c r="X139" s="231"/>
      <c r="Y139" s="231"/>
      <c r="Z139" s="231"/>
      <c r="AA139" s="231"/>
      <c r="AB139" s="231"/>
      <c r="AC139" s="231"/>
      <c r="AD139" s="231"/>
      <c r="AE139" s="231"/>
      <c r="AF139" s="231"/>
      <c r="AG139" s="231"/>
      <c r="AH139" s="231"/>
      <c r="AI139" s="231"/>
      <c r="AJ139" s="231"/>
      <c r="AK139" s="231"/>
      <c r="AL139" s="231"/>
      <c r="AM139" s="231"/>
      <c r="AN139" s="231"/>
      <c r="AO139" s="231"/>
      <c r="AP139" s="231"/>
      <c r="AQ139" s="231"/>
      <c r="AR139" s="231"/>
      <c r="AS139" s="231"/>
    </row>
    <row r="140" spans="1:45">
      <c r="A140" s="231"/>
      <c r="B140" s="231"/>
      <c r="C140" s="231"/>
      <c r="D140" s="231"/>
      <c r="E140" s="231"/>
      <c r="F140" s="231"/>
      <c r="G140" s="231"/>
      <c r="H140" s="231"/>
      <c r="I140" s="231"/>
      <c r="J140" s="231"/>
      <c r="K140" s="231"/>
      <c r="L140" s="231"/>
      <c r="M140" s="231"/>
      <c r="N140" s="231"/>
      <c r="O140" s="231"/>
      <c r="P140" s="231"/>
      <c r="Q140" s="231"/>
      <c r="R140" s="231"/>
      <c r="S140" s="231"/>
      <c r="T140" s="231"/>
      <c r="U140" s="231"/>
      <c r="V140" s="231"/>
      <c r="W140" s="231"/>
      <c r="X140" s="231"/>
      <c r="Y140" s="231"/>
      <c r="Z140" s="231"/>
      <c r="AA140" s="231"/>
      <c r="AB140" s="231"/>
      <c r="AC140" s="231"/>
      <c r="AD140" s="231"/>
      <c r="AE140" s="231"/>
      <c r="AF140" s="231"/>
      <c r="AG140" s="231"/>
      <c r="AH140" s="231"/>
      <c r="AI140" s="231"/>
      <c r="AJ140" s="231"/>
      <c r="AK140" s="231"/>
      <c r="AL140" s="231"/>
      <c r="AM140" s="231"/>
      <c r="AN140" s="231"/>
      <c r="AO140" s="231"/>
      <c r="AP140" s="231"/>
      <c r="AQ140" s="231"/>
      <c r="AR140" s="231"/>
      <c r="AS140" s="231"/>
    </row>
    <row r="141" spans="1:45">
      <c r="A141" s="231"/>
      <c r="B141" s="231"/>
      <c r="C141" s="231"/>
      <c r="D141" s="231"/>
      <c r="E141" s="231"/>
      <c r="F141" s="231"/>
      <c r="G141" s="231"/>
      <c r="H141" s="231"/>
      <c r="I141" s="231"/>
      <c r="J141" s="231"/>
      <c r="K141" s="231"/>
      <c r="L141" s="231"/>
      <c r="M141" s="231"/>
      <c r="N141" s="231"/>
      <c r="O141" s="231"/>
      <c r="P141" s="231"/>
      <c r="Q141" s="231"/>
      <c r="R141" s="231"/>
      <c r="S141" s="231"/>
      <c r="T141" s="231"/>
      <c r="U141" s="231"/>
      <c r="V141" s="231"/>
      <c r="W141" s="231"/>
      <c r="X141" s="231"/>
      <c r="Y141" s="231"/>
      <c r="Z141" s="231"/>
      <c r="AA141" s="231"/>
      <c r="AB141" s="231"/>
      <c r="AC141" s="231"/>
      <c r="AD141" s="231"/>
      <c r="AE141" s="231"/>
      <c r="AF141" s="231"/>
      <c r="AG141" s="231"/>
      <c r="AH141" s="231"/>
      <c r="AI141" s="231"/>
      <c r="AJ141" s="231"/>
      <c r="AK141" s="231"/>
      <c r="AL141" s="231"/>
      <c r="AM141" s="231"/>
      <c r="AN141" s="231"/>
      <c r="AO141" s="231"/>
      <c r="AP141" s="231"/>
      <c r="AQ141" s="231"/>
      <c r="AR141" s="231"/>
      <c r="AS141" s="231"/>
    </row>
    <row r="142" spans="1:45">
      <c r="A142" s="231"/>
      <c r="B142" s="231"/>
      <c r="C142" s="231"/>
      <c r="D142" s="231"/>
      <c r="E142" s="231"/>
      <c r="F142" s="231"/>
      <c r="G142" s="231"/>
      <c r="H142" s="231"/>
      <c r="I142" s="231"/>
      <c r="J142" s="231"/>
      <c r="K142" s="231"/>
      <c r="L142" s="231"/>
      <c r="M142" s="231"/>
      <c r="N142" s="231"/>
      <c r="O142" s="231"/>
      <c r="P142" s="231"/>
      <c r="Q142" s="231"/>
      <c r="R142" s="231"/>
      <c r="S142" s="231"/>
      <c r="T142" s="231"/>
      <c r="U142" s="231"/>
      <c r="V142" s="231"/>
      <c r="W142" s="231"/>
      <c r="X142" s="231"/>
      <c r="Y142" s="231"/>
      <c r="Z142" s="231"/>
      <c r="AA142" s="231"/>
      <c r="AB142" s="231"/>
      <c r="AC142" s="231"/>
      <c r="AD142" s="231"/>
      <c r="AE142" s="231"/>
      <c r="AF142" s="231"/>
      <c r="AG142" s="231"/>
      <c r="AH142" s="231"/>
      <c r="AI142" s="231"/>
      <c r="AJ142" s="231"/>
      <c r="AK142" s="231"/>
      <c r="AL142" s="231"/>
      <c r="AM142" s="231"/>
      <c r="AN142" s="231"/>
      <c r="AO142" s="231"/>
      <c r="AP142" s="231"/>
      <c r="AQ142" s="231"/>
      <c r="AR142" s="231"/>
      <c r="AS142" s="231"/>
    </row>
    <row r="143" spans="1:45">
      <c r="A143" s="231"/>
      <c r="B143" s="231"/>
      <c r="C143" s="231"/>
      <c r="D143" s="231"/>
      <c r="E143" s="231"/>
      <c r="F143" s="231"/>
      <c r="G143" s="231"/>
      <c r="H143" s="231"/>
      <c r="I143" s="231"/>
      <c r="J143" s="231"/>
      <c r="K143" s="231"/>
      <c r="L143" s="231"/>
      <c r="M143" s="231"/>
      <c r="N143" s="231"/>
      <c r="O143" s="231"/>
      <c r="P143" s="231"/>
      <c r="Q143" s="231"/>
      <c r="R143" s="231"/>
      <c r="S143" s="231"/>
      <c r="T143" s="231"/>
      <c r="U143" s="231"/>
      <c r="V143" s="231"/>
      <c r="W143" s="231"/>
      <c r="X143" s="231"/>
      <c r="Y143" s="231"/>
      <c r="Z143" s="231"/>
      <c r="AA143" s="231"/>
      <c r="AB143" s="231"/>
      <c r="AC143" s="231"/>
      <c r="AD143" s="231"/>
      <c r="AE143" s="231"/>
      <c r="AF143" s="231"/>
      <c r="AG143" s="231"/>
      <c r="AH143" s="231"/>
      <c r="AI143" s="231"/>
      <c r="AJ143" s="231"/>
      <c r="AK143" s="231"/>
      <c r="AL143" s="231"/>
      <c r="AM143" s="231"/>
      <c r="AN143" s="231"/>
      <c r="AO143" s="231"/>
      <c r="AP143" s="231"/>
      <c r="AQ143" s="231"/>
      <c r="AR143" s="231"/>
      <c r="AS143" s="231"/>
    </row>
    <row r="144" spans="1:45">
      <c r="A144" s="231"/>
      <c r="B144" s="231"/>
      <c r="C144" s="231"/>
      <c r="D144" s="231"/>
      <c r="E144" s="231"/>
      <c r="F144" s="231"/>
      <c r="G144" s="231"/>
      <c r="H144" s="231"/>
      <c r="I144" s="231"/>
      <c r="J144" s="231"/>
      <c r="K144" s="231"/>
      <c r="L144" s="231"/>
      <c r="M144" s="231"/>
      <c r="N144" s="231"/>
      <c r="O144" s="231"/>
      <c r="P144" s="231"/>
      <c r="Q144" s="231"/>
      <c r="R144" s="231"/>
      <c r="S144" s="231"/>
      <c r="T144" s="231"/>
      <c r="U144" s="231"/>
      <c r="V144" s="231"/>
      <c r="W144" s="231"/>
      <c r="X144" s="231"/>
      <c r="Y144" s="231"/>
      <c r="Z144" s="231"/>
      <c r="AA144" s="231"/>
      <c r="AB144" s="231"/>
      <c r="AC144" s="231"/>
      <c r="AD144" s="231"/>
      <c r="AE144" s="231"/>
      <c r="AF144" s="231"/>
      <c r="AG144" s="231"/>
      <c r="AH144" s="231"/>
      <c r="AI144" s="231"/>
      <c r="AJ144" s="231"/>
      <c r="AK144" s="231"/>
      <c r="AL144" s="231"/>
      <c r="AM144" s="231"/>
      <c r="AN144" s="231"/>
      <c r="AO144" s="231"/>
      <c r="AP144" s="231"/>
      <c r="AQ144" s="231"/>
      <c r="AR144" s="231"/>
      <c r="AS144" s="231"/>
    </row>
  </sheetData>
  <sheetProtection selectLockedCells="1"/>
  <mergeCells count="15">
    <mergeCell ref="P8:U9"/>
    <mergeCell ref="AC8:AC9"/>
    <mergeCell ref="G3:U3"/>
    <mergeCell ref="AB3:AC3"/>
    <mergeCell ref="C4:E4"/>
    <mergeCell ref="G4:U4"/>
    <mergeCell ref="C6:U6"/>
    <mergeCell ref="C81:E81"/>
    <mergeCell ref="C82:E82"/>
    <mergeCell ref="P12:Q12"/>
    <mergeCell ref="T30:T32"/>
    <mergeCell ref="AH43:AK46"/>
    <mergeCell ref="C44:U44"/>
    <mergeCell ref="AC46:AC47"/>
    <mergeCell ref="P47:T48"/>
  </mergeCells>
  <pageMargins left="0.78740157480314998" right="0.59055118110236204" top="0.15748031496063" bottom="0.15748031496063" header="0" footer="0"/>
  <pageSetup paperSize="9" scale="83" fitToWidth="0" fitToHeight="0" orientation="portrait" r:id="rId1"/>
  <headerFooter alignWithMargins="0"/>
  <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6A8F43-A3BD-4153-A6DC-2E7F4064F1AB}">
  <dimension ref="A1:BU83"/>
  <sheetViews>
    <sheetView workbookViewId="0">
      <selection activeCell="BB37" sqref="BB37:BE40"/>
    </sheetView>
  </sheetViews>
  <sheetFormatPr baseColWidth="10" defaultColWidth="11" defaultRowHeight="14.25"/>
  <cols>
    <col min="1" max="1" width="4.625" style="82" customWidth="1"/>
    <col min="2" max="2" width="2.625" style="82" customWidth="1"/>
    <col min="3" max="5" width="1.625" style="82" customWidth="1"/>
    <col min="6" max="9" width="2.625" style="82" customWidth="1"/>
    <col min="10" max="10" width="2.125" style="82" customWidth="1"/>
    <col min="11" max="12" width="2.625" style="82" customWidth="1"/>
    <col min="13" max="13" width="2.125" style="82" customWidth="1"/>
    <col min="14" max="15" width="2.625" style="82" customWidth="1"/>
    <col min="16" max="17" width="1.625" style="82" customWidth="1"/>
    <col min="18" max="19" width="2.625" style="82" customWidth="1"/>
    <col min="20" max="21" width="1.625" style="82" customWidth="1"/>
    <col min="22" max="23" width="2.625" style="82" customWidth="1"/>
    <col min="24" max="24" width="1.375" style="82" customWidth="1"/>
    <col min="25" max="25" width="1.5" style="82" customWidth="1"/>
    <col min="26" max="28" width="1.625" style="82" customWidth="1"/>
    <col min="29" max="35" width="2.625" style="82" customWidth="1"/>
    <col min="36" max="36" width="1.625" style="82" customWidth="1"/>
    <col min="37" max="38" width="2.625" style="82" customWidth="1"/>
    <col min="39" max="40" width="1.625" style="82" customWidth="1"/>
    <col min="41" max="42" width="2.625" style="82" customWidth="1"/>
    <col min="43" max="43" width="1.625" style="82" customWidth="1"/>
    <col min="44" max="44" width="6.375" style="82" customWidth="1"/>
    <col min="45" max="48" width="2.625" style="82" customWidth="1"/>
    <col min="49" max="51" width="11" style="82"/>
    <col min="52" max="52" width="2.625" style="82" hidden="1" customWidth="1"/>
    <col min="53" max="53" width="5.125" style="82" hidden="1" customWidth="1"/>
    <col min="54" max="54" width="39.125" style="82" hidden="1" customWidth="1"/>
    <col min="55" max="55" width="10.625" style="82" hidden="1" customWidth="1"/>
    <col min="56" max="56" width="14.25" style="82" hidden="1" customWidth="1"/>
    <col min="57" max="57" width="10.625" style="82" hidden="1" customWidth="1"/>
    <col min="58" max="58" width="17.75" style="82" hidden="1" customWidth="1"/>
    <col min="59" max="59" width="22.375" style="82" hidden="1" customWidth="1"/>
    <col min="60" max="60" width="24.625" style="82" hidden="1" customWidth="1"/>
    <col min="61" max="62" width="10.625" style="82" hidden="1" customWidth="1"/>
    <col min="63" max="63" width="13.875" style="82" hidden="1" customWidth="1"/>
    <col min="64" max="64" width="12.875" style="82" hidden="1" customWidth="1"/>
    <col min="65" max="66" width="10.625" style="82" hidden="1" customWidth="1"/>
    <col min="67" max="67" width="2.625" style="82" hidden="1" customWidth="1"/>
    <col min="68" max="69" width="11" style="82" hidden="1" customWidth="1"/>
    <col min="70" max="70" width="2.625" style="82" hidden="1" customWidth="1"/>
    <col min="71" max="16384" width="11" style="82"/>
  </cols>
  <sheetData>
    <row r="1" spans="1:73" ht="4.5" customHeight="1">
      <c r="A1" s="76"/>
      <c r="B1" s="77"/>
      <c r="C1" s="1013" t="s">
        <v>14</v>
      </c>
      <c r="D1" s="1013"/>
      <c r="E1" s="1014"/>
      <c r="F1" s="1014"/>
      <c r="G1" s="1014"/>
      <c r="H1" s="1014"/>
      <c r="I1" s="1014"/>
      <c r="J1" s="1014"/>
      <c r="K1" s="1014"/>
      <c r="L1" s="1014"/>
      <c r="M1" s="1014"/>
      <c r="N1" s="1014"/>
      <c r="O1" s="1014"/>
      <c r="P1" s="1014"/>
      <c r="Q1" s="1014"/>
      <c r="R1" s="1014"/>
      <c r="S1" s="1014"/>
      <c r="T1" s="1014"/>
      <c r="U1" s="1014"/>
      <c r="V1" s="1014"/>
      <c r="W1" s="1014"/>
      <c r="X1" s="1014"/>
      <c r="Y1" s="1014"/>
      <c r="Z1" s="1014"/>
      <c r="AA1" s="1014"/>
      <c r="AB1" s="1014"/>
      <c r="AC1" s="1014"/>
      <c r="AD1" s="1014"/>
      <c r="AE1" s="1014"/>
      <c r="AF1" s="1014"/>
      <c r="AG1" s="1014"/>
      <c r="AH1" s="1014"/>
      <c r="AI1" s="1014"/>
      <c r="AJ1" s="1014"/>
      <c r="AK1" s="1014"/>
      <c r="AL1" s="1014"/>
      <c r="AM1" s="1014"/>
      <c r="AN1" s="1014"/>
      <c r="AO1" s="78"/>
      <c r="AP1" s="78"/>
      <c r="AQ1" s="78"/>
      <c r="AR1" s="78"/>
      <c r="AS1" s="78"/>
      <c r="AT1" s="78"/>
      <c r="AU1" s="77"/>
      <c r="AV1" s="76"/>
      <c r="AW1" s="76"/>
      <c r="AX1" s="76"/>
      <c r="AY1" s="76"/>
      <c r="AZ1" s="79"/>
      <c r="BA1" s="79"/>
      <c r="BB1" s="80"/>
      <c r="BC1" s="81"/>
      <c r="BD1" s="81"/>
      <c r="BE1" s="81"/>
      <c r="BF1" s="81"/>
      <c r="BG1" s="81"/>
      <c r="BH1" s="81"/>
      <c r="BI1" s="81"/>
      <c r="BJ1" s="81"/>
      <c r="BK1" s="81"/>
      <c r="BL1" s="81"/>
      <c r="BM1" s="81"/>
      <c r="BN1" s="81"/>
      <c r="BO1" s="79"/>
      <c r="BP1" s="79"/>
      <c r="BQ1" s="79"/>
      <c r="BR1" s="79"/>
      <c r="BS1" s="76"/>
      <c r="BT1" s="76"/>
      <c r="BU1" s="76"/>
    </row>
    <row r="2" spans="1:73" ht="4.5" customHeight="1">
      <c r="A2" s="76"/>
      <c r="B2" s="77"/>
      <c r="C2" s="83"/>
      <c r="D2" s="83"/>
      <c r="E2" s="84"/>
      <c r="F2" s="84"/>
      <c r="G2" s="84"/>
      <c r="H2" s="84"/>
      <c r="I2" s="84"/>
      <c r="J2" s="84"/>
      <c r="K2" s="84"/>
      <c r="L2" s="84"/>
      <c r="M2" s="84"/>
      <c r="N2" s="84"/>
      <c r="O2" s="84"/>
      <c r="P2" s="84"/>
      <c r="Q2" s="84"/>
      <c r="R2" s="84"/>
      <c r="S2" s="84"/>
      <c r="T2" s="84"/>
      <c r="U2" s="84"/>
      <c r="V2" s="85"/>
      <c r="W2" s="85"/>
      <c r="X2" s="85"/>
      <c r="Y2" s="85"/>
      <c r="Z2" s="85"/>
      <c r="AA2" s="85"/>
      <c r="AB2" s="84"/>
      <c r="AC2" s="84"/>
      <c r="AD2" s="84"/>
      <c r="AE2" s="84"/>
      <c r="AF2" s="84"/>
      <c r="AG2" s="84"/>
      <c r="AH2" s="84"/>
      <c r="AI2" s="84"/>
      <c r="AJ2" s="84"/>
      <c r="AK2" s="84"/>
      <c r="AL2" s="84"/>
      <c r="AM2" s="84"/>
      <c r="AN2" s="84"/>
      <c r="AO2" s="86"/>
      <c r="AP2" s="86"/>
      <c r="AQ2" s="86"/>
      <c r="AR2" s="86"/>
      <c r="AS2" s="86"/>
      <c r="AT2" s="86"/>
      <c r="AU2" s="77"/>
      <c r="AV2" s="76"/>
      <c r="AW2" s="76"/>
      <c r="AX2" s="76"/>
      <c r="AY2" s="76"/>
      <c r="AZ2" s="79"/>
      <c r="BA2" s="79"/>
      <c r="BB2" s="80"/>
      <c r="BC2" s="81"/>
      <c r="BD2" s="81"/>
      <c r="BE2" s="81"/>
      <c r="BF2" s="81"/>
      <c r="BG2" s="81"/>
      <c r="BH2" s="81"/>
      <c r="BI2" s="81"/>
      <c r="BJ2" s="81"/>
      <c r="BK2" s="81"/>
      <c r="BL2" s="81"/>
      <c r="BM2" s="81"/>
      <c r="BN2" s="81"/>
      <c r="BO2" s="79"/>
      <c r="BP2" s="79"/>
      <c r="BQ2" s="79"/>
      <c r="BR2" s="79"/>
      <c r="BS2" s="76"/>
      <c r="BT2" s="76"/>
      <c r="BU2" s="76"/>
    </row>
    <row r="3" spans="1:73" s="88" customFormat="1" ht="24.95" customHeight="1">
      <c r="A3" s="87"/>
      <c r="C3" s="1015">
        <f>BB3</f>
        <v>13</v>
      </c>
      <c r="D3" s="1015"/>
      <c r="E3" s="1015"/>
      <c r="F3" s="1015"/>
      <c r="G3" s="1015"/>
      <c r="H3" s="1015"/>
      <c r="I3" s="1015"/>
      <c r="J3" s="1015"/>
      <c r="K3" s="1015"/>
      <c r="L3" s="1015"/>
      <c r="M3" s="1015"/>
      <c r="N3" s="1015"/>
      <c r="O3" s="1017" t="str">
        <f>BC3</f>
        <v>Standortanalyse</v>
      </c>
      <c r="P3" s="1017"/>
      <c r="Q3" s="1017"/>
      <c r="R3" s="1017"/>
      <c r="S3" s="1017"/>
      <c r="T3" s="1017"/>
      <c r="U3" s="1017"/>
      <c r="V3" s="1017"/>
      <c r="W3" s="1017"/>
      <c r="X3" s="1017"/>
      <c r="Y3" s="1017"/>
      <c r="Z3" s="1017"/>
      <c r="AA3" s="1017"/>
      <c r="AB3" s="1017"/>
      <c r="AC3" s="1017"/>
      <c r="AD3" s="1017"/>
      <c r="AE3" s="1017"/>
      <c r="AF3" s="1017"/>
      <c r="AG3" s="1017"/>
      <c r="AH3" s="1017"/>
      <c r="AI3" s="1017"/>
      <c r="AJ3" s="1017"/>
      <c r="AK3" s="1017"/>
      <c r="AL3" s="1017"/>
      <c r="AM3" s="1017"/>
      <c r="AN3" s="1017"/>
      <c r="AO3" s="1017"/>
      <c r="AP3" s="1017"/>
      <c r="AQ3" s="1017"/>
      <c r="AR3" s="1017"/>
      <c r="AS3" s="1017"/>
      <c r="AT3" s="1017"/>
      <c r="AU3" s="82"/>
      <c r="AV3" s="87"/>
      <c r="AW3" s="89"/>
      <c r="AX3" s="87"/>
      <c r="AY3" s="87"/>
      <c r="AZ3" s="90"/>
      <c r="BA3" s="91"/>
      <c r="BB3" s="881">
        <v>13</v>
      </c>
      <c r="BC3" s="90" t="s">
        <v>149</v>
      </c>
      <c r="BD3" s="668"/>
      <c r="BE3" s="668"/>
      <c r="BF3" s="668"/>
      <c r="BG3" s="668"/>
      <c r="BH3" s="668"/>
      <c r="BI3" s="668"/>
      <c r="BJ3" s="668"/>
      <c r="BK3" s="742"/>
      <c r="BL3" s="93"/>
      <c r="BM3" s="92"/>
      <c r="BN3" s="92"/>
      <c r="BO3" s="92"/>
      <c r="BP3" s="79"/>
      <c r="BQ3" s="669" t="s">
        <v>356</v>
      </c>
      <c r="BR3" s="79"/>
      <c r="BS3" s="76"/>
      <c r="BT3" s="76"/>
      <c r="BU3" s="76"/>
    </row>
    <row r="4" spans="1:73" s="88" customFormat="1" ht="24.95" customHeight="1">
      <c r="A4" s="87"/>
      <c r="C4" s="1015"/>
      <c r="D4" s="1015"/>
      <c r="E4" s="1015"/>
      <c r="F4" s="1015"/>
      <c r="G4" s="1015"/>
      <c r="H4" s="1015"/>
      <c r="I4" s="1015"/>
      <c r="J4" s="1015"/>
      <c r="K4" s="1015"/>
      <c r="L4" s="1015"/>
      <c r="M4" s="1015"/>
      <c r="N4" s="1015"/>
      <c r="O4" s="1018" t="str">
        <f>BC4</f>
        <v>Impressum</v>
      </c>
      <c r="P4" s="1018"/>
      <c r="Q4" s="1018"/>
      <c r="R4" s="1018"/>
      <c r="S4" s="1018"/>
      <c r="T4" s="1018"/>
      <c r="U4" s="1018"/>
      <c r="V4" s="1018"/>
      <c r="W4" s="1018"/>
      <c r="X4" s="1018"/>
      <c r="Y4" s="1018"/>
      <c r="Z4" s="1018"/>
      <c r="AA4" s="1018"/>
      <c r="AB4" s="1018"/>
      <c r="AC4" s="1018"/>
      <c r="AD4" s="1018"/>
      <c r="AE4" s="1018"/>
      <c r="AF4" s="1018"/>
      <c r="AG4" s="1018"/>
      <c r="AH4" s="1018"/>
      <c r="AI4" s="1018"/>
      <c r="AJ4" s="1018"/>
      <c r="AK4" s="1018"/>
      <c r="AL4" s="1018"/>
      <c r="AM4" s="1018"/>
      <c r="AN4" s="1018"/>
      <c r="AO4" s="1018"/>
      <c r="AP4" s="1018"/>
      <c r="AQ4" s="1018"/>
      <c r="AR4" s="1018"/>
      <c r="AS4" s="1018"/>
      <c r="AT4" s="1018"/>
      <c r="AU4" s="82"/>
      <c r="AV4" s="87"/>
      <c r="AW4" s="374"/>
      <c r="AX4" s="87"/>
      <c r="AY4" s="87"/>
      <c r="AZ4" s="90"/>
      <c r="BA4" s="90"/>
      <c r="BB4" s="90"/>
      <c r="BC4" s="90" t="s">
        <v>326</v>
      </c>
      <c r="BD4" s="668"/>
      <c r="BE4" s="668"/>
      <c r="BF4" s="668"/>
      <c r="BG4" s="668"/>
      <c r="BH4" s="668"/>
      <c r="BI4" s="668"/>
      <c r="BJ4" s="668"/>
      <c r="BK4" s="668"/>
      <c r="BL4" s="670"/>
      <c r="BM4" s="670"/>
      <c r="BN4" s="670"/>
      <c r="BO4" s="92"/>
      <c r="BP4" s="79"/>
      <c r="BQ4" s="79"/>
      <c r="BR4" s="79"/>
      <c r="BS4" s="76"/>
      <c r="BT4" s="76"/>
      <c r="BU4" s="76"/>
    </row>
    <row r="5" spans="1:73" ht="24.95" customHeight="1">
      <c r="A5" s="76"/>
      <c r="B5" s="94"/>
      <c r="C5" s="1016"/>
      <c r="D5" s="1016"/>
      <c r="E5" s="1016"/>
      <c r="F5" s="1016"/>
      <c r="G5" s="1016"/>
      <c r="H5" s="1016"/>
      <c r="I5" s="1016"/>
      <c r="J5" s="1016"/>
      <c r="K5" s="1016"/>
      <c r="L5" s="1016"/>
      <c r="M5" s="1016"/>
      <c r="N5" s="1016"/>
      <c r="O5" s="1019"/>
      <c r="P5" s="1019"/>
      <c r="Q5" s="1019"/>
      <c r="R5" s="1019"/>
      <c r="S5" s="1019"/>
      <c r="T5" s="1019"/>
      <c r="U5" s="1019"/>
      <c r="V5" s="1019"/>
      <c r="W5" s="1019"/>
      <c r="X5" s="1019"/>
      <c r="Y5" s="1019"/>
      <c r="Z5" s="1019"/>
      <c r="AA5" s="1019"/>
      <c r="AB5" s="1019"/>
      <c r="AC5" s="1019"/>
      <c r="AD5" s="1019"/>
      <c r="AE5" s="1019"/>
      <c r="AF5" s="1019"/>
      <c r="AG5" s="1019"/>
      <c r="AH5" s="1019"/>
      <c r="AI5" s="1019"/>
      <c r="AJ5" s="1019"/>
      <c r="AK5" s="1019"/>
      <c r="AL5" s="1019"/>
      <c r="AM5" s="1019"/>
      <c r="AN5" s="1019"/>
      <c r="AO5" s="1019"/>
      <c r="AP5" s="1019"/>
      <c r="AQ5" s="1019"/>
      <c r="AR5" s="1019"/>
      <c r="AS5" s="1019"/>
      <c r="AT5" s="1019"/>
      <c r="AV5" s="76"/>
      <c r="AW5" s="95"/>
      <c r="AX5" s="95"/>
      <c r="AY5" s="95"/>
      <c r="AZ5" s="96"/>
      <c r="BA5" s="97"/>
      <c r="BB5" s="672"/>
      <c r="BC5" s="672"/>
      <c r="BD5" s="672"/>
      <c r="BE5" s="672"/>
      <c r="BF5" s="1021"/>
      <c r="BG5" s="1021"/>
      <c r="BH5" s="1021"/>
      <c r="BI5" s="672"/>
      <c r="BJ5" s="672"/>
      <c r="BK5" s="672"/>
      <c r="BL5" s="672"/>
      <c r="BM5" s="672"/>
      <c r="BN5" s="672"/>
      <c r="BO5" s="672"/>
      <c r="BP5" s="672"/>
      <c r="BQ5" s="672"/>
      <c r="BR5" s="79"/>
      <c r="BS5" s="76"/>
      <c r="BT5" s="76"/>
      <c r="BU5" s="76"/>
    </row>
    <row r="6" spans="1:73" ht="30" customHeight="1">
      <c r="A6" s="76"/>
      <c r="B6" s="98"/>
      <c r="C6" s="1022"/>
      <c r="D6" s="1022"/>
      <c r="E6" s="1022"/>
      <c r="F6" s="1022"/>
      <c r="G6" s="1022"/>
      <c r="H6" s="1022"/>
      <c r="I6" s="1022"/>
      <c r="J6" s="1022"/>
      <c r="K6" s="1022"/>
      <c r="L6" s="1022"/>
      <c r="M6" s="1022"/>
      <c r="N6" s="1022"/>
      <c r="O6" s="1022"/>
      <c r="P6" s="1022"/>
      <c r="Q6" s="1022"/>
      <c r="R6" s="1022"/>
      <c r="S6" s="1022"/>
      <c r="T6" s="1022"/>
      <c r="U6" s="1022"/>
      <c r="V6" s="1022"/>
      <c r="W6" s="1022"/>
      <c r="X6" s="1022"/>
      <c r="Y6" s="1022"/>
      <c r="Z6" s="1022"/>
      <c r="AA6" s="1022"/>
      <c r="AB6" s="1022"/>
      <c r="AC6" s="1022"/>
      <c r="AD6" s="1022"/>
      <c r="AE6" s="1022"/>
      <c r="AF6" s="1022"/>
      <c r="AG6" s="1022"/>
      <c r="AH6" s="1022"/>
      <c r="AI6" s="1022"/>
      <c r="AJ6" s="1022"/>
      <c r="AK6" s="1022"/>
      <c r="AL6" s="1022"/>
      <c r="AM6" s="1022"/>
      <c r="AN6" s="1022"/>
      <c r="AO6" s="1022"/>
      <c r="AP6" s="1022"/>
      <c r="AQ6" s="1022"/>
      <c r="AR6" s="1022"/>
      <c r="AS6" s="1022"/>
      <c r="AT6" s="1022"/>
      <c r="AV6" s="76"/>
      <c r="AW6" s="95"/>
      <c r="AX6" s="95"/>
      <c r="AY6" s="95"/>
      <c r="AZ6" s="99"/>
      <c r="BA6" s="99"/>
      <c r="BB6" s="67"/>
      <c r="BC6" s="67"/>
      <c r="BD6" s="67"/>
      <c r="BE6" s="67"/>
      <c r="BF6" s="67"/>
      <c r="BG6" s="67"/>
      <c r="BH6" s="67"/>
      <c r="BI6" s="67"/>
      <c r="BJ6" s="67"/>
      <c r="BK6" s="67"/>
      <c r="BL6" s="67"/>
      <c r="BM6" s="67"/>
      <c r="BN6" s="67"/>
      <c r="BO6" s="67"/>
      <c r="BP6" s="67"/>
      <c r="BQ6" s="67"/>
      <c r="BR6" s="79"/>
      <c r="BS6" s="76"/>
      <c r="BT6" s="76"/>
      <c r="BU6" s="76"/>
    </row>
    <row r="7" spans="1:73" ht="12.95" customHeight="1">
      <c r="A7" s="76"/>
      <c r="B7" s="68"/>
      <c r="C7" s="1012" t="str">
        <f>BB7</f>
        <v>Nutzungsbedingungen</v>
      </c>
      <c r="D7" s="1012"/>
      <c r="E7" s="1012"/>
      <c r="F7" s="1012"/>
      <c r="G7" s="1012"/>
      <c r="H7" s="1012"/>
      <c r="I7" s="1012"/>
      <c r="J7" s="1012"/>
      <c r="K7" s="1012"/>
      <c r="L7" s="1012"/>
      <c r="M7" s="1012"/>
      <c r="N7" s="1012"/>
      <c r="O7" s="1012"/>
      <c r="P7" s="1012"/>
      <c r="Q7" s="1012"/>
      <c r="R7" s="1012"/>
      <c r="S7" s="1012"/>
      <c r="T7" s="1012"/>
      <c r="U7" s="1012"/>
      <c r="V7" s="1012"/>
      <c r="W7" s="1012"/>
      <c r="X7" s="190"/>
      <c r="Y7" s="190"/>
      <c r="Z7" s="190"/>
      <c r="AA7" s="190"/>
      <c r="AB7" s="190"/>
      <c r="AC7" s="190"/>
      <c r="AD7" s="190"/>
      <c r="AE7" s="190"/>
      <c r="AF7" s="190"/>
      <c r="AG7" s="190"/>
      <c r="AH7" s="190"/>
      <c r="AI7" s="190"/>
      <c r="AJ7" s="190"/>
      <c r="AK7" s="190"/>
      <c r="AL7" s="190"/>
      <c r="AM7" s="190"/>
      <c r="AN7" s="190"/>
      <c r="AO7" s="190"/>
      <c r="AP7" s="190"/>
      <c r="AQ7" s="190"/>
      <c r="AR7" s="190"/>
      <c r="AS7" s="190"/>
      <c r="AT7" s="190"/>
      <c r="AU7" s="68"/>
      <c r="AV7" s="76"/>
      <c r="AW7" s="76"/>
      <c r="AX7" s="76"/>
      <c r="AY7" s="76"/>
      <c r="AZ7" s="99"/>
      <c r="BA7" s="93"/>
      <c r="BB7" s="676" t="s">
        <v>327</v>
      </c>
      <c r="BC7" s="692"/>
      <c r="BD7" s="692"/>
      <c r="BE7" s="692"/>
      <c r="BF7" s="833"/>
      <c r="BG7" s="839"/>
      <c r="BH7" s="676"/>
      <c r="BI7" s="833"/>
      <c r="BJ7" s="687"/>
      <c r="BK7" s="839"/>
      <c r="BL7" s="839"/>
      <c r="BM7" s="839"/>
      <c r="BN7" s="839"/>
      <c r="BO7" s="839"/>
      <c r="BP7" s="839"/>
      <c r="BQ7" s="839"/>
      <c r="BR7" s="79"/>
      <c r="BS7" s="76"/>
      <c r="BT7" s="76"/>
      <c r="BU7" s="76"/>
    </row>
    <row r="8" spans="1:73" ht="12" customHeight="1">
      <c r="A8" s="76"/>
      <c r="B8" s="68"/>
      <c r="C8" s="1012"/>
      <c r="D8" s="1012"/>
      <c r="E8" s="1012"/>
      <c r="F8" s="1012"/>
      <c r="G8" s="1012"/>
      <c r="H8" s="1012"/>
      <c r="I8" s="1012"/>
      <c r="J8" s="1012"/>
      <c r="K8" s="1012"/>
      <c r="L8" s="1012"/>
      <c r="M8" s="1012"/>
      <c r="N8" s="1012"/>
      <c r="O8" s="1012"/>
      <c r="P8" s="1012"/>
      <c r="Q8" s="1012"/>
      <c r="R8" s="1012"/>
      <c r="S8" s="1012"/>
      <c r="T8" s="1012"/>
      <c r="U8" s="1012"/>
      <c r="V8" s="1012"/>
      <c r="W8" s="1012"/>
      <c r="X8" s="192"/>
      <c r="Y8" s="192"/>
      <c r="Z8" s="192"/>
      <c r="AA8" s="192"/>
      <c r="AB8" s="192"/>
      <c r="AC8" s="192"/>
      <c r="AD8" s="192"/>
      <c r="AE8" s="192"/>
      <c r="AF8" s="192"/>
      <c r="AG8" s="192"/>
      <c r="AH8" s="192"/>
      <c r="AI8" s="192"/>
      <c r="AJ8" s="192"/>
      <c r="AK8" s="192"/>
      <c r="AL8" s="192"/>
      <c r="AM8" s="192"/>
      <c r="AN8" s="192"/>
      <c r="AO8" s="192"/>
      <c r="AP8" s="192"/>
      <c r="AQ8" s="192"/>
      <c r="AR8" s="192"/>
      <c r="AS8" s="192"/>
      <c r="AT8" s="192"/>
      <c r="AU8" s="68"/>
      <c r="AV8" s="76"/>
      <c r="AW8" s="76"/>
      <c r="AX8" s="76"/>
      <c r="AY8" s="76"/>
      <c r="AZ8" s="93"/>
      <c r="BA8" s="93"/>
      <c r="BB8" s="1097" t="s">
        <v>331</v>
      </c>
      <c r="BC8" s="1097"/>
      <c r="BD8" s="1097"/>
      <c r="BE8" s="1097"/>
      <c r="BF8" s="1097"/>
      <c r="BG8" s="1097"/>
      <c r="BH8" s="833"/>
      <c r="BI8" s="833"/>
      <c r="BJ8" s="687"/>
      <c r="BK8" s="839"/>
      <c r="BL8" s="839"/>
      <c r="BM8" s="839"/>
      <c r="BN8" s="839"/>
      <c r="BO8" s="79"/>
      <c r="BP8" s="79"/>
      <c r="BQ8" s="79"/>
      <c r="BR8" s="79"/>
      <c r="BS8" s="76"/>
      <c r="BT8" s="76"/>
      <c r="BU8" s="76"/>
    </row>
    <row r="9" spans="1:73" ht="12.6" customHeight="1">
      <c r="A9" s="76"/>
      <c r="B9" s="68"/>
      <c r="C9" s="1096" t="str">
        <f>BB8</f>
        <v>Alle Rechte vorbehalten. Die Informationen sind Eigentum der Fahrländer Partner AG Raumentwicklung. Das vorliegende Produkt darf ohne vorherige schriftliche Genehmigung des Urhebers weder weiterverkauft noch vervielfältigt werden. Einzelne Textpassagen oder Daten dürfen zitiert werden, sofern Urheber und Quelle kenntlich gemacht werden.
Alle Informationen und Modelle in dieser Publikation werden von Fahrländer Partner AG Raumentwicklung mit größter Sorgfalt basierend auf den neusten verfügbaren Daten erarbeitet beziehungsweise berechnet. Dennoch kann hinsichtlich der inhaltlichen Richtigkeit, Genauigkeit, Aktualität und Vollständigkeit dieser Informationen keine Gewährleistung übernommen werden. Die Inhalte dieser Publikation sind ausschliesslich zur Information bestimmt. Jede Haftung ist ausgeschlossen.</v>
      </c>
      <c r="D9" s="1096"/>
      <c r="E9" s="1096"/>
      <c r="F9" s="1096"/>
      <c r="G9" s="1096"/>
      <c r="H9" s="1096"/>
      <c r="I9" s="1096"/>
      <c r="J9" s="1096"/>
      <c r="K9" s="1096"/>
      <c r="L9" s="1096"/>
      <c r="M9" s="1096"/>
      <c r="N9" s="1096"/>
      <c r="O9" s="1096"/>
      <c r="P9" s="1096"/>
      <c r="Q9" s="1096"/>
      <c r="R9" s="1096"/>
      <c r="S9" s="1096"/>
      <c r="T9" s="1096"/>
      <c r="U9" s="1096"/>
      <c r="V9" s="1096"/>
      <c r="W9" s="1096"/>
      <c r="X9" s="1096"/>
      <c r="Y9" s="1096"/>
      <c r="Z9" s="1096"/>
      <c r="AA9" s="1096"/>
      <c r="AB9" s="1096"/>
      <c r="AC9" s="1096"/>
      <c r="AD9" s="1096"/>
      <c r="AE9" s="1096"/>
      <c r="AF9" s="1096"/>
      <c r="AG9" s="1096"/>
      <c r="AH9" s="1096"/>
      <c r="AI9" s="1096"/>
      <c r="AJ9" s="1096"/>
      <c r="AK9" s="1096"/>
      <c r="AL9" s="1096"/>
      <c r="AM9" s="1096"/>
      <c r="AN9" s="1096"/>
      <c r="AO9" s="1096"/>
      <c r="AP9" s="1096"/>
      <c r="AQ9" s="1096"/>
      <c r="AR9" s="1096"/>
      <c r="AS9" s="1096"/>
      <c r="AT9" s="1096"/>
      <c r="AU9" s="68"/>
      <c r="AV9" s="76"/>
      <c r="AW9" s="76"/>
      <c r="AX9" s="76"/>
      <c r="AY9" s="76"/>
      <c r="AZ9" s="93"/>
      <c r="BA9" s="93"/>
      <c r="BB9" s="1097"/>
      <c r="BC9" s="1097"/>
      <c r="BD9" s="1097"/>
      <c r="BE9" s="1097"/>
      <c r="BF9" s="1097"/>
      <c r="BG9" s="1097"/>
      <c r="BH9" s="470"/>
      <c r="BI9" s="470"/>
      <c r="BJ9" s="470"/>
      <c r="BK9" s="839"/>
      <c r="BL9" s="839"/>
      <c r="BM9" s="839"/>
      <c r="BN9" s="839"/>
      <c r="BO9" s="79"/>
      <c r="BP9" s="79"/>
      <c r="BQ9" s="79"/>
      <c r="BR9" s="79"/>
      <c r="BS9" s="76"/>
      <c r="BT9" s="76"/>
      <c r="BU9" s="76"/>
    </row>
    <row r="10" spans="1:73" ht="12.6" customHeight="1">
      <c r="A10" s="76"/>
      <c r="B10" s="68"/>
      <c r="C10" s="1096"/>
      <c r="D10" s="1096"/>
      <c r="E10" s="1096"/>
      <c r="F10" s="1096"/>
      <c r="G10" s="1096"/>
      <c r="H10" s="1096"/>
      <c r="I10" s="1096"/>
      <c r="J10" s="1096"/>
      <c r="K10" s="1096"/>
      <c r="L10" s="1096"/>
      <c r="M10" s="1096"/>
      <c r="N10" s="1096"/>
      <c r="O10" s="1096"/>
      <c r="P10" s="1096"/>
      <c r="Q10" s="1096"/>
      <c r="R10" s="1096"/>
      <c r="S10" s="1096"/>
      <c r="T10" s="1096"/>
      <c r="U10" s="1096"/>
      <c r="V10" s="1096"/>
      <c r="W10" s="1096"/>
      <c r="X10" s="1096"/>
      <c r="Y10" s="1096"/>
      <c r="Z10" s="1096"/>
      <c r="AA10" s="1096"/>
      <c r="AB10" s="1096"/>
      <c r="AC10" s="1096"/>
      <c r="AD10" s="1096"/>
      <c r="AE10" s="1096"/>
      <c r="AF10" s="1096"/>
      <c r="AG10" s="1096"/>
      <c r="AH10" s="1096"/>
      <c r="AI10" s="1096"/>
      <c r="AJ10" s="1096"/>
      <c r="AK10" s="1096"/>
      <c r="AL10" s="1096"/>
      <c r="AM10" s="1096"/>
      <c r="AN10" s="1096"/>
      <c r="AO10" s="1096"/>
      <c r="AP10" s="1096"/>
      <c r="AQ10" s="1096"/>
      <c r="AR10" s="1096"/>
      <c r="AS10" s="1096"/>
      <c r="AT10" s="1096"/>
      <c r="AU10" s="68"/>
      <c r="AV10" s="76"/>
      <c r="AW10" s="380"/>
      <c r="AX10" s="76"/>
      <c r="AY10" s="76"/>
      <c r="AZ10" s="93"/>
      <c r="BA10" s="93"/>
      <c r="BB10" s="1097"/>
      <c r="BC10" s="1097"/>
      <c r="BD10" s="1097"/>
      <c r="BE10" s="1097"/>
      <c r="BF10" s="1097"/>
      <c r="BG10" s="1097"/>
      <c r="BH10" s="752"/>
      <c r="BI10" s="860"/>
      <c r="BJ10" s="849"/>
      <c r="BK10" s="839"/>
      <c r="BL10" s="839"/>
      <c r="BM10" s="839"/>
      <c r="BN10" s="839"/>
      <c r="BO10" s="79"/>
      <c r="BP10" s="79"/>
      <c r="BQ10" s="79"/>
      <c r="BR10" s="79"/>
      <c r="BS10" s="76"/>
      <c r="BT10" s="76"/>
      <c r="BU10" s="76"/>
    </row>
    <row r="11" spans="1:73" ht="72.75" customHeight="1">
      <c r="A11" s="76"/>
      <c r="B11" s="68"/>
      <c r="C11" s="1096"/>
      <c r="D11" s="1096"/>
      <c r="E11" s="1096"/>
      <c r="F11" s="1096"/>
      <c r="G11" s="1096"/>
      <c r="H11" s="1096"/>
      <c r="I11" s="1096"/>
      <c r="J11" s="1096"/>
      <c r="K11" s="1096"/>
      <c r="L11" s="1096"/>
      <c r="M11" s="1096"/>
      <c r="N11" s="1096"/>
      <c r="O11" s="1096"/>
      <c r="P11" s="1096"/>
      <c r="Q11" s="1096"/>
      <c r="R11" s="1096"/>
      <c r="S11" s="1096"/>
      <c r="T11" s="1096"/>
      <c r="U11" s="1096"/>
      <c r="V11" s="1096"/>
      <c r="W11" s="1096"/>
      <c r="X11" s="1096"/>
      <c r="Y11" s="1096"/>
      <c r="Z11" s="1096"/>
      <c r="AA11" s="1096"/>
      <c r="AB11" s="1096"/>
      <c r="AC11" s="1096"/>
      <c r="AD11" s="1096"/>
      <c r="AE11" s="1096"/>
      <c r="AF11" s="1096"/>
      <c r="AG11" s="1096"/>
      <c r="AH11" s="1096"/>
      <c r="AI11" s="1096"/>
      <c r="AJ11" s="1096"/>
      <c r="AK11" s="1096"/>
      <c r="AL11" s="1096"/>
      <c r="AM11" s="1096"/>
      <c r="AN11" s="1096"/>
      <c r="AO11" s="1096"/>
      <c r="AP11" s="1096"/>
      <c r="AQ11" s="1096"/>
      <c r="AR11" s="1096"/>
      <c r="AS11" s="1096"/>
      <c r="AT11" s="1096"/>
      <c r="AU11" s="68"/>
      <c r="AV11" s="76"/>
      <c r="AW11" s="105"/>
      <c r="AX11" s="105"/>
      <c r="AY11" s="105"/>
      <c r="AZ11" s="93"/>
      <c r="BA11" s="93"/>
      <c r="BB11" s="1097"/>
      <c r="BC11" s="1097"/>
      <c r="BD11" s="1097"/>
      <c r="BE11" s="1097"/>
      <c r="BF11" s="1097"/>
      <c r="BG11" s="1097"/>
      <c r="BH11" s="470"/>
      <c r="BI11" s="860"/>
      <c r="BJ11" s="849"/>
      <c r="BK11" s="839"/>
      <c r="BL11" s="839"/>
      <c r="BM11" s="839"/>
      <c r="BN11" s="687"/>
      <c r="BO11" s="79"/>
      <c r="BP11" s="79"/>
      <c r="BQ11" s="79"/>
      <c r="BR11" s="79"/>
      <c r="BS11" s="76"/>
      <c r="BT11" s="76"/>
      <c r="BU11" s="76"/>
    </row>
    <row r="12" spans="1:73" ht="30" customHeight="1">
      <c r="A12" s="76"/>
      <c r="B12" s="68"/>
      <c r="C12" s="862"/>
      <c r="D12" s="862"/>
      <c r="E12" s="862"/>
      <c r="F12" s="862"/>
      <c r="G12" s="862"/>
      <c r="H12" s="862"/>
      <c r="I12" s="862"/>
      <c r="J12" s="862"/>
      <c r="K12" s="862"/>
      <c r="L12" s="862"/>
      <c r="M12" s="862"/>
      <c r="N12" s="862"/>
      <c r="O12" s="862"/>
      <c r="P12" s="862"/>
      <c r="Q12" s="862"/>
      <c r="R12" s="862"/>
      <c r="S12" s="862"/>
      <c r="T12" s="862"/>
      <c r="U12" s="862"/>
      <c r="V12" s="862"/>
      <c r="W12" s="862"/>
      <c r="X12" s="862"/>
      <c r="Y12" s="862"/>
      <c r="Z12" s="862"/>
      <c r="AA12" s="862"/>
      <c r="AB12" s="862"/>
      <c r="AC12" s="862"/>
      <c r="AD12" s="862"/>
      <c r="AE12" s="862"/>
      <c r="AF12" s="862"/>
      <c r="AG12" s="862"/>
      <c r="AH12" s="862"/>
      <c r="AI12" s="862"/>
      <c r="AJ12" s="862"/>
      <c r="AK12" s="862"/>
      <c r="AL12" s="862"/>
      <c r="AM12" s="862"/>
      <c r="AN12" s="862"/>
      <c r="AO12" s="862"/>
      <c r="AP12" s="862"/>
      <c r="AQ12" s="862"/>
      <c r="AR12" s="862"/>
      <c r="AS12" s="862"/>
      <c r="AT12" s="862"/>
      <c r="AU12" s="68"/>
      <c r="AV12" s="76"/>
      <c r="AW12" s="105"/>
      <c r="AX12" s="105"/>
      <c r="AY12" s="105"/>
      <c r="AZ12" s="93"/>
      <c r="BA12" s="93"/>
      <c r="BB12" s="1097"/>
      <c r="BC12" s="1097"/>
      <c r="BD12" s="1097"/>
      <c r="BE12" s="1097"/>
      <c r="BF12" s="1097"/>
      <c r="BG12" s="1097"/>
      <c r="BH12" s="470"/>
      <c r="BI12" s="860"/>
      <c r="BJ12" s="849"/>
      <c r="BK12" s="839"/>
      <c r="BL12" s="839"/>
      <c r="BM12" s="839"/>
      <c r="BN12" s="687"/>
      <c r="BO12" s="79"/>
      <c r="BP12" s="79"/>
      <c r="BQ12" s="79"/>
      <c r="BR12" s="79"/>
      <c r="BS12" s="76"/>
      <c r="BT12" s="76"/>
      <c r="BU12" s="76"/>
    </row>
    <row r="13" spans="1:73" ht="12.6" customHeight="1">
      <c r="A13" s="76"/>
      <c r="B13" s="68"/>
      <c r="C13" s="1012" t="str">
        <f>BB13</f>
        <v>Über FPRE</v>
      </c>
      <c r="D13" s="1012"/>
      <c r="E13" s="1012"/>
      <c r="F13" s="1012"/>
      <c r="G13" s="1012"/>
      <c r="H13" s="1012"/>
      <c r="I13" s="1012"/>
      <c r="J13" s="1012"/>
      <c r="K13" s="1012"/>
      <c r="L13" s="1012"/>
      <c r="M13" s="1012"/>
      <c r="N13" s="1012"/>
      <c r="O13" s="1012"/>
      <c r="P13" s="1012"/>
      <c r="Q13" s="1012"/>
      <c r="R13" s="1012"/>
      <c r="S13" s="1012"/>
      <c r="T13" s="1012"/>
      <c r="U13" s="1012"/>
      <c r="V13" s="1012"/>
      <c r="W13" s="1012"/>
      <c r="X13" s="862"/>
      <c r="Y13" s="862"/>
      <c r="Z13" s="862"/>
      <c r="AA13" s="862"/>
      <c r="AB13" s="862"/>
      <c r="AC13" s="862"/>
      <c r="AD13" s="862"/>
      <c r="AE13" s="862"/>
      <c r="AF13" s="862"/>
      <c r="AG13" s="862"/>
      <c r="AH13" s="862"/>
      <c r="AI13" s="862"/>
      <c r="AJ13" s="862"/>
      <c r="AK13" s="862"/>
      <c r="AL13" s="862"/>
      <c r="AM13" s="862"/>
      <c r="AN13" s="862"/>
      <c r="AO13" s="862"/>
      <c r="AP13" s="862"/>
      <c r="AQ13" s="862"/>
      <c r="AR13" s="862"/>
      <c r="AS13" s="862"/>
      <c r="AT13" s="862"/>
      <c r="AU13" s="68"/>
      <c r="AV13" s="76"/>
      <c r="AW13" s="105"/>
      <c r="AX13" s="105"/>
      <c r="AY13" s="105"/>
      <c r="AZ13" s="93"/>
      <c r="BA13" s="93"/>
      <c r="BB13" s="676" t="s">
        <v>328</v>
      </c>
      <c r="BC13" s="861"/>
      <c r="BD13" s="861"/>
      <c r="BE13" s="861"/>
      <c r="BF13" s="861"/>
      <c r="BG13" s="861"/>
      <c r="BH13" s="470"/>
      <c r="BI13" s="860"/>
      <c r="BJ13" s="849"/>
      <c r="BK13" s="839"/>
      <c r="BL13" s="839"/>
      <c r="BM13" s="839"/>
      <c r="BN13" s="687"/>
      <c r="BO13" s="79"/>
      <c r="BP13" s="79"/>
      <c r="BQ13" s="79"/>
      <c r="BR13" s="79"/>
      <c r="BS13" s="76"/>
      <c r="BT13" s="76"/>
      <c r="BU13" s="76"/>
    </row>
    <row r="14" spans="1:73" ht="12.6" customHeight="1">
      <c r="A14" s="76"/>
      <c r="B14" s="68"/>
      <c r="C14" s="1012"/>
      <c r="D14" s="1012"/>
      <c r="E14" s="1012"/>
      <c r="F14" s="1012"/>
      <c r="G14" s="1012"/>
      <c r="H14" s="1012"/>
      <c r="I14" s="1012"/>
      <c r="J14" s="1012"/>
      <c r="K14" s="1012"/>
      <c r="L14" s="1012"/>
      <c r="M14" s="1012"/>
      <c r="N14" s="1012"/>
      <c r="O14" s="1012"/>
      <c r="P14" s="1012"/>
      <c r="Q14" s="1012"/>
      <c r="R14" s="1012"/>
      <c r="S14" s="1012"/>
      <c r="T14" s="1012"/>
      <c r="U14" s="1012"/>
      <c r="V14" s="1012"/>
      <c r="W14" s="1012"/>
      <c r="X14" s="862"/>
      <c r="Y14" s="862"/>
      <c r="Z14" s="862"/>
      <c r="AA14" s="862"/>
      <c r="AB14" s="862"/>
      <c r="AC14" s="862"/>
      <c r="AD14" s="862"/>
      <c r="AE14" s="862"/>
      <c r="AF14" s="862"/>
      <c r="AG14" s="862"/>
      <c r="AH14" s="862"/>
      <c r="AI14" s="862"/>
      <c r="AJ14" s="862"/>
      <c r="AK14" s="862"/>
      <c r="AL14" s="862"/>
      <c r="AM14" s="862"/>
      <c r="AN14" s="862"/>
      <c r="AO14" s="862"/>
      <c r="AP14" s="862"/>
      <c r="AQ14" s="862"/>
      <c r="AR14" s="862"/>
      <c r="AS14" s="862"/>
      <c r="AT14" s="862"/>
      <c r="AU14" s="68"/>
      <c r="AV14" s="76"/>
      <c r="AW14" s="105"/>
      <c r="AX14" s="105"/>
      <c r="AY14" s="105"/>
      <c r="AZ14" s="93"/>
      <c r="BA14" s="93"/>
      <c r="BB14" s="93"/>
      <c r="BC14" s="861"/>
      <c r="BD14" s="861"/>
      <c r="BE14" s="861"/>
      <c r="BF14" s="861"/>
      <c r="BG14" s="861"/>
      <c r="BH14" s="470"/>
      <c r="BI14" s="860"/>
      <c r="BJ14" s="849"/>
      <c r="BK14" s="839"/>
      <c r="BL14" s="839"/>
      <c r="BM14" s="839"/>
      <c r="BN14" s="687"/>
      <c r="BO14" s="79"/>
      <c r="BP14" s="79"/>
      <c r="BQ14" s="79"/>
      <c r="BR14" s="79"/>
      <c r="BS14" s="76"/>
      <c r="BT14" s="76"/>
      <c r="BU14" s="76"/>
    </row>
    <row r="15" spans="1:73" ht="12.6" customHeight="1">
      <c r="A15" s="76"/>
      <c r="B15" s="68"/>
      <c r="C15" s="1096" t="str">
        <f>BB15</f>
        <v>Fahrländer Partner AG Raumentwicklung (FPRE) ist ein privates Beratungs- und Forschungsunternehmen mit Geschäftssitzen in Frankfurt am Main, Zürich und Bern. FPRE ist im Eigentum der geschäftsleitenden Partner und komplett unabhängig. Das Unternehmen ist einer der führenden digitalen Daten- und Modellprovider für die Immobilienbewertung und Raumentwicklung. Mit dem Immobilien Bewertungs- und Analysesystem IMBAS unterhält FPRE eine der großen immobilienökonomischen Applikationen für Deutschland, die Schweiz und das Fürstentum Liechtenstein. FPRE stellt auch Marktdaten, Bewertungsmodelle und Benchmarks über standardisierte Schnittstellen (API) bereit und ermöglicht damit bruchfreie Integrationen in digitale Prozesse. Ratings, Benchmarks und automatisierte Bewertungen werden so für die Analyse und Bewertung von ganzen Hypotheken- oder Anlageportfolios in Nullzeit verfügbar gemacht.
Die Standortanalyse kombiniert in übersichtlicher Form Makro- und Mikrolagedaten sowie Lageratings für jede Adresse in Deutschland. Für die Nutzungsarten Wohnen, Büro, Verkauf und Industrie stehen jeweils spezifische Onepager zur Verfügung. Diese können komplett ausgespielt oder per Knopfdruck bequem auf einzelne Nutzungsarten eingeschränkt werden. Die Standortanalyse kann bei Fahrländer Partner AG Raumentwicklung einzeln bezogen oder pauschal lizenziert werden. 
Mehr Informationen:</v>
      </c>
      <c r="D15" s="1096"/>
      <c r="E15" s="1096"/>
      <c r="F15" s="1096"/>
      <c r="G15" s="1096"/>
      <c r="H15" s="1096"/>
      <c r="I15" s="1096"/>
      <c r="J15" s="1096"/>
      <c r="K15" s="1096"/>
      <c r="L15" s="1096"/>
      <c r="M15" s="1096"/>
      <c r="N15" s="1096"/>
      <c r="O15" s="1096"/>
      <c r="P15" s="1096"/>
      <c r="Q15" s="1096"/>
      <c r="R15" s="1096"/>
      <c r="S15" s="1096"/>
      <c r="T15" s="1096"/>
      <c r="U15" s="1096"/>
      <c r="V15" s="1096"/>
      <c r="W15" s="1096"/>
      <c r="X15" s="1096"/>
      <c r="Y15" s="1096"/>
      <c r="Z15" s="1096"/>
      <c r="AA15" s="1096"/>
      <c r="AB15" s="1096"/>
      <c r="AC15" s="1096"/>
      <c r="AD15" s="1096"/>
      <c r="AE15" s="1096"/>
      <c r="AF15" s="1096"/>
      <c r="AG15" s="1096"/>
      <c r="AH15" s="1096"/>
      <c r="AI15" s="1096"/>
      <c r="AJ15" s="1096"/>
      <c r="AK15" s="1096"/>
      <c r="AL15" s="1096"/>
      <c r="AM15" s="1096"/>
      <c r="AN15" s="1096"/>
      <c r="AO15" s="1096"/>
      <c r="AP15" s="1096"/>
      <c r="AQ15" s="1096"/>
      <c r="AR15" s="1096"/>
      <c r="AS15" s="1096"/>
      <c r="AT15" s="190"/>
      <c r="AU15" s="68"/>
      <c r="AV15" s="76"/>
      <c r="AW15" s="76"/>
      <c r="AX15" s="76"/>
      <c r="AY15" s="76"/>
      <c r="AZ15" s="93"/>
      <c r="BA15" s="93"/>
      <c r="BB15" s="1097" t="s">
        <v>332</v>
      </c>
      <c r="BC15" s="1097"/>
      <c r="BD15" s="1097"/>
      <c r="BE15" s="1097"/>
      <c r="BF15" s="1097"/>
      <c r="BG15" s="1097"/>
      <c r="BH15" s="470"/>
      <c r="BI15" s="860"/>
      <c r="BJ15" s="849"/>
      <c r="BK15" s="839"/>
      <c r="BL15" s="839"/>
      <c r="BM15" s="839"/>
      <c r="BN15" s="748"/>
      <c r="BO15" s="79"/>
      <c r="BP15" s="79"/>
      <c r="BQ15" s="79"/>
      <c r="BR15" s="79"/>
      <c r="BS15" s="76"/>
      <c r="BT15" s="76"/>
      <c r="BU15" s="76"/>
    </row>
    <row r="16" spans="1:73" ht="12.6" customHeight="1">
      <c r="A16" s="76"/>
      <c r="B16" s="68"/>
      <c r="C16" s="1096"/>
      <c r="D16" s="1096"/>
      <c r="E16" s="1096"/>
      <c r="F16" s="1096"/>
      <c r="G16" s="1096"/>
      <c r="H16" s="1096"/>
      <c r="I16" s="1096"/>
      <c r="J16" s="1096"/>
      <c r="K16" s="1096"/>
      <c r="L16" s="1096"/>
      <c r="M16" s="1096"/>
      <c r="N16" s="1096"/>
      <c r="O16" s="1096"/>
      <c r="P16" s="1096"/>
      <c r="Q16" s="1096"/>
      <c r="R16" s="1096"/>
      <c r="S16" s="1096"/>
      <c r="T16" s="1096"/>
      <c r="U16" s="1096"/>
      <c r="V16" s="1096"/>
      <c r="W16" s="1096"/>
      <c r="X16" s="1096"/>
      <c r="Y16" s="1096"/>
      <c r="Z16" s="1096"/>
      <c r="AA16" s="1096"/>
      <c r="AB16" s="1096"/>
      <c r="AC16" s="1096"/>
      <c r="AD16" s="1096"/>
      <c r="AE16" s="1096"/>
      <c r="AF16" s="1096"/>
      <c r="AG16" s="1096"/>
      <c r="AH16" s="1096"/>
      <c r="AI16" s="1096"/>
      <c r="AJ16" s="1096"/>
      <c r="AK16" s="1096"/>
      <c r="AL16" s="1096"/>
      <c r="AM16" s="1096"/>
      <c r="AN16" s="1096"/>
      <c r="AO16" s="1096"/>
      <c r="AP16" s="1096"/>
      <c r="AQ16" s="1096"/>
      <c r="AR16" s="1096"/>
      <c r="AS16" s="1096"/>
      <c r="AT16" s="190"/>
      <c r="AU16" s="68"/>
      <c r="AV16" s="76"/>
      <c r="AW16" s="380"/>
      <c r="AX16" s="76"/>
      <c r="AY16" s="76"/>
      <c r="AZ16" s="93"/>
      <c r="BA16" s="93"/>
      <c r="BB16" s="1097"/>
      <c r="BC16" s="1097"/>
      <c r="BD16" s="1097"/>
      <c r="BE16" s="1097"/>
      <c r="BF16" s="1097"/>
      <c r="BG16" s="1097"/>
      <c r="BH16" s="470"/>
      <c r="BI16" s="860"/>
      <c r="BJ16" s="849"/>
      <c r="BK16" s="833"/>
      <c r="BL16" s="833"/>
      <c r="BM16" s="839"/>
      <c r="BN16" s="687"/>
      <c r="BO16" s="79"/>
      <c r="BP16" s="79"/>
      <c r="BQ16" s="79"/>
      <c r="BR16" s="79"/>
      <c r="BS16" s="76"/>
      <c r="BT16" s="76"/>
      <c r="BU16" s="76"/>
    </row>
    <row r="17" spans="1:73" ht="12.6" customHeight="1">
      <c r="A17" s="102"/>
      <c r="B17" s="98"/>
      <c r="C17" s="1096"/>
      <c r="D17" s="1096"/>
      <c r="E17" s="1096"/>
      <c r="F17" s="1096"/>
      <c r="G17" s="1096"/>
      <c r="H17" s="1096"/>
      <c r="I17" s="1096"/>
      <c r="J17" s="1096"/>
      <c r="K17" s="1096"/>
      <c r="L17" s="1096"/>
      <c r="M17" s="1096"/>
      <c r="N17" s="1096"/>
      <c r="O17" s="1096"/>
      <c r="P17" s="1096"/>
      <c r="Q17" s="1096"/>
      <c r="R17" s="1096"/>
      <c r="S17" s="1096"/>
      <c r="T17" s="1096"/>
      <c r="U17" s="1096"/>
      <c r="V17" s="1096"/>
      <c r="W17" s="1096"/>
      <c r="X17" s="1096"/>
      <c r="Y17" s="1096"/>
      <c r="Z17" s="1096"/>
      <c r="AA17" s="1096"/>
      <c r="AB17" s="1096"/>
      <c r="AC17" s="1096"/>
      <c r="AD17" s="1096"/>
      <c r="AE17" s="1096"/>
      <c r="AF17" s="1096"/>
      <c r="AG17" s="1096"/>
      <c r="AH17" s="1096"/>
      <c r="AI17" s="1096"/>
      <c r="AJ17" s="1096"/>
      <c r="AK17" s="1096"/>
      <c r="AL17" s="1096"/>
      <c r="AM17" s="1096"/>
      <c r="AN17" s="1096"/>
      <c r="AO17" s="1096"/>
      <c r="AP17" s="1096"/>
      <c r="AQ17" s="1096"/>
      <c r="AR17" s="1096"/>
      <c r="AS17" s="1096"/>
      <c r="AT17" s="181"/>
      <c r="AV17" s="76"/>
      <c r="AW17" s="76"/>
      <c r="AX17" s="76"/>
      <c r="AY17" s="76"/>
      <c r="AZ17" s="99"/>
      <c r="BA17" s="93"/>
      <c r="BB17" s="1097"/>
      <c r="BC17" s="1097"/>
      <c r="BD17" s="1097"/>
      <c r="BE17" s="1097"/>
      <c r="BF17" s="1097"/>
      <c r="BG17" s="1097"/>
      <c r="BH17" s="470"/>
      <c r="BI17" s="860"/>
      <c r="BJ17" s="849"/>
      <c r="BK17" s="687"/>
      <c r="BL17" s="833"/>
      <c r="BM17" s="684"/>
      <c r="BN17" s="684"/>
      <c r="BO17" s="79"/>
      <c r="BP17" s="79"/>
      <c r="BQ17" s="79"/>
      <c r="BR17" s="79"/>
      <c r="BS17" s="76"/>
      <c r="BT17" s="76"/>
      <c r="BU17" s="76"/>
    </row>
    <row r="18" spans="1:73" ht="51" customHeight="1">
      <c r="A18" s="76"/>
      <c r="B18" s="68"/>
      <c r="C18" s="1096"/>
      <c r="D18" s="1096"/>
      <c r="E18" s="1096"/>
      <c r="F18" s="1096"/>
      <c r="G18" s="1096"/>
      <c r="H18" s="1096"/>
      <c r="I18" s="1096"/>
      <c r="J18" s="1096"/>
      <c r="K18" s="1096"/>
      <c r="L18" s="1096"/>
      <c r="M18" s="1096"/>
      <c r="N18" s="1096"/>
      <c r="O18" s="1096"/>
      <c r="P18" s="1096"/>
      <c r="Q18" s="1096"/>
      <c r="R18" s="1096"/>
      <c r="S18" s="1096"/>
      <c r="T18" s="1096"/>
      <c r="U18" s="1096"/>
      <c r="V18" s="1096"/>
      <c r="W18" s="1096"/>
      <c r="X18" s="1096"/>
      <c r="Y18" s="1096"/>
      <c r="Z18" s="1096"/>
      <c r="AA18" s="1096"/>
      <c r="AB18" s="1096"/>
      <c r="AC18" s="1096"/>
      <c r="AD18" s="1096"/>
      <c r="AE18" s="1096"/>
      <c r="AF18" s="1096"/>
      <c r="AG18" s="1096"/>
      <c r="AH18" s="1096"/>
      <c r="AI18" s="1096"/>
      <c r="AJ18" s="1096"/>
      <c r="AK18" s="1096"/>
      <c r="AL18" s="1096"/>
      <c r="AM18" s="1096"/>
      <c r="AN18" s="1096"/>
      <c r="AO18" s="1096"/>
      <c r="AP18" s="1096"/>
      <c r="AQ18" s="1096"/>
      <c r="AR18" s="1096"/>
      <c r="AS18" s="1096"/>
      <c r="AT18" s="190"/>
      <c r="AU18" s="68"/>
      <c r="AV18" s="76"/>
      <c r="AW18" s="76"/>
      <c r="AX18" s="76"/>
      <c r="AY18" s="76"/>
      <c r="AZ18" s="93"/>
      <c r="BA18" s="93"/>
      <c r="BB18" s="1097"/>
      <c r="BC18" s="1097"/>
      <c r="BD18" s="1097"/>
      <c r="BE18" s="1097"/>
      <c r="BF18" s="1097"/>
      <c r="BG18" s="1097"/>
      <c r="BH18" s="222"/>
      <c r="BI18" s="687"/>
      <c r="BJ18" s="687"/>
      <c r="BK18" s="687"/>
      <c r="BL18" s="833"/>
      <c r="BM18" s="839"/>
      <c r="BN18" s="687"/>
      <c r="BO18" s="79"/>
      <c r="BP18" s="79"/>
      <c r="BQ18" s="79"/>
      <c r="BR18" s="79"/>
      <c r="BS18" s="76"/>
      <c r="BT18" s="76"/>
      <c r="BU18" s="76"/>
    </row>
    <row r="19" spans="1:73" ht="84" customHeight="1">
      <c r="A19" s="76"/>
      <c r="B19" s="68"/>
      <c r="C19" s="1096"/>
      <c r="D19" s="1096"/>
      <c r="E19" s="1096"/>
      <c r="F19" s="1096"/>
      <c r="G19" s="1096"/>
      <c r="H19" s="1096"/>
      <c r="I19" s="1096"/>
      <c r="J19" s="1096"/>
      <c r="K19" s="1096"/>
      <c r="L19" s="1096"/>
      <c r="M19" s="1096"/>
      <c r="N19" s="1096"/>
      <c r="O19" s="1096"/>
      <c r="P19" s="1096"/>
      <c r="Q19" s="1096"/>
      <c r="R19" s="1096"/>
      <c r="S19" s="1096"/>
      <c r="T19" s="1096"/>
      <c r="U19" s="1096"/>
      <c r="V19" s="1096"/>
      <c r="W19" s="1096"/>
      <c r="X19" s="1096"/>
      <c r="Y19" s="1096"/>
      <c r="Z19" s="1096"/>
      <c r="AA19" s="1096"/>
      <c r="AB19" s="1096"/>
      <c r="AC19" s="1096"/>
      <c r="AD19" s="1096"/>
      <c r="AE19" s="1096"/>
      <c r="AF19" s="1096"/>
      <c r="AG19" s="1096"/>
      <c r="AH19" s="1096"/>
      <c r="AI19" s="1096"/>
      <c r="AJ19" s="1096"/>
      <c r="AK19" s="1096"/>
      <c r="AL19" s="1096"/>
      <c r="AM19" s="1096"/>
      <c r="AN19" s="1096"/>
      <c r="AO19" s="1096"/>
      <c r="AP19" s="1096"/>
      <c r="AQ19" s="1096"/>
      <c r="AR19" s="1096"/>
      <c r="AS19" s="1096"/>
      <c r="AT19" s="190"/>
      <c r="AU19" s="68"/>
      <c r="AV19" s="76"/>
      <c r="AW19" s="76"/>
      <c r="AX19" s="76"/>
      <c r="AY19" s="76"/>
      <c r="AZ19" s="93"/>
      <c r="BA19" s="93"/>
      <c r="BB19" s="1097"/>
      <c r="BC19" s="1097"/>
      <c r="BD19" s="1097"/>
      <c r="BE19" s="1097"/>
      <c r="BF19" s="1097"/>
      <c r="BG19" s="1097"/>
      <c r="BH19" s="222"/>
      <c r="BI19" s="748"/>
      <c r="BJ19" s="748"/>
      <c r="BK19" s="748"/>
      <c r="BL19" s="833"/>
      <c r="BM19" s="839"/>
      <c r="BN19" s="687"/>
      <c r="BO19" s="79"/>
      <c r="BP19" s="79"/>
      <c r="BQ19" s="79"/>
      <c r="BR19" s="79"/>
      <c r="BS19" s="76"/>
      <c r="BT19" s="76"/>
      <c r="BU19" s="76"/>
    </row>
    <row r="20" spans="1:73" ht="18" customHeight="1">
      <c r="A20" s="76"/>
      <c r="B20" s="68"/>
      <c r="C20" s="867" t="str">
        <f>BB20</f>
        <v>https://fahrlaenderpartner.de/tools/imbas/standortanalyse/</v>
      </c>
      <c r="D20" s="868"/>
      <c r="E20" s="868"/>
      <c r="F20" s="868"/>
      <c r="G20" s="868"/>
      <c r="H20" s="868"/>
      <c r="I20" s="868"/>
      <c r="J20" s="868"/>
      <c r="K20" s="868"/>
      <c r="L20" s="868"/>
      <c r="M20" s="868"/>
      <c r="N20" s="868"/>
      <c r="O20" s="868"/>
      <c r="P20" s="868"/>
      <c r="Q20" s="868"/>
      <c r="R20" s="868"/>
      <c r="S20" s="868"/>
      <c r="T20" s="868"/>
      <c r="U20" s="868"/>
      <c r="V20" s="868"/>
      <c r="W20" s="868"/>
      <c r="X20" s="868"/>
      <c r="Y20" s="868"/>
      <c r="Z20" s="868"/>
      <c r="AA20" s="868"/>
      <c r="AB20" s="868"/>
      <c r="AC20" s="868"/>
      <c r="AD20" s="868"/>
      <c r="AE20" s="868"/>
      <c r="AF20" s="868"/>
      <c r="AG20" s="868"/>
      <c r="AH20" s="868"/>
      <c r="AI20" s="868"/>
      <c r="AJ20" s="868"/>
      <c r="AK20" s="868"/>
      <c r="AL20" s="868"/>
      <c r="AM20" s="868"/>
      <c r="AN20" s="868"/>
      <c r="AO20" s="868"/>
      <c r="AP20" s="868"/>
      <c r="AQ20" s="868"/>
      <c r="AR20" s="868"/>
      <c r="AS20" s="868"/>
      <c r="AT20" s="190"/>
      <c r="AU20" s="68"/>
      <c r="AV20" s="76"/>
      <c r="AW20" s="76"/>
      <c r="AX20" s="76"/>
      <c r="AY20" s="76"/>
      <c r="AZ20" s="93"/>
      <c r="BA20" s="93"/>
      <c r="BB20" s="871" t="s">
        <v>330</v>
      </c>
      <c r="BC20" s="865"/>
      <c r="BD20" s="865"/>
      <c r="BE20" s="865"/>
      <c r="BF20" s="865"/>
      <c r="BG20" s="869"/>
      <c r="BH20" s="222"/>
      <c r="BI20" s="748"/>
      <c r="BJ20" s="748"/>
      <c r="BK20" s="748"/>
      <c r="BL20" s="863"/>
      <c r="BM20" s="864"/>
      <c r="BN20" s="687"/>
      <c r="BO20" s="79"/>
      <c r="BP20" s="79"/>
      <c r="BQ20" s="79"/>
      <c r="BR20" s="79"/>
      <c r="BS20" s="76"/>
      <c r="BT20" s="76"/>
      <c r="BU20" s="76"/>
    </row>
    <row r="21" spans="1:73" ht="30" customHeight="1">
      <c r="A21" s="76"/>
      <c r="B21" s="68"/>
      <c r="C21" s="68"/>
      <c r="D21" s="68"/>
      <c r="E21" s="68"/>
      <c r="F21" s="68"/>
      <c r="G21" s="68"/>
      <c r="H21" s="68"/>
      <c r="I21" s="68"/>
      <c r="J21" s="68"/>
      <c r="K21" s="68"/>
      <c r="L21" s="68"/>
      <c r="M21" s="68"/>
      <c r="N21" s="68"/>
      <c r="O21" s="68"/>
      <c r="P21" s="1059"/>
      <c r="Q21" s="1059"/>
      <c r="R21" s="1059"/>
      <c r="S21" s="1059"/>
      <c r="T21" s="430"/>
      <c r="U21" s="1095"/>
      <c r="V21" s="1095"/>
      <c r="W21" s="1095"/>
      <c r="X21" s="126"/>
      <c r="Y21" s="190"/>
      <c r="Z21" s="190"/>
      <c r="AA21" s="190"/>
      <c r="AB21" s="190"/>
      <c r="AC21" s="190"/>
      <c r="AD21" s="190"/>
      <c r="AE21" s="190"/>
      <c r="AF21" s="190"/>
      <c r="AG21" s="190"/>
      <c r="AH21" s="190"/>
      <c r="AI21" s="190"/>
      <c r="AJ21" s="190"/>
      <c r="AK21" s="190"/>
      <c r="AL21" s="190"/>
      <c r="AM21" s="190"/>
      <c r="AN21" s="190"/>
      <c r="AO21" s="190"/>
      <c r="AP21" s="190"/>
      <c r="AQ21" s="190"/>
      <c r="AR21" s="190"/>
      <c r="AS21" s="190"/>
      <c r="AT21" s="190"/>
      <c r="AU21" s="68"/>
      <c r="AV21" s="76"/>
      <c r="AW21" s="105"/>
      <c r="AX21" s="76"/>
      <c r="AY21" s="76"/>
      <c r="AZ21" s="93"/>
      <c r="BA21" s="93"/>
      <c r="BB21" s="470"/>
      <c r="BC21" s="860"/>
      <c r="BD21" s="860"/>
      <c r="BE21" s="747"/>
      <c r="BF21" s="860"/>
      <c r="BG21" s="839"/>
      <c r="BH21" s="669"/>
      <c r="BI21" s="687"/>
      <c r="BJ21" s="687"/>
      <c r="BK21" s="687"/>
      <c r="BL21" s="839"/>
      <c r="BM21" s="839"/>
      <c r="BN21" s="687"/>
      <c r="BO21" s="79"/>
      <c r="BP21" s="79"/>
      <c r="BQ21" s="79"/>
      <c r="BR21" s="79"/>
      <c r="BS21" s="76"/>
      <c r="BT21" s="76"/>
      <c r="BU21" s="76"/>
    </row>
    <row r="22" spans="1:73" ht="12.6" customHeight="1">
      <c r="A22" s="76"/>
      <c r="B22" s="68"/>
      <c r="C22" s="1012" t="str">
        <f>BB22</f>
        <v>Kontakt</v>
      </c>
      <c r="D22" s="1012"/>
      <c r="E22" s="1012"/>
      <c r="F22" s="1012"/>
      <c r="G22" s="1012"/>
      <c r="H22" s="1012"/>
      <c r="I22" s="1012"/>
      <c r="J22" s="1012"/>
      <c r="K22" s="1012"/>
      <c r="L22" s="1012"/>
      <c r="M22" s="1012"/>
      <c r="N22" s="1012"/>
      <c r="O22" s="1012"/>
      <c r="P22" s="1012"/>
      <c r="Q22" s="1012"/>
      <c r="R22" s="1012"/>
      <c r="S22" s="1012"/>
      <c r="T22" s="1012"/>
      <c r="U22" s="1012"/>
      <c r="V22" s="1012"/>
      <c r="W22" s="1012"/>
      <c r="X22" s="1012"/>
      <c r="Y22" s="1012"/>
      <c r="Z22" s="1012"/>
      <c r="AA22" s="190"/>
      <c r="AB22" s="190"/>
      <c r="AC22" s="190"/>
      <c r="AD22" s="190"/>
      <c r="AE22" s="190"/>
      <c r="AF22" s="190"/>
      <c r="AG22" s="190"/>
      <c r="AH22" s="190"/>
      <c r="AI22" s="190"/>
      <c r="AJ22" s="190"/>
      <c r="AK22" s="190"/>
      <c r="AL22" s="190"/>
      <c r="AM22" s="190"/>
      <c r="AN22" s="190"/>
      <c r="AO22" s="190"/>
      <c r="AP22" s="190"/>
      <c r="AQ22" s="190"/>
      <c r="AR22" s="190"/>
      <c r="AS22" s="190"/>
      <c r="AT22" s="190"/>
      <c r="AU22" s="68"/>
      <c r="AV22" s="76"/>
      <c r="AW22" s="76"/>
      <c r="AX22" s="76"/>
      <c r="AY22" s="76"/>
      <c r="AZ22" s="93"/>
      <c r="BA22" s="93"/>
      <c r="BB22" s="676" t="s">
        <v>325</v>
      </c>
      <c r="BC22" s="860"/>
      <c r="BD22" s="860"/>
      <c r="BE22" s="747"/>
      <c r="BF22" s="860"/>
      <c r="BG22" s="839"/>
      <c r="BH22" s="683"/>
      <c r="BI22" s="748"/>
      <c r="BJ22" s="743"/>
      <c r="BK22" s="743"/>
      <c r="BL22" s="743"/>
      <c r="BM22" s="743"/>
      <c r="BN22" s="743"/>
      <c r="BO22" s="79"/>
      <c r="BP22" s="79"/>
      <c r="BQ22" s="79"/>
      <c r="BR22" s="79"/>
      <c r="BS22" s="76"/>
      <c r="BT22" s="76"/>
      <c r="BU22" s="76"/>
    </row>
    <row r="23" spans="1:73" ht="12" customHeight="1">
      <c r="A23" s="76"/>
      <c r="B23" s="68"/>
      <c r="C23" s="1012"/>
      <c r="D23" s="1012"/>
      <c r="E23" s="1012"/>
      <c r="F23" s="1012"/>
      <c r="G23" s="1012"/>
      <c r="H23" s="1012"/>
      <c r="I23" s="1012"/>
      <c r="J23" s="1012"/>
      <c r="K23" s="1012"/>
      <c r="L23" s="1012"/>
      <c r="M23" s="1012"/>
      <c r="N23" s="1012"/>
      <c r="O23" s="1012"/>
      <c r="P23" s="1012"/>
      <c r="Q23" s="1012"/>
      <c r="R23" s="1012"/>
      <c r="S23" s="1012"/>
      <c r="T23" s="1012"/>
      <c r="U23" s="1012"/>
      <c r="V23" s="1012"/>
      <c r="W23" s="1012"/>
      <c r="X23" s="1012"/>
      <c r="Y23" s="1012"/>
      <c r="Z23" s="1012"/>
      <c r="AA23" s="190"/>
      <c r="AB23" s="190"/>
      <c r="AC23" s="190"/>
      <c r="AD23" s="190"/>
      <c r="AE23" s="190"/>
      <c r="AF23" s="190"/>
      <c r="AG23" s="190"/>
      <c r="AH23" s="190"/>
      <c r="AI23" s="190"/>
      <c r="AJ23" s="190"/>
      <c r="AK23" s="190"/>
      <c r="AL23" s="190"/>
      <c r="AM23" s="190"/>
      <c r="AN23" s="190"/>
      <c r="AO23" s="190"/>
      <c r="AP23" s="190"/>
      <c r="AQ23" s="190"/>
      <c r="AR23" s="190"/>
      <c r="AS23" s="190"/>
      <c r="AT23" s="190"/>
      <c r="AU23" s="68"/>
      <c r="AV23" s="76"/>
      <c r="AW23" s="76"/>
      <c r="AX23" s="76"/>
      <c r="AY23" s="76"/>
      <c r="AZ23" s="93"/>
      <c r="BA23" s="93"/>
      <c r="BB23" s="470"/>
      <c r="BC23" s="860"/>
      <c r="BD23" s="860"/>
      <c r="BE23" s="747"/>
      <c r="BF23" s="860"/>
      <c r="BG23" s="839"/>
      <c r="BH23" s="683"/>
      <c r="BI23" s="748"/>
      <c r="BJ23" s="743"/>
      <c r="BK23" s="743"/>
      <c r="BL23" s="743"/>
      <c r="BM23" s="743"/>
      <c r="BN23" s="743"/>
      <c r="BO23" s="79"/>
      <c r="BP23" s="79"/>
      <c r="BQ23" s="79"/>
      <c r="BR23" s="79"/>
      <c r="BS23" s="76"/>
      <c r="BT23" s="76"/>
      <c r="BU23" s="76"/>
    </row>
    <row r="24" spans="1:73" ht="12" customHeight="1">
      <c r="A24" s="76"/>
      <c r="B24" s="68"/>
      <c r="C24" s="68" t="str">
        <f>BB24</f>
        <v>Fahrländer Partner</v>
      </c>
      <c r="D24" s="68"/>
      <c r="E24" s="68"/>
      <c r="F24" s="68"/>
      <c r="G24" s="68"/>
      <c r="H24" s="68"/>
      <c r="I24" s="68"/>
      <c r="J24" s="68"/>
      <c r="K24" s="68"/>
      <c r="L24" s="68"/>
      <c r="M24" s="68"/>
      <c r="N24" s="68"/>
      <c r="O24" s="68"/>
      <c r="P24" s="68"/>
      <c r="Q24" s="68"/>
      <c r="R24" s="68"/>
      <c r="S24" s="68"/>
      <c r="T24" s="68"/>
      <c r="U24" s="68"/>
      <c r="V24" s="68"/>
      <c r="W24" s="68"/>
      <c r="X24" s="190"/>
      <c r="Y24" s="190"/>
      <c r="Z24" s="74"/>
      <c r="AA24" s="74"/>
      <c r="AB24" s="74"/>
      <c r="AC24" s="74"/>
      <c r="AD24" s="74"/>
      <c r="AE24" s="74"/>
      <c r="AF24" s="74"/>
      <c r="AG24" s="74"/>
      <c r="AH24" s="74"/>
      <c r="AI24" s="74"/>
      <c r="AJ24" s="74"/>
      <c r="AK24" s="74"/>
      <c r="AL24" s="74"/>
      <c r="AM24" s="74"/>
      <c r="AN24" s="74"/>
      <c r="AO24" s="74"/>
      <c r="AP24" s="74"/>
      <c r="AQ24" s="74"/>
      <c r="AR24" s="74"/>
      <c r="AS24" s="74"/>
      <c r="AT24" s="74"/>
      <c r="AU24" s="68"/>
      <c r="AV24" s="76"/>
      <c r="AW24" s="105"/>
      <c r="AX24" s="76"/>
      <c r="AY24" s="76"/>
      <c r="AZ24" s="99"/>
      <c r="BA24" s="93"/>
      <c r="BB24" s="470" t="s">
        <v>324</v>
      </c>
      <c r="BC24" s="692"/>
      <c r="BD24" s="692"/>
      <c r="BE24" s="692"/>
      <c r="BF24" s="692"/>
      <c r="BG24" s="839"/>
      <c r="BH24" s="692"/>
      <c r="BI24" s="692"/>
      <c r="BJ24" s="743"/>
      <c r="BK24" s="743"/>
      <c r="BL24" s="743"/>
      <c r="BM24" s="743"/>
      <c r="BN24" s="743"/>
      <c r="BO24" s="79"/>
      <c r="BP24" s="79"/>
      <c r="BQ24" s="79"/>
      <c r="BR24" s="79"/>
      <c r="BS24" s="76"/>
      <c r="BT24" s="76"/>
      <c r="BU24" s="76"/>
    </row>
    <row r="25" spans="1:73" ht="12" customHeight="1">
      <c r="A25" s="76"/>
      <c r="B25" s="68"/>
      <c r="C25" s="68" t="str">
        <f>BB25</f>
        <v>(Deutschland) AG</v>
      </c>
      <c r="D25" s="190"/>
      <c r="E25" s="190"/>
      <c r="F25" s="190"/>
      <c r="G25" s="190"/>
      <c r="H25" s="190"/>
      <c r="I25" s="190"/>
      <c r="J25" s="190"/>
      <c r="K25" s="190"/>
      <c r="L25" s="190"/>
      <c r="M25" s="190"/>
      <c r="N25" s="190"/>
      <c r="O25" s="190"/>
      <c r="P25" s="190"/>
      <c r="Q25" s="190"/>
      <c r="R25" s="190"/>
      <c r="S25" s="190"/>
      <c r="T25" s="190"/>
      <c r="U25" s="190"/>
      <c r="V25" s="190"/>
      <c r="W25" s="190"/>
      <c r="X25" s="190"/>
      <c r="Y25" s="190"/>
      <c r="Z25" s="850"/>
      <c r="AA25" s="190"/>
      <c r="AB25" s="190"/>
      <c r="AC25" s="190"/>
      <c r="AD25" s="190"/>
      <c r="AE25" s="190"/>
      <c r="AF25" s="190"/>
      <c r="AG25" s="190"/>
      <c r="AH25" s="190"/>
      <c r="AI25" s="190"/>
      <c r="AJ25" s="190"/>
      <c r="AK25" s="190"/>
      <c r="AL25" s="190"/>
      <c r="AM25" s="190"/>
      <c r="AN25" s="190"/>
      <c r="AO25" s="190"/>
      <c r="AP25" s="190"/>
      <c r="AQ25" s="190"/>
      <c r="AR25" s="191"/>
      <c r="AS25" s="191"/>
      <c r="AT25" s="191"/>
      <c r="AU25" s="68"/>
      <c r="AV25" s="76"/>
      <c r="AW25" s="105"/>
      <c r="AX25" s="76"/>
      <c r="AY25" s="76"/>
      <c r="AZ25" s="99"/>
      <c r="BA25" s="93"/>
      <c r="BB25" s="470" t="s">
        <v>329</v>
      </c>
      <c r="BC25" s="692"/>
      <c r="BD25" s="692"/>
      <c r="BE25" s="692"/>
      <c r="BF25" s="692"/>
      <c r="BG25" s="839"/>
      <c r="BH25" s="692"/>
      <c r="BI25" s="692"/>
      <c r="BJ25" s="743"/>
      <c r="BK25" s="743"/>
      <c r="BL25" s="743"/>
      <c r="BM25" s="743"/>
      <c r="BN25" s="743"/>
      <c r="BO25" s="79"/>
      <c r="BP25" s="79"/>
      <c r="BQ25" s="79"/>
      <c r="BR25" s="79"/>
      <c r="BS25" s="76"/>
      <c r="BT25" s="76"/>
      <c r="BU25" s="76"/>
    </row>
    <row r="26" spans="1:73" ht="12" customHeight="1">
      <c r="A26" s="102"/>
      <c r="B26" s="98"/>
      <c r="C26" s="68" t="str">
        <f>BB26</f>
        <v>Barckhausstraße 1</v>
      </c>
      <c r="D26" s="859"/>
      <c r="E26" s="859"/>
      <c r="F26" s="859"/>
      <c r="G26" s="859"/>
      <c r="H26" s="859"/>
      <c r="I26" s="859"/>
      <c r="J26" s="859"/>
      <c r="K26" s="859"/>
      <c r="L26" s="859"/>
      <c r="M26" s="859"/>
      <c r="N26" s="859"/>
      <c r="O26" s="859"/>
      <c r="P26" s="859"/>
      <c r="Q26" s="859"/>
      <c r="R26" s="859"/>
      <c r="S26" s="859"/>
      <c r="T26" s="859"/>
      <c r="U26" s="859"/>
      <c r="V26" s="859"/>
      <c r="W26" s="859"/>
      <c r="X26" s="859"/>
      <c r="Y26" s="859"/>
      <c r="Z26" s="859"/>
      <c r="AA26" s="859"/>
      <c r="AB26" s="859"/>
      <c r="AC26" s="859"/>
      <c r="AD26" s="859"/>
      <c r="AE26" s="859"/>
      <c r="AF26" s="859"/>
      <c r="AG26" s="859"/>
      <c r="AH26" s="859"/>
      <c r="AI26" s="859"/>
      <c r="AJ26" s="859"/>
      <c r="AK26" s="859"/>
      <c r="AL26" s="859"/>
      <c r="AM26" s="859"/>
      <c r="AN26" s="859"/>
      <c r="AO26" s="859"/>
      <c r="AP26" s="859"/>
      <c r="AQ26" s="859"/>
      <c r="AR26" s="190"/>
      <c r="AS26" s="190"/>
      <c r="AT26" s="190"/>
      <c r="AV26" s="76"/>
      <c r="AW26" s="100"/>
      <c r="AX26" s="76"/>
      <c r="AY26" s="76"/>
      <c r="AZ26" s="99"/>
      <c r="BA26" s="99"/>
      <c r="BB26" s="470" t="s">
        <v>323</v>
      </c>
      <c r="BC26" s="474"/>
      <c r="BD26" s="474"/>
      <c r="BE26" s="93"/>
      <c r="BF26" s="222"/>
      <c r="BG26" s="839"/>
      <c r="BH26" s="676"/>
      <c r="BI26" s="743"/>
      <c r="BJ26" s="743"/>
      <c r="BK26" s="743"/>
      <c r="BL26" s="743"/>
      <c r="BM26" s="743"/>
      <c r="BN26" s="743"/>
      <c r="BO26" s="79"/>
      <c r="BP26" s="79"/>
      <c r="BQ26" s="79"/>
      <c r="BR26" s="79"/>
      <c r="BS26" s="76"/>
      <c r="BT26" s="76"/>
      <c r="BU26" s="76"/>
    </row>
    <row r="27" spans="1:73" ht="12" customHeight="1">
      <c r="A27" s="102"/>
      <c r="B27" s="98"/>
      <c r="C27" s="68" t="str">
        <f>BB27</f>
        <v>60325 Frankfurt am Main</v>
      </c>
      <c r="D27" s="836"/>
      <c r="E27" s="836"/>
      <c r="F27" s="836"/>
      <c r="G27" s="836"/>
      <c r="H27" s="836"/>
      <c r="I27" s="836"/>
      <c r="J27" s="836"/>
      <c r="K27" s="836"/>
      <c r="L27" s="836"/>
      <c r="M27" s="836"/>
      <c r="N27" s="836"/>
      <c r="O27" s="836"/>
      <c r="P27" s="836"/>
      <c r="Q27" s="836"/>
      <c r="R27" s="836"/>
      <c r="S27" s="836"/>
      <c r="T27" s="836"/>
      <c r="U27" s="836"/>
      <c r="V27" s="836"/>
      <c r="W27" s="836"/>
      <c r="X27" s="836"/>
      <c r="Y27" s="836"/>
      <c r="Z27" s="836"/>
      <c r="AA27" s="836"/>
      <c r="AB27" s="836"/>
      <c r="AC27" s="836"/>
      <c r="AD27" s="836"/>
      <c r="AE27" s="836"/>
      <c r="AF27" s="836"/>
      <c r="AG27" s="836"/>
      <c r="AH27" s="836"/>
      <c r="AI27" s="836"/>
      <c r="AJ27" s="836"/>
      <c r="AK27" s="836"/>
      <c r="AL27" s="836"/>
      <c r="AM27" s="836"/>
      <c r="AN27" s="836"/>
      <c r="AO27" s="836"/>
      <c r="AP27" s="836"/>
      <c r="AQ27" s="836"/>
      <c r="AR27" s="836"/>
      <c r="AS27" s="836"/>
      <c r="AT27" s="836"/>
      <c r="AV27" s="76"/>
      <c r="AW27" s="76"/>
      <c r="AX27" s="76"/>
      <c r="AY27" s="76"/>
      <c r="AZ27" s="99"/>
      <c r="BA27" s="99"/>
      <c r="BB27" s="470" t="s">
        <v>322</v>
      </c>
      <c r="BC27" s="739"/>
      <c r="BD27" s="739"/>
      <c r="BE27" s="833"/>
      <c r="BF27" s="671"/>
      <c r="BG27" s="839"/>
      <c r="BH27" s="839"/>
      <c r="BI27" s="839"/>
      <c r="BJ27" s="743"/>
      <c r="BK27" s="743"/>
      <c r="BL27" s="743"/>
      <c r="BM27" s="743"/>
      <c r="BN27" s="743"/>
      <c r="BO27" s="79"/>
      <c r="BP27" s="79"/>
      <c r="BQ27" s="79"/>
      <c r="BR27" s="79"/>
      <c r="BS27" s="76"/>
      <c r="BT27" s="76"/>
      <c r="BU27" s="76"/>
    </row>
    <row r="28" spans="1:73" ht="12.6" customHeight="1">
      <c r="A28" s="102"/>
      <c r="B28" s="98"/>
      <c r="C28" s="68"/>
      <c r="D28" s="101"/>
      <c r="E28" s="101"/>
      <c r="F28" s="101"/>
      <c r="G28" s="346"/>
      <c r="H28" s="346"/>
      <c r="I28" s="101"/>
      <c r="J28" s="101"/>
      <c r="K28" s="101"/>
      <c r="L28" s="101"/>
      <c r="M28" s="101"/>
      <c r="P28" s="834"/>
      <c r="R28" s="101"/>
      <c r="T28" s="423"/>
      <c r="U28" s="848"/>
      <c r="V28" s="848"/>
      <c r="W28" s="858"/>
      <c r="X28" s="101"/>
      <c r="Z28" s="835"/>
      <c r="AV28" s="76"/>
      <c r="AW28" s="105"/>
      <c r="AX28" s="76"/>
      <c r="AY28" s="76"/>
      <c r="AZ28" s="99"/>
      <c r="BA28" s="99"/>
      <c r="BB28" s="470"/>
      <c r="BC28" s="93"/>
      <c r="BD28" s="742"/>
      <c r="BE28" s="67"/>
      <c r="BF28" s="671"/>
      <c r="BG28" s="67"/>
      <c r="BH28" s="684"/>
      <c r="BI28" s="684"/>
      <c r="BJ28" s="743"/>
      <c r="BK28" s="743"/>
      <c r="BL28" s="743"/>
      <c r="BM28" s="743"/>
      <c r="BN28" s="743"/>
      <c r="BO28" s="79"/>
      <c r="BP28" s="79"/>
      <c r="BQ28" s="79"/>
      <c r="BR28" s="79"/>
      <c r="BS28" s="76"/>
      <c r="BT28" s="76"/>
      <c r="BU28" s="76"/>
    </row>
    <row r="29" spans="1:73" ht="12.6" customHeight="1">
      <c r="A29" s="102"/>
      <c r="B29" s="98"/>
      <c r="C29" s="68" t="str">
        <f>BB29</f>
        <v>+49 (0)69 2475 689 250</v>
      </c>
      <c r="D29" s="101"/>
      <c r="E29" s="101"/>
      <c r="F29" s="101"/>
      <c r="G29" s="101"/>
      <c r="H29" s="101"/>
      <c r="I29" s="848"/>
      <c r="J29" s="848"/>
      <c r="K29" s="848"/>
      <c r="L29" s="101"/>
      <c r="N29" s="856"/>
      <c r="O29" s="856"/>
      <c r="P29" s="856"/>
      <c r="R29" s="856"/>
      <c r="S29" s="856"/>
      <c r="T29" s="856"/>
      <c r="U29" s="856"/>
      <c r="V29" s="856"/>
      <c r="W29" s="856"/>
      <c r="X29" s="101"/>
      <c r="Y29" s="101"/>
      <c r="AU29" s="188"/>
      <c r="AV29" s="76"/>
      <c r="AW29" s="105"/>
      <c r="AX29" s="76"/>
      <c r="AY29" s="76"/>
      <c r="AZ29" s="99"/>
      <c r="BA29" s="99"/>
      <c r="BB29" s="470" t="s">
        <v>321</v>
      </c>
      <c r="BC29" s="853"/>
      <c r="BD29" s="853"/>
      <c r="BE29" s="67"/>
      <c r="BF29" s="671"/>
      <c r="BG29" s="67"/>
      <c r="BH29" s="684"/>
      <c r="BI29" s="684"/>
      <c r="BJ29" s="743"/>
      <c r="BK29" s="743"/>
      <c r="BL29" s="743"/>
      <c r="BM29" s="743"/>
      <c r="BN29" s="743"/>
      <c r="BO29" s="79"/>
      <c r="BP29" s="79"/>
      <c r="BQ29" s="79"/>
      <c r="BR29" s="79"/>
      <c r="BS29" s="76"/>
      <c r="BT29" s="76"/>
      <c r="BU29" s="76"/>
    </row>
    <row r="30" spans="1:73" ht="12.6" customHeight="1">
      <c r="A30" s="102"/>
      <c r="B30" s="98"/>
      <c r="C30" s="866" t="str">
        <f>BB30</f>
        <v>info@fahrlaenderpartner.de</v>
      </c>
      <c r="D30" s="119"/>
      <c r="E30" s="119"/>
      <c r="F30" s="119"/>
      <c r="G30" s="119"/>
      <c r="H30" s="119"/>
      <c r="I30" s="848"/>
      <c r="J30" s="848"/>
      <c r="K30" s="848"/>
      <c r="M30" s="856"/>
      <c r="N30" s="856"/>
      <c r="O30" s="856"/>
      <c r="P30" s="856"/>
      <c r="R30" s="856"/>
      <c r="S30" s="856"/>
      <c r="T30" s="856"/>
      <c r="U30" s="856"/>
      <c r="V30" s="856"/>
      <c r="W30" s="856"/>
      <c r="X30" s="101"/>
      <c r="Y30" s="101"/>
      <c r="AV30" s="76"/>
      <c r="AW30" s="76"/>
      <c r="AX30" s="76"/>
      <c r="AY30" s="76"/>
      <c r="AZ30" s="99"/>
      <c r="BA30" s="99"/>
      <c r="BB30" s="857" t="s">
        <v>320</v>
      </c>
      <c r="BC30" s="853"/>
      <c r="BD30" s="853"/>
      <c r="BE30" s="67"/>
      <c r="BF30" s="671"/>
      <c r="BG30" s="67"/>
      <c r="BH30" s="684"/>
      <c r="BI30" s="684"/>
      <c r="BJ30" s="743"/>
      <c r="BK30" s="743"/>
      <c r="BL30" s="743"/>
      <c r="BM30" s="743"/>
      <c r="BN30" s="743"/>
      <c r="BO30" s="79"/>
      <c r="BP30" s="79"/>
      <c r="BQ30" s="79"/>
      <c r="BR30" s="79"/>
      <c r="BS30" s="76"/>
      <c r="BT30" s="76"/>
      <c r="BU30" s="76"/>
    </row>
    <row r="31" spans="1:73" ht="12" customHeight="1">
      <c r="A31" s="102"/>
      <c r="B31" s="98"/>
      <c r="C31" s="866" t="str">
        <f>BB31</f>
        <v>www.fahrlaenderpartner.de</v>
      </c>
      <c r="N31" s="856"/>
      <c r="O31" s="856"/>
      <c r="P31" s="856"/>
      <c r="R31" s="856"/>
      <c r="S31" s="856"/>
      <c r="T31" s="856"/>
      <c r="U31" s="856"/>
      <c r="V31" s="856"/>
      <c r="W31" s="856"/>
      <c r="AV31" s="76"/>
      <c r="AW31" s="76"/>
      <c r="AX31" s="76"/>
      <c r="AY31" s="76"/>
      <c r="AZ31" s="99"/>
      <c r="BA31" s="99"/>
      <c r="BB31" s="470" t="s">
        <v>319</v>
      </c>
      <c r="BC31" s="853"/>
      <c r="BD31" s="853"/>
      <c r="BE31" s="853"/>
      <c r="BF31" s="671"/>
      <c r="BG31" s="67"/>
      <c r="BH31" s="684"/>
      <c r="BI31" s="684"/>
      <c r="BJ31" s="743"/>
      <c r="BK31" s="743"/>
      <c r="BL31" s="743"/>
      <c r="BM31" s="743"/>
      <c r="BN31" s="743"/>
      <c r="BO31" s="79"/>
      <c r="BP31" s="79"/>
      <c r="BQ31" s="79"/>
      <c r="BR31" s="79"/>
      <c r="BS31" s="76"/>
      <c r="BT31" s="76"/>
      <c r="BU31" s="76"/>
    </row>
    <row r="32" spans="1:73" ht="12.6" customHeight="1">
      <c r="A32" s="102"/>
      <c r="B32" s="98"/>
      <c r="C32" s="68"/>
      <c r="D32" s="835"/>
      <c r="E32" s="835"/>
      <c r="F32" s="835"/>
      <c r="G32" s="835"/>
      <c r="H32" s="835"/>
      <c r="I32" s="835"/>
      <c r="J32" s="835"/>
      <c r="K32" s="835"/>
      <c r="L32" s="835"/>
      <c r="M32" s="835"/>
      <c r="N32" s="835"/>
      <c r="O32" s="835"/>
      <c r="P32" s="835"/>
      <c r="Q32" s="855"/>
      <c r="R32" s="854"/>
      <c r="S32" s="854"/>
      <c r="T32" s="854"/>
      <c r="U32" s="854"/>
      <c r="V32" s="854"/>
      <c r="W32" s="854"/>
      <c r="X32" s="68"/>
      <c r="AV32" s="76"/>
      <c r="AW32" s="76"/>
      <c r="AX32" s="76"/>
      <c r="AY32" s="76"/>
      <c r="AZ32" s="99"/>
      <c r="BA32" s="99"/>
      <c r="BB32" s="470"/>
      <c r="BC32" s="683"/>
      <c r="BD32" s="853"/>
      <c r="BE32" s="853"/>
      <c r="BF32" s="671"/>
      <c r="BG32" s="67"/>
      <c r="BH32" s="67"/>
      <c r="BI32" s="684"/>
      <c r="BJ32" s="743"/>
      <c r="BK32" s="743"/>
      <c r="BL32" s="743"/>
      <c r="BM32" s="743"/>
      <c r="BN32" s="743"/>
      <c r="BO32" s="79"/>
      <c r="BP32" s="79"/>
      <c r="BQ32" s="79"/>
      <c r="BR32" s="79"/>
      <c r="BS32" s="76"/>
      <c r="BT32" s="76"/>
      <c r="BU32" s="76"/>
    </row>
    <row r="33" spans="1:73" ht="12.6" customHeight="1">
      <c r="A33" s="102"/>
      <c r="B33" s="98"/>
      <c r="C33" s="68" t="str">
        <f>BB33</f>
        <v>Weitere Standorte</v>
      </c>
      <c r="D33" s="68"/>
      <c r="E33" s="68"/>
      <c r="F33" s="68"/>
      <c r="G33" s="68"/>
      <c r="H33" s="68"/>
      <c r="I33" s="68"/>
      <c r="J33" s="68"/>
      <c r="K33" s="68"/>
      <c r="L33" s="68"/>
      <c r="M33" s="68"/>
      <c r="N33" s="68"/>
      <c r="O33" s="68"/>
      <c r="P33" s="68"/>
      <c r="R33" s="851"/>
      <c r="S33" s="851"/>
      <c r="T33" s="851"/>
      <c r="U33" s="851"/>
      <c r="V33" s="851"/>
      <c r="W33" s="851"/>
      <c r="AV33" s="76"/>
      <c r="AW33" s="76"/>
      <c r="AX33" s="76"/>
      <c r="AY33" s="76"/>
      <c r="AZ33" s="99"/>
      <c r="BA33" s="99"/>
      <c r="BB33" s="470" t="s">
        <v>336</v>
      </c>
      <c r="BC33" s="683"/>
      <c r="BD33" s="849"/>
      <c r="BE33" s="849"/>
      <c r="BF33" s="671"/>
      <c r="BG33" s="67"/>
      <c r="BH33" s="684"/>
      <c r="BI33" s="684"/>
      <c r="BJ33" s="743"/>
      <c r="BK33" s="743"/>
      <c r="BL33" s="743"/>
      <c r="BM33" s="743"/>
      <c r="BN33" s="743"/>
      <c r="BO33" s="79"/>
      <c r="BP33" s="79"/>
      <c r="BQ33" s="79"/>
      <c r="BR33" s="79"/>
      <c r="BS33" s="76"/>
      <c r="BT33" s="76"/>
      <c r="BU33" s="76"/>
    </row>
    <row r="34" spans="1:73" ht="12.6" customHeight="1">
      <c r="A34" s="102"/>
      <c r="B34" s="98"/>
      <c r="C34" s="68" t="str">
        <f>BB34</f>
        <v>Zürich</v>
      </c>
      <c r="D34" s="68"/>
      <c r="E34" s="68"/>
      <c r="F34" s="68"/>
      <c r="G34" s="68"/>
      <c r="H34" s="68"/>
      <c r="I34" s="68"/>
      <c r="J34" s="68"/>
      <c r="K34" s="68"/>
      <c r="L34" s="68"/>
      <c r="M34" s="68"/>
      <c r="N34" s="68"/>
      <c r="O34" s="68"/>
      <c r="P34" s="68"/>
      <c r="R34" s="851"/>
      <c r="S34" s="851"/>
      <c r="T34" s="851"/>
      <c r="U34" s="851"/>
      <c r="V34" s="851"/>
      <c r="W34" s="851"/>
      <c r="AF34" s="852"/>
      <c r="AG34" s="852"/>
      <c r="AH34" s="852"/>
      <c r="AJ34" s="852"/>
      <c r="AK34" s="852"/>
      <c r="AL34" s="852"/>
      <c r="AM34" s="68"/>
      <c r="AV34" s="76"/>
      <c r="AW34" s="76"/>
      <c r="AX34" s="76"/>
      <c r="AY34" s="76"/>
      <c r="AZ34" s="99"/>
      <c r="BA34" s="99"/>
      <c r="BB34" s="470" t="s">
        <v>157</v>
      </c>
      <c r="BC34" s="683"/>
      <c r="BD34" s="849"/>
      <c r="BE34" s="849"/>
      <c r="BF34" s="671"/>
      <c r="BG34" s="67"/>
      <c r="BH34" s="684"/>
      <c r="BI34" s="684"/>
      <c r="BJ34" s="743"/>
      <c r="BK34" s="743"/>
      <c r="BL34" s="743"/>
      <c r="BM34" s="743"/>
      <c r="BN34" s="743"/>
      <c r="BO34" s="79"/>
      <c r="BP34" s="79"/>
      <c r="BQ34" s="79"/>
      <c r="BR34" s="79"/>
      <c r="BS34" s="76"/>
      <c r="BT34" s="76"/>
      <c r="BU34" s="76"/>
    </row>
    <row r="35" spans="1:73" ht="12" customHeight="1">
      <c r="A35" s="102"/>
      <c r="B35" s="98"/>
      <c r="C35" s="68" t="str">
        <f>BB35</f>
        <v>Bern</v>
      </c>
      <c r="D35" s="68"/>
      <c r="E35" s="68"/>
      <c r="F35" s="68"/>
      <c r="G35" s="68"/>
      <c r="H35" s="68"/>
      <c r="I35" s="68"/>
      <c r="J35" s="68"/>
      <c r="K35" s="68"/>
      <c r="L35" s="68"/>
      <c r="M35" s="68"/>
      <c r="N35" s="68"/>
      <c r="O35" s="68"/>
      <c r="P35" s="68"/>
      <c r="R35" s="851"/>
      <c r="S35" s="851"/>
      <c r="T35" s="851"/>
      <c r="U35" s="851"/>
      <c r="V35" s="851"/>
      <c r="W35" s="851"/>
      <c r="AA35" s="850"/>
      <c r="AB35" s="850"/>
      <c r="AC35" s="850"/>
      <c r="AD35" s="850"/>
      <c r="AE35" s="850"/>
      <c r="AF35" s="850"/>
      <c r="AG35" s="850"/>
      <c r="AH35" s="850"/>
      <c r="AI35" s="850"/>
      <c r="AJ35" s="850"/>
      <c r="AK35" s="850"/>
      <c r="AL35" s="850"/>
      <c r="AM35" s="850"/>
      <c r="AN35" s="850"/>
      <c r="AO35" s="850"/>
      <c r="AP35" s="850"/>
      <c r="AQ35" s="850"/>
      <c r="AR35" s="850"/>
      <c r="AS35" s="850"/>
      <c r="AT35" s="850"/>
      <c r="AV35" s="76"/>
      <c r="AW35" s="76"/>
      <c r="AX35" s="76"/>
      <c r="AY35" s="76"/>
      <c r="AZ35" s="99"/>
      <c r="BA35" s="99"/>
      <c r="BB35" s="470" t="s">
        <v>318</v>
      </c>
      <c r="BC35" s="683"/>
      <c r="BD35" s="849"/>
      <c r="BE35" s="849"/>
      <c r="BF35" s="671"/>
      <c r="BG35" s="67"/>
      <c r="BH35" s="684"/>
      <c r="BI35" s="684"/>
      <c r="BJ35" s="743"/>
      <c r="BK35" s="743"/>
      <c r="BL35" s="743"/>
      <c r="BM35" s="743"/>
      <c r="BN35" s="743"/>
      <c r="BO35" s="79"/>
      <c r="BP35" s="79"/>
      <c r="BQ35" s="79"/>
      <c r="BR35" s="79"/>
      <c r="BS35" s="76"/>
      <c r="BT35" s="76"/>
      <c r="BU35" s="76"/>
    </row>
    <row r="36" spans="1:73" ht="12" customHeight="1">
      <c r="A36" s="102"/>
      <c r="B36" s="98"/>
      <c r="C36" s="74"/>
      <c r="Z36" s="101"/>
      <c r="AA36" s="119"/>
      <c r="AB36" s="119"/>
      <c r="AC36" s="119"/>
      <c r="AD36" s="119"/>
      <c r="AE36" s="119"/>
      <c r="AF36" s="848"/>
      <c r="AG36" s="848"/>
      <c r="AH36" s="848"/>
      <c r="AI36" s="119"/>
      <c r="AJ36" s="848"/>
      <c r="AK36" s="848"/>
      <c r="AL36" s="848"/>
      <c r="AM36" s="101"/>
      <c r="AV36" s="76"/>
      <c r="AW36" s="719"/>
      <c r="AX36" s="76"/>
      <c r="AY36" s="76"/>
      <c r="AZ36" s="99"/>
      <c r="BA36" s="99"/>
      <c r="BB36" s="93"/>
      <c r="BC36" s="748"/>
      <c r="BD36" s="748"/>
      <c r="BE36" s="748"/>
      <c r="BF36" s="671"/>
      <c r="BG36" s="67"/>
      <c r="BH36" s="684"/>
      <c r="BI36" s="684"/>
      <c r="BJ36" s="743"/>
      <c r="BK36" s="743"/>
      <c r="BL36" s="743"/>
      <c r="BM36" s="743"/>
      <c r="BN36" s="743"/>
      <c r="BO36" s="79"/>
      <c r="BP36" s="79"/>
      <c r="BQ36" s="79"/>
      <c r="BR36" s="79"/>
      <c r="BS36" s="76"/>
      <c r="BT36" s="76"/>
      <c r="BU36" s="76"/>
    </row>
    <row r="37" spans="1:73" ht="12" customHeight="1">
      <c r="A37" s="102"/>
      <c r="B37" s="98"/>
      <c r="C37" s="1094" t="str">
        <f>BB37</f>
        <v>Fahrländer Partner (Deutschland) AG - Zürich, Zweigniederlassung in Frankfurt am Main; Sitz: Frankfurt am Main, Amtsgericht Frankfurt am Main, HRB Nr. 120265; Verwaltungsrat: Dr. Stefan Fahrländer (Präsident), Dominik Matter (Vizepräsident); CEO Deutschland: Magnus Danneck</v>
      </c>
      <c r="D37" s="1094"/>
      <c r="E37" s="1094"/>
      <c r="F37" s="1094"/>
      <c r="G37" s="1094"/>
      <c r="H37" s="1094"/>
      <c r="I37" s="1094"/>
      <c r="J37" s="1094"/>
      <c r="K37" s="1094"/>
      <c r="L37" s="1094"/>
      <c r="M37" s="1094"/>
      <c r="N37" s="1094"/>
      <c r="O37" s="1094"/>
      <c r="P37" s="1094"/>
      <c r="Q37" s="1094"/>
      <c r="R37" s="1094"/>
      <c r="S37" s="1094"/>
      <c r="T37" s="1094"/>
      <c r="U37" s="1094"/>
      <c r="V37" s="1094"/>
      <c r="W37" s="1094"/>
      <c r="X37" s="1094"/>
      <c r="Y37" s="1094"/>
      <c r="Z37" s="1094"/>
      <c r="AA37" s="1094"/>
      <c r="AB37" s="1094"/>
      <c r="AC37" s="1094"/>
      <c r="AD37" s="1094"/>
      <c r="AE37" s="1094"/>
      <c r="AF37" s="1094"/>
      <c r="AG37" s="1094"/>
      <c r="AH37" s="1094"/>
      <c r="AI37" s="1094"/>
      <c r="AJ37" s="1094"/>
      <c r="AK37" s="1094"/>
      <c r="AL37" s="1094"/>
      <c r="AM37" s="1094"/>
      <c r="AN37" s="1094"/>
      <c r="AO37" s="1094"/>
      <c r="AP37" s="1094"/>
      <c r="AQ37" s="1094"/>
      <c r="AR37" s="1094"/>
      <c r="AS37" s="1094"/>
      <c r="AT37" s="1094"/>
      <c r="AV37" s="76"/>
      <c r="AW37" s="719"/>
      <c r="AX37" s="719"/>
      <c r="AY37" s="719"/>
      <c r="AZ37" s="99"/>
      <c r="BA37" s="99"/>
      <c r="BB37" s="1093" t="s">
        <v>337</v>
      </c>
      <c r="BC37" s="1093"/>
      <c r="BD37" s="1093"/>
      <c r="BE37" s="1093"/>
      <c r="BF37" s="671"/>
      <c r="BG37" s="67"/>
      <c r="BH37" s="684"/>
      <c r="BI37" s="684"/>
      <c r="BJ37" s="743"/>
      <c r="BK37" s="743"/>
      <c r="BL37" s="743"/>
      <c r="BM37" s="743"/>
      <c r="BN37" s="743"/>
      <c r="BO37" s="79"/>
      <c r="BP37" s="79"/>
      <c r="BQ37" s="79"/>
      <c r="BR37" s="79"/>
      <c r="BS37" s="76"/>
      <c r="BT37" s="76"/>
      <c r="BU37" s="76"/>
    </row>
    <row r="38" spans="1:73" ht="12" customHeight="1">
      <c r="A38" s="102"/>
      <c r="B38" s="98"/>
      <c r="C38" s="1094"/>
      <c r="D38" s="1094"/>
      <c r="E38" s="1094"/>
      <c r="F38" s="1094"/>
      <c r="G38" s="1094"/>
      <c r="H38" s="1094"/>
      <c r="I38" s="1094"/>
      <c r="J38" s="1094"/>
      <c r="K38" s="1094"/>
      <c r="L38" s="1094"/>
      <c r="M38" s="1094"/>
      <c r="N38" s="1094"/>
      <c r="O38" s="1094"/>
      <c r="P38" s="1094"/>
      <c r="Q38" s="1094"/>
      <c r="R38" s="1094"/>
      <c r="S38" s="1094"/>
      <c r="T38" s="1094"/>
      <c r="U38" s="1094"/>
      <c r="V38" s="1094"/>
      <c r="W38" s="1094"/>
      <c r="X38" s="1094"/>
      <c r="Y38" s="1094"/>
      <c r="Z38" s="1094"/>
      <c r="AA38" s="1094"/>
      <c r="AB38" s="1094"/>
      <c r="AC38" s="1094"/>
      <c r="AD38" s="1094"/>
      <c r="AE38" s="1094"/>
      <c r="AF38" s="1094"/>
      <c r="AG38" s="1094"/>
      <c r="AH38" s="1094"/>
      <c r="AI38" s="1094"/>
      <c r="AJ38" s="1094"/>
      <c r="AK38" s="1094"/>
      <c r="AL38" s="1094"/>
      <c r="AM38" s="1094"/>
      <c r="AN38" s="1094"/>
      <c r="AO38" s="1094"/>
      <c r="AP38" s="1094"/>
      <c r="AQ38" s="1094"/>
      <c r="AR38" s="1094"/>
      <c r="AS38" s="1094"/>
      <c r="AT38" s="1094"/>
      <c r="AV38" s="76"/>
      <c r="AW38" s="719"/>
      <c r="AX38" s="719"/>
      <c r="AY38" s="719"/>
      <c r="AZ38" s="99"/>
      <c r="BA38" s="99"/>
      <c r="BB38" s="1093"/>
      <c r="BC38" s="1093"/>
      <c r="BD38" s="1093"/>
      <c r="BE38" s="1093"/>
      <c r="BF38" s="671"/>
      <c r="BG38" s="839"/>
      <c r="BH38" s="839"/>
      <c r="BI38" s="839"/>
      <c r="BJ38" s="743"/>
      <c r="BK38" s="67"/>
      <c r="BL38" s="67"/>
      <c r="BM38" s="684"/>
      <c r="BN38" s="684"/>
      <c r="BO38" s="79"/>
      <c r="BP38" s="79"/>
      <c r="BQ38" s="79"/>
      <c r="BR38" s="79"/>
      <c r="BS38" s="76"/>
      <c r="BT38" s="76"/>
      <c r="BU38" s="76"/>
    </row>
    <row r="39" spans="1:73" ht="12" customHeight="1">
      <c r="A39" s="102"/>
      <c r="B39" s="98"/>
      <c r="C39" s="1094"/>
      <c r="D39" s="1094"/>
      <c r="E39" s="1094"/>
      <c r="F39" s="1094"/>
      <c r="G39" s="1094"/>
      <c r="H39" s="1094"/>
      <c r="I39" s="1094"/>
      <c r="J39" s="1094"/>
      <c r="K39" s="1094"/>
      <c r="L39" s="1094"/>
      <c r="M39" s="1094"/>
      <c r="N39" s="1094"/>
      <c r="O39" s="1094"/>
      <c r="P39" s="1094"/>
      <c r="Q39" s="1094"/>
      <c r="R39" s="1094"/>
      <c r="S39" s="1094"/>
      <c r="T39" s="1094"/>
      <c r="U39" s="1094"/>
      <c r="V39" s="1094"/>
      <c r="W39" s="1094"/>
      <c r="X39" s="1094"/>
      <c r="Y39" s="1094"/>
      <c r="Z39" s="1094"/>
      <c r="AA39" s="1094"/>
      <c r="AB39" s="1094"/>
      <c r="AC39" s="1094"/>
      <c r="AD39" s="1094"/>
      <c r="AE39" s="1094"/>
      <c r="AF39" s="1094"/>
      <c r="AG39" s="1094"/>
      <c r="AH39" s="1094"/>
      <c r="AI39" s="1094"/>
      <c r="AJ39" s="1094"/>
      <c r="AK39" s="1094"/>
      <c r="AL39" s="1094"/>
      <c r="AM39" s="1094"/>
      <c r="AN39" s="1094"/>
      <c r="AO39" s="1094"/>
      <c r="AP39" s="1094"/>
      <c r="AQ39" s="1094"/>
      <c r="AR39" s="1094"/>
      <c r="AS39" s="1094"/>
      <c r="AT39" s="1094"/>
      <c r="AV39" s="76"/>
      <c r="AW39" s="76"/>
      <c r="AX39" s="76"/>
      <c r="AY39" s="76"/>
      <c r="AZ39" s="99"/>
      <c r="BA39" s="99"/>
      <c r="BB39" s="1093"/>
      <c r="BC39" s="1093"/>
      <c r="BD39" s="1093"/>
      <c r="BE39" s="1093"/>
      <c r="BF39" s="671"/>
      <c r="BG39" s="839"/>
      <c r="BH39" s="839"/>
      <c r="BI39" s="839"/>
      <c r="BJ39" s="839"/>
      <c r="BK39" s="67"/>
      <c r="BL39" s="67"/>
      <c r="BM39" s="684"/>
      <c r="BN39" s="684"/>
      <c r="BO39" s="79"/>
      <c r="BP39" s="79"/>
      <c r="BQ39" s="79"/>
      <c r="BR39" s="79"/>
      <c r="BS39" s="76"/>
      <c r="BT39" s="76"/>
      <c r="BU39" s="76"/>
    </row>
    <row r="40" spans="1:73" ht="9" customHeight="1">
      <c r="A40" s="102"/>
      <c r="B40" s="98"/>
      <c r="C40" s="1094"/>
      <c r="D40" s="1094"/>
      <c r="E40" s="1094"/>
      <c r="F40" s="1094"/>
      <c r="G40" s="1094"/>
      <c r="H40" s="1094"/>
      <c r="I40" s="1094"/>
      <c r="J40" s="1094"/>
      <c r="K40" s="1094"/>
      <c r="L40" s="1094"/>
      <c r="M40" s="1094"/>
      <c r="N40" s="1094"/>
      <c r="O40" s="1094"/>
      <c r="P40" s="1094"/>
      <c r="Q40" s="1094"/>
      <c r="R40" s="1094"/>
      <c r="S40" s="1094"/>
      <c r="T40" s="1094"/>
      <c r="U40" s="1094"/>
      <c r="V40" s="1094"/>
      <c r="W40" s="1094"/>
      <c r="X40" s="1094"/>
      <c r="Y40" s="1094"/>
      <c r="Z40" s="1094"/>
      <c r="AA40" s="1094"/>
      <c r="AB40" s="1094"/>
      <c r="AC40" s="1094"/>
      <c r="AD40" s="1094"/>
      <c r="AE40" s="1094"/>
      <c r="AF40" s="1094"/>
      <c r="AG40" s="1094"/>
      <c r="AH40" s="1094"/>
      <c r="AI40" s="1094"/>
      <c r="AJ40" s="1094"/>
      <c r="AK40" s="1094"/>
      <c r="AL40" s="1094"/>
      <c r="AM40" s="1094"/>
      <c r="AN40" s="1094"/>
      <c r="AO40" s="1094"/>
      <c r="AP40" s="1094"/>
      <c r="AQ40" s="1094"/>
      <c r="AR40" s="1094"/>
      <c r="AS40" s="1094"/>
      <c r="AT40" s="1094"/>
      <c r="AV40" s="76"/>
      <c r="AW40" s="76"/>
      <c r="AX40" s="76"/>
      <c r="AY40" s="76"/>
      <c r="AZ40" s="99"/>
      <c r="BA40" s="99"/>
      <c r="BB40" s="1093"/>
      <c r="BC40" s="1093"/>
      <c r="BD40" s="1093"/>
      <c r="BE40" s="1093"/>
      <c r="BF40" s="671"/>
      <c r="BG40" s="839"/>
      <c r="BH40" s="683"/>
      <c r="BI40" s="839"/>
      <c r="BJ40" s="839"/>
      <c r="BK40" s="67"/>
      <c r="BL40" s="67"/>
      <c r="BM40" s="684"/>
      <c r="BN40" s="684"/>
      <c r="BO40" s="79"/>
      <c r="BP40" s="79"/>
      <c r="BQ40" s="79"/>
      <c r="BR40" s="79"/>
      <c r="BS40" s="76"/>
      <c r="BT40" s="76"/>
      <c r="BU40" s="76"/>
    </row>
    <row r="41" spans="1:73" ht="6.75" customHeight="1">
      <c r="A41" s="102"/>
      <c r="B41" s="98"/>
      <c r="C41" s="1094"/>
      <c r="D41" s="1094"/>
      <c r="E41" s="1094"/>
      <c r="F41" s="1094"/>
      <c r="G41" s="1094"/>
      <c r="H41" s="1094"/>
      <c r="I41" s="1094"/>
      <c r="J41" s="1094"/>
      <c r="K41" s="1094"/>
      <c r="L41" s="1094"/>
      <c r="M41" s="1094"/>
      <c r="N41" s="1094"/>
      <c r="O41" s="1094"/>
      <c r="P41" s="1094"/>
      <c r="Q41" s="1094"/>
      <c r="R41" s="1094"/>
      <c r="S41" s="1094"/>
      <c r="T41" s="1094"/>
      <c r="U41" s="1094"/>
      <c r="V41" s="1094"/>
      <c r="W41" s="1094"/>
      <c r="X41" s="1094"/>
      <c r="Y41" s="1094"/>
      <c r="Z41" s="1094"/>
      <c r="AA41" s="1094"/>
      <c r="AB41" s="1094"/>
      <c r="AC41" s="1094"/>
      <c r="AD41" s="1094"/>
      <c r="AE41" s="1094"/>
      <c r="AF41" s="1094"/>
      <c r="AG41" s="1094"/>
      <c r="AH41" s="1094"/>
      <c r="AI41" s="1094"/>
      <c r="AJ41" s="1094"/>
      <c r="AK41" s="1094"/>
      <c r="AL41" s="1094"/>
      <c r="AM41" s="1094"/>
      <c r="AN41" s="1094"/>
      <c r="AO41" s="1094"/>
      <c r="AP41" s="1094"/>
      <c r="AQ41" s="1094"/>
      <c r="AR41" s="1094"/>
      <c r="AS41" s="1094"/>
      <c r="AT41" s="1094"/>
      <c r="AV41" s="76"/>
      <c r="AW41" s="76"/>
      <c r="AX41" s="76"/>
      <c r="AY41" s="76"/>
      <c r="AZ41" s="99"/>
      <c r="BA41" s="99"/>
      <c r="BB41" s="93"/>
      <c r="BC41" s="93"/>
      <c r="BD41" s="839"/>
      <c r="BE41" s="746"/>
      <c r="BF41" s="671"/>
      <c r="BG41" s="839"/>
      <c r="BH41" s="839"/>
      <c r="BI41" s="839"/>
      <c r="BJ41" s="839"/>
      <c r="BK41" s="67"/>
      <c r="BL41" s="67"/>
      <c r="BM41" s="684"/>
      <c r="BN41" s="684"/>
      <c r="BO41" s="79"/>
      <c r="BP41" s="79"/>
      <c r="BQ41" s="79"/>
      <c r="BR41" s="79"/>
      <c r="BS41" s="76"/>
      <c r="BT41" s="76"/>
      <c r="BU41" s="76"/>
    </row>
    <row r="42" spans="1:73" ht="12.95" customHeight="1">
      <c r="A42" s="76"/>
      <c r="B42" s="68"/>
      <c r="C42" s="1094"/>
      <c r="D42" s="1094"/>
      <c r="E42" s="1094"/>
      <c r="F42" s="1094"/>
      <c r="G42" s="1094"/>
      <c r="H42" s="1094"/>
      <c r="I42" s="1094"/>
      <c r="J42" s="1094"/>
      <c r="K42" s="1094"/>
      <c r="L42" s="1094"/>
      <c r="M42" s="1094"/>
      <c r="N42" s="1094"/>
      <c r="O42" s="1094"/>
      <c r="P42" s="1094"/>
      <c r="Q42" s="1094"/>
      <c r="R42" s="1094"/>
      <c r="S42" s="1094"/>
      <c r="T42" s="1094"/>
      <c r="U42" s="1094"/>
      <c r="V42" s="1094"/>
      <c r="W42" s="1094"/>
      <c r="X42" s="1094"/>
      <c r="Y42" s="1094"/>
      <c r="Z42" s="1094"/>
      <c r="AA42" s="1094"/>
      <c r="AB42" s="1094"/>
      <c r="AC42" s="1094"/>
      <c r="AD42" s="1094"/>
      <c r="AE42" s="1094"/>
      <c r="AF42" s="1094"/>
      <c r="AG42" s="1094"/>
      <c r="AH42" s="1094"/>
      <c r="AI42" s="1094"/>
      <c r="AJ42" s="1094"/>
      <c r="AK42" s="1094"/>
      <c r="AL42" s="1094"/>
      <c r="AM42" s="1094"/>
      <c r="AN42" s="1094"/>
      <c r="AO42" s="1094"/>
      <c r="AP42" s="1094"/>
      <c r="AQ42" s="1094"/>
      <c r="AR42" s="1094"/>
      <c r="AS42" s="1094"/>
      <c r="AT42" s="1094"/>
      <c r="AU42" s="68"/>
      <c r="AV42" s="76"/>
      <c r="AW42" s="76"/>
      <c r="AX42" s="76"/>
      <c r="AY42" s="76"/>
      <c r="AZ42" s="93"/>
      <c r="BA42" s="93"/>
      <c r="BB42" s="847"/>
      <c r="BC42" s="671"/>
      <c r="BD42" s="671"/>
      <c r="BE42" s="839"/>
      <c r="BF42" s="671"/>
      <c r="BG42" s="839"/>
      <c r="BH42" s="676"/>
      <c r="BI42" s="671"/>
      <c r="BJ42" s="839"/>
      <c r="BK42" s="839"/>
      <c r="BL42" s="839"/>
      <c r="BM42" s="839"/>
      <c r="BN42" s="671"/>
      <c r="BO42" s="79"/>
      <c r="BP42" s="79"/>
      <c r="BQ42" s="79"/>
      <c r="BR42" s="79"/>
      <c r="BS42" s="76"/>
      <c r="BT42" s="76"/>
      <c r="BU42" s="76"/>
    </row>
    <row r="43" spans="1:73" ht="4.5" customHeight="1">
      <c r="A43" s="76"/>
      <c r="B43" s="68"/>
      <c r="C43" s="998"/>
      <c r="D43" s="998"/>
      <c r="E43" s="998"/>
      <c r="F43" s="998"/>
      <c r="G43" s="998"/>
      <c r="H43" s="998"/>
      <c r="I43" s="998"/>
      <c r="J43" s="998"/>
      <c r="K43" s="998"/>
      <c r="L43" s="68"/>
      <c r="M43" s="68"/>
      <c r="N43" s="68"/>
      <c r="O43" s="68"/>
      <c r="P43" s="68"/>
      <c r="Q43" s="68"/>
      <c r="R43" s="68"/>
      <c r="S43" s="68"/>
      <c r="T43" s="68"/>
      <c r="U43" s="190"/>
      <c r="V43" s="190"/>
      <c r="W43" s="834"/>
      <c r="X43" s="190"/>
      <c r="Y43" s="190"/>
      <c r="Z43" s="190"/>
      <c r="AA43" s="190"/>
      <c r="AB43" s="190"/>
      <c r="AC43" s="190"/>
      <c r="AD43" s="190"/>
      <c r="AE43" s="190"/>
      <c r="AF43" s="190"/>
      <c r="AG43" s="190"/>
      <c r="AH43" s="190"/>
      <c r="AI43" s="190"/>
      <c r="AJ43" s="190"/>
      <c r="AK43" s="190"/>
      <c r="AL43" s="190"/>
      <c r="AM43" s="190"/>
      <c r="AN43" s="190"/>
      <c r="AO43" s="190"/>
      <c r="AP43" s="190"/>
      <c r="AQ43" s="190"/>
      <c r="AR43" s="190"/>
      <c r="AS43" s="190"/>
      <c r="AT43" s="190"/>
      <c r="AU43" s="68"/>
      <c r="AV43" s="76"/>
      <c r="AW43" s="76"/>
      <c r="AX43" s="76"/>
      <c r="AY43" s="76"/>
      <c r="AZ43" s="93"/>
      <c r="BA43" s="93"/>
      <c r="BB43" s="470"/>
      <c r="BC43" s="470"/>
      <c r="BD43" s="470"/>
      <c r="BE43" s="470"/>
      <c r="BF43" s="142"/>
      <c r="BG43" s="142"/>
      <c r="BH43" s="137"/>
      <c r="BI43" s="137"/>
      <c r="BJ43" s="142"/>
      <c r="BK43" s="142"/>
      <c r="BL43" s="142"/>
      <c r="BM43" s="142"/>
      <c r="BN43" s="138"/>
      <c r="BO43" s="79"/>
      <c r="BP43" s="79"/>
      <c r="BQ43" s="79"/>
      <c r="BR43" s="79"/>
      <c r="BS43" s="76"/>
      <c r="BT43" s="76"/>
      <c r="BU43" s="76"/>
    </row>
    <row r="44" spans="1:73" ht="12.6" customHeight="1">
      <c r="A44" s="76"/>
      <c r="B44" s="68"/>
      <c r="C44" s="844"/>
      <c r="D44" s="844"/>
      <c r="E44" s="844"/>
      <c r="F44" s="844"/>
      <c r="G44" s="844"/>
      <c r="H44" s="844"/>
      <c r="I44" s="844"/>
      <c r="J44" s="844"/>
      <c r="K44" s="844"/>
      <c r="L44" s="844"/>
      <c r="M44" s="844"/>
      <c r="N44" s="844"/>
      <c r="O44" s="844"/>
      <c r="P44" s="844"/>
      <c r="Q44" s="844"/>
      <c r="R44" s="844"/>
      <c r="S44" s="188"/>
      <c r="T44" s="188"/>
      <c r="U44" s="840"/>
      <c r="V44" s="840"/>
      <c r="W44" s="840"/>
      <c r="X44" s="834"/>
      <c r="Z44" s="68"/>
      <c r="AA44" s="68"/>
      <c r="AB44" s="68"/>
      <c r="AC44" s="68"/>
      <c r="AD44" s="68"/>
      <c r="AE44" s="68"/>
      <c r="AF44" s="68"/>
      <c r="AG44" s="68"/>
      <c r="AH44" s="68"/>
      <c r="AI44" s="68"/>
      <c r="AJ44" s="68"/>
      <c r="AK44" s="68"/>
      <c r="AL44" s="68"/>
      <c r="AM44" s="68"/>
      <c r="AN44" s="68"/>
      <c r="AO44" s="68"/>
      <c r="AP44" s="68"/>
      <c r="AQ44" s="68"/>
      <c r="AR44" s="68"/>
      <c r="AS44" s="68"/>
      <c r="AT44" s="68"/>
      <c r="AU44" s="68"/>
      <c r="AV44" s="76"/>
      <c r="AW44" s="76"/>
      <c r="AX44" s="76"/>
      <c r="AY44" s="76"/>
      <c r="AZ44" s="93"/>
      <c r="BA44" s="93"/>
      <c r="BB44" s="470"/>
      <c r="BC44" s="470"/>
      <c r="BD44" s="470"/>
      <c r="BE44" s="470"/>
      <c r="BF44" s="839"/>
      <c r="BG44" s="839"/>
      <c r="BH44" s="1099"/>
      <c r="BI44" s="1099"/>
      <c r="BJ44" s="1099"/>
      <c r="BK44" s="1099"/>
      <c r="BL44" s="142"/>
      <c r="BM44" s="142"/>
      <c r="BN44" s="138"/>
      <c r="BO44" s="79"/>
      <c r="BP44" s="79"/>
      <c r="BQ44" s="79"/>
      <c r="BR44" s="79"/>
      <c r="BS44" s="76"/>
      <c r="BT44" s="76"/>
      <c r="BU44" s="76"/>
    </row>
    <row r="45" spans="1:73" ht="12.6" customHeight="1">
      <c r="A45" s="76"/>
      <c r="B45" s="68"/>
      <c r="C45" s="1100"/>
      <c r="D45" s="1100"/>
      <c r="E45" s="1100"/>
      <c r="F45" s="1100"/>
      <c r="G45" s="1100"/>
      <c r="H45" s="1100"/>
      <c r="I45" s="1100"/>
      <c r="J45" s="1100"/>
      <c r="K45" s="1100"/>
      <c r="L45" s="1100"/>
      <c r="M45" s="1100"/>
      <c r="N45" s="1100"/>
      <c r="O45" s="1100"/>
      <c r="P45" s="1100"/>
      <c r="Q45" s="1100"/>
      <c r="R45" s="1100"/>
      <c r="S45" s="1100"/>
      <c r="T45" s="1098"/>
      <c r="U45" s="1098"/>
      <c r="V45" s="1098"/>
      <c r="W45" s="1098"/>
      <c r="X45" s="68"/>
      <c r="Y45" s="68"/>
      <c r="Z45" s="187"/>
      <c r="AA45" s="70"/>
      <c r="AB45" s="70"/>
      <c r="AC45" s="70"/>
      <c r="AD45" s="70"/>
      <c r="AE45" s="70"/>
      <c r="AF45" s="70"/>
      <c r="AG45" s="70"/>
      <c r="AH45" s="70"/>
      <c r="AI45" s="70"/>
      <c r="AJ45" s="70"/>
      <c r="AK45" s="70"/>
      <c r="AL45" s="70"/>
      <c r="AM45" s="187"/>
      <c r="AN45" s="70"/>
      <c r="AO45" s="70"/>
      <c r="AP45" s="70"/>
      <c r="AQ45" s="70"/>
      <c r="AR45" s="70"/>
      <c r="AS45" s="70"/>
      <c r="AT45" s="70"/>
      <c r="AU45" s="68"/>
      <c r="AV45" s="76"/>
      <c r="AW45" s="105"/>
      <c r="AX45" s="76"/>
      <c r="AY45" s="76"/>
      <c r="AZ45" s="93"/>
      <c r="BA45" s="93"/>
      <c r="BB45" s="470"/>
      <c r="BC45" s="470"/>
      <c r="BD45" s="470"/>
      <c r="BE45" s="470"/>
      <c r="BF45" s="839"/>
      <c r="BG45" s="839"/>
      <c r="BH45" s="1099"/>
      <c r="BI45" s="1099"/>
      <c r="BJ45" s="1099"/>
      <c r="BK45" s="1099"/>
      <c r="BL45" s="142"/>
      <c r="BM45" s="142"/>
      <c r="BN45" s="138"/>
      <c r="BO45" s="79"/>
      <c r="BP45" s="79"/>
      <c r="BQ45" s="79"/>
      <c r="BR45" s="79"/>
      <c r="BS45" s="76"/>
      <c r="BT45" s="76"/>
      <c r="BU45" s="76"/>
    </row>
    <row r="46" spans="1:73" ht="12.6" customHeight="1">
      <c r="A46" s="76"/>
      <c r="B46" s="68"/>
      <c r="C46" s="430"/>
      <c r="D46" s="430"/>
      <c r="E46" s="430"/>
      <c r="F46" s="430"/>
      <c r="G46" s="430"/>
      <c r="H46" s="430"/>
      <c r="I46" s="430"/>
      <c r="J46" s="430"/>
      <c r="K46" s="430"/>
      <c r="L46" s="430"/>
      <c r="M46" s="430"/>
      <c r="N46" s="430"/>
      <c r="O46" s="430"/>
      <c r="P46" s="430"/>
      <c r="Q46" s="430"/>
      <c r="R46" s="430"/>
      <c r="S46" s="430"/>
      <c r="T46" s="1095"/>
      <c r="U46" s="1095"/>
      <c r="V46" s="1095"/>
      <c r="W46" s="1095"/>
      <c r="X46" s="68"/>
      <c r="Y46" s="68"/>
      <c r="Z46" s="68"/>
      <c r="AA46" s="68"/>
      <c r="AB46" s="68"/>
      <c r="AC46" s="68"/>
      <c r="AD46" s="68"/>
      <c r="AE46" s="68"/>
      <c r="AF46" s="68"/>
      <c r="AG46" s="68"/>
      <c r="AH46" s="68"/>
      <c r="AI46" s="68"/>
      <c r="AJ46" s="68"/>
      <c r="AK46" s="68"/>
      <c r="AL46" s="68"/>
      <c r="AM46" s="68"/>
      <c r="AN46" s="184"/>
      <c r="AO46" s="184"/>
      <c r="AP46" s="184"/>
      <c r="AQ46" s="184"/>
      <c r="AR46" s="184"/>
      <c r="AS46" s="68"/>
      <c r="AT46" s="68"/>
      <c r="AU46" s="68"/>
      <c r="AV46" s="76"/>
      <c r="AW46" s="105"/>
      <c r="AX46" s="76"/>
      <c r="AY46" s="76"/>
      <c r="AZ46" s="93"/>
      <c r="BA46" s="93"/>
      <c r="BB46" s="470"/>
      <c r="BC46" s="470"/>
      <c r="BD46" s="470"/>
      <c r="BE46" s="470"/>
      <c r="BF46" s="839"/>
      <c r="BG46" s="839"/>
      <c r="BH46" s="1099"/>
      <c r="BI46" s="1099"/>
      <c r="BJ46" s="1099"/>
      <c r="BK46" s="1099"/>
      <c r="BL46" s="142"/>
      <c r="BM46" s="142"/>
      <c r="BN46" s="135"/>
      <c r="BO46" s="79"/>
      <c r="BP46" s="79"/>
      <c r="BQ46" s="79"/>
      <c r="BR46" s="79"/>
      <c r="BS46" s="76"/>
      <c r="BT46" s="76"/>
      <c r="BU46" s="76"/>
    </row>
    <row r="47" spans="1:73" ht="12" customHeight="1">
      <c r="A47" s="76"/>
      <c r="B47" s="68"/>
      <c r="C47" s="348"/>
      <c r="D47" s="348"/>
      <c r="E47" s="348"/>
      <c r="F47" s="348"/>
      <c r="G47" s="348"/>
      <c r="H47" s="348"/>
      <c r="I47" s="348"/>
      <c r="J47" s="348"/>
      <c r="K47" s="348"/>
      <c r="L47" s="348"/>
      <c r="M47" s="841"/>
      <c r="N47" s="840"/>
      <c r="O47" s="840"/>
      <c r="P47" s="430"/>
      <c r="Q47" s="430"/>
      <c r="R47" s="430"/>
      <c r="S47" s="430"/>
      <c r="T47" s="1098"/>
      <c r="U47" s="1098"/>
      <c r="V47" s="1098"/>
      <c r="W47" s="1098"/>
      <c r="X47" s="68"/>
      <c r="Y47" s="68"/>
      <c r="Z47" s="68"/>
      <c r="AA47" s="68"/>
      <c r="AB47" s="68"/>
      <c r="AC47" s="68"/>
      <c r="AD47" s="68"/>
      <c r="AE47" s="68"/>
      <c r="AF47" s="68"/>
      <c r="AG47" s="68"/>
      <c r="AH47" s="68"/>
      <c r="AI47" s="68"/>
      <c r="AJ47" s="68"/>
      <c r="AK47" s="68"/>
      <c r="AL47" s="68"/>
      <c r="AM47" s="68"/>
      <c r="AN47" s="184"/>
      <c r="AO47" s="184"/>
      <c r="AP47" s="184"/>
      <c r="AQ47" s="184"/>
      <c r="AR47" s="184"/>
      <c r="AS47" s="68"/>
      <c r="AT47" s="68"/>
      <c r="AU47" s="68"/>
      <c r="AV47" s="76"/>
      <c r="AW47" s="105"/>
      <c r="AX47" s="76"/>
      <c r="AY47" s="76"/>
      <c r="AZ47" s="93"/>
      <c r="BA47" s="79"/>
      <c r="BB47" s="470"/>
      <c r="BC47" s="716"/>
      <c r="BD47" s="671"/>
      <c r="BE47" s="671"/>
      <c r="BF47" s="671"/>
      <c r="BG47" s="839"/>
      <c r="BH47" s="1099"/>
      <c r="BI47" s="1099"/>
      <c r="BJ47" s="1099"/>
      <c r="BK47" s="1099"/>
      <c r="BL47" s="142"/>
      <c r="BM47" s="142"/>
      <c r="BN47" s="135"/>
      <c r="BO47" s="79"/>
      <c r="BP47" s="79"/>
      <c r="BQ47" s="79"/>
      <c r="BR47" s="79"/>
      <c r="BS47" s="76"/>
      <c r="BT47" s="76"/>
      <c r="BU47" s="76"/>
    </row>
    <row r="48" spans="1:73" ht="4.5" customHeight="1">
      <c r="A48" s="76"/>
      <c r="B48" s="98"/>
      <c r="C48" s="430"/>
      <c r="D48" s="430"/>
      <c r="E48" s="430"/>
      <c r="F48" s="430"/>
      <c r="G48" s="430"/>
      <c r="H48" s="430"/>
      <c r="I48" s="430"/>
      <c r="J48" s="430"/>
      <c r="K48" s="430"/>
      <c r="L48" s="430"/>
      <c r="M48" s="430"/>
      <c r="N48" s="430"/>
      <c r="O48" s="430"/>
      <c r="P48" s="430"/>
      <c r="Q48" s="430"/>
      <c r="R48" s="430"/>
      <c r="S48" s="430"/>
      <c r="T48" s="1101"/>
      <c r="U48" s="1101"/>
      <c r="V48" s="1101"/>
      <c r="W48" s="1101"/>
      <c r="X48" s="68"/>
      <c r="Y48" s="68"/>
      <c r="Z48" s="68"/>
      <c r="AA48" s="68"/>
      <c r="AB48" s="68"/>
      <c r="AC48" s="68"/>
      <c r="AD48" s="68"/>
      <c r="AE48" s="68"/>
      <c r="AF48" s="68"/>
      <c r="AG48" s="68"/>
      <c r="AH48" s="68"/>
      <c r="AI48" s="68"/>
      <c r="AJ48" s="68"/>
      <c r="AK48" s="68"/>
      <c r="AL48" s="68"/>
      <c r="AM48" s="68"/>
      <c r="AN48" s="184"/>
      <c r="AO48" s="183"/>
      <c r="AP48" s="183"/>
      <c r="AQ48" s="183"/>
      <c r="AR48" s="183"/>
      <c r="AS48" s="835"/>
      <c r="AT48" s="68"/>
      <c r="AV48" s="76"/>
      <c r="AW48" s="105"/>
      <c r="AX48" s="76"/>
      <c r="AY48" s="76"/>
      <c r="AZ48" s="99"/>
      <c r="BA48" s="99"/>
      <c r="BB48" s="470"/>
      <c r="BC48" s="846"/>
      <c r="BD48" s="839"/>
      <c r="BE48" s="839"/>
      <c r="BF48" s="839"/>
      <c r="BG48" s="839"/>
      <c r="BH48" s="1099"/>
      <c r="BI48" s="1099"/>
      <c r="BJ48" s="1099"/>
      <c r="BK48" s="1099"/>
      <c r="BL48" s="142"/>
      <c r="BM48" s="142"/>
      <c r="BN48" s="138"/>
      <c r="BO48" s="79"/>
      <c r="BP48" s="79"/>
      <c r="BQ48" s="79"/>
      <c r="BR48" s="79"/>
      <c r="BS48" s="76"/>
      <c r="BT48" s="76"/>
      <c r="BU48" s="76"/>
    </row>
    <row r="49" spans="1:73" ht="4.5" customHeight="1">
      <c r="A49" s="76"/>
      <c r="B49" s="98"/>
      <c r="C49" s="348"/>
      <c r="D49" s="348"/>
      <c r="E49" s="348"/>
      <c r="F49" s="348"/>
      <c r="G49" s="348"/>
      <c r="H49" s="348"/>
      <c r="I49" s="348"/>
      <c r="J49" s="348"/>
      <c r="K49" s="348"/>
      <c r="L49" s="348"/>
      <c r="M49" s="841"/>
      <c r="N49" s="840"/>
      <c r="O49" s="840"/>
      <c r="P49" s="430"/>
      <c r="Q49" s="430"/>
      <c r="R49" s="430"/>
      <c r="S49" s="430"/>
      <c r="T49" s="841"/>
      <c r="U49" s="841"/>
      <c r="V49" s="841"/>
      <c r="W49" s="841"/>
      <c r="X49" s="68"/>
      <c r="Y49" s="68"/>
      <c r="Z49" s="68"/>
      <c r="AA49" s="68"/>
      <c r="AB49" s="68"/>
      <c r="AC49" s="68"/>
      <c r="AD49" s="68"/>
      <c r="AE49" s="68"/>
      <c r="AF49" s="68"/>
      <c r="AG49" s="68"/>
      <c r="AH49" s="68"/>
      <c r="AI49" s="68"/>
      <c r="AJ49" s="68"/>
      <c r="AK49" s="68"/>
      <c r="AL49" s="68"/>
      <c r="AM49" s="68"/>
      <c r="AN49" s="184"/>
      <c r="AO49" s="185"/>
      <c r="AP49" s="185"/>
      <c r="AQ49" s="185"/>
      <c r="AR49" s="185"/>
      <c r="AS49" s="68"/>
      <c r="AT49" s="68"/>
      <c r="AV49" s="76"/>
      <c r="AW49" s="105"/>
      <c r="AX49" s="76"/>
      <c r="AY49" s="76"/>
      <c r="AZ49" s="99"/>
      <c r="BA49" s="99"/>
      <c r="BB49" s="671"/>
      <c r="BC49" s="845"/>
      <c r="BD49" s="839"/>
      <c r="BE49" s="839"/>
      <c r="BF49" s="839"/>
      <c r="BG49" s="839"/>
      <c r="BH49" s="1099"/>
      <c r="BI49" s="1099"/>
      <c r="BJ49" s="1099"/>
      <c r="BK49" s="1099"/>
      <c r="BL49" s="142"/>
      <c r="BM49" s="142"/>
      <c r="BN49" s="138"/>
      <c r="BO49" s="79"/>
      <c r="BP49" s="79"/>
      <c r="BQ49" s="79"/>
      <c r="BR49" s="79"/>
      <c r="BS49" s="76"/>
      <c r="BT49" s="76"/>
      <c r="BU49" s="76"/>
    </row>
    <row r="50" spans="1:73" ht="12.6" customHeight="1">
      <c r="A50" s="76"/>
      <c r="B50" s="98"/>
      <c r="C50" s="430"/>
      <c r="D50" s="430"/>
      <c r="E50" s="430"/>
      <c r="F50" s="430"/>
      <c r="G50" s="430"/>
      <c r="H50" s="430"/>
      <c r="I50" s="430"/>
      <c r="J50" s="430"/>
      <c r="K50" s="430"/>
      <c r="L50" s="430"/>
      <c r="M50" s="430"/>
      <c r="N50" s="430"/>
      <c r="O50" s="430"/>
      <c r="P50" s="430"/>
      <c r="Q50" s="430"/>
      <c r="R50" s="430"/>
      <c r="S50" s="430"/>
      <c r="T50" s="1098"/>
      <c r="U50" s="1098"/>
      <c r="V50" s="1098"/>
      <c r="W50" s="1098"/>
      <c r="X50" s="68"/>
      <c r="Y50" s="68"/>
      <c r="Z50" s="68"/>
      <c r="AA50" s="68"/>
      <c r="AB50" s="68"/>
      <c r="AC50" s="68"/>
      <c r="AD50" s="68"/>
      <c r="AE50" s="68"/>
      <c r="AF50" s="68"/>
      <c r="AG50" s="68"/>
      <c r="AH50" s="68"/>
      <c r="AI50" s="68"/>
      <c r="AJ50" s="68"/>
      <c r="AK50" s="68"/>
      <c r="AL50" s="68"/>
      <c r="AM50" s="68"/>
      <c r="AN50" s="184"/>
      <c r="AO50" s="185"/>
      <c r="AP50" s="185"/>
      <c r="AQ50" s="185"/>
      <c r="AR50" s="185"/>
      <c r="AS50" s="185"/>
      <c r="AT50" s="68"/>
      <c r="AV50" s="76"/>
      <c r="AW50" s="105"/>
      <c r="AX50" s="76"/>
      <c r="AY50" s="76"/>
      <c r="AZ50" s="99"/>
      <c r="BA50" s="99"/>
      <c r="BB50" s="671"/>
      <c r="BC50" s="671"/>
      <c r="BD50" s="839"/>
      <c r="BE50" s="839"/>
      <c r="BF50" s="839"/>
      <c r="BG50" s="839"/>
      <c r="BH50" s="1099"/>
      <c r="BI50" s="1099"/>
      <c r="BJ50" s="1099"/>
      <c r="BK50" s="1099"/>
      <c r="BL50" s="142"/>
      <c r="BM50" s="138"/>
      <c r="BN50" s="138"/>
      <c r="BO50" s="79"/>
      <c r="BP50" s="79"/>
      <c r="BQ50" s="79"/>
      <c r="BR50" s="79"/>
      <c r="BS50" s="76"/>
      <c r="BT50" s="76"/>
      <c r="BU50" s="76"/>
    </row>
    <row r="51" spans="1:73" ht="6.75" customHeight="1">
      <c r="A51" s="76"/>
      <c r="B51" s="98"/>
      <c r="C51" s="177"/>
      <c r="D51" s="68"/>
      <c r="E51" s="68"/>
      <c r="F51" s="68"/>
      <c r="G51" s="68"/>
      <c r="H51" s="68"/>
      <c r="I51" s="68"/>
      <c r="J51" s="68"/>
      <c r="K51" s="68"/>
      <c r="L51" s="68"/>
      <c r="M51" s="68"/>
      <c r="N51" s="68"/>
      <c r="O51" s="68"/>
      <c r="P51" s="68"/>
      <c r="Q51" s="68"/>
      <c r="R51" s="68"/>
      <c r="S51" s="68"/>
      <c r="T51" s="68"/>
      <c r="U51" s="68"/>
      <c r="V51" s="68"/>
      <c r="W51" s="68"/>
      <c r="X51" s="68"/>
      <c r="Y51" s="68"/>
      <c r="Z51" s="68"/>
      <c r="AA51" s="68"/>
      <c r="AB51" s="68"/>
      <c r="AC51" s="68"/>
      <c r="AD51" s="68"/>
      <c r="AE51" s="68"/>
      <c r="AF51" s="68"/>
      <c r="AG51" s="68"/>
      <c r="AH51" s="68"/>
      <c r="AI51" s="68"/>
      <c r="AJ51" s="68"/>
      <c r="AK51" s="68"/>
      <c r="AL51" s="68"/>
      <c r="AM51" s="68"/>
      <c r="AN51" s="184"/>
      <c r="AO51" s="183"/>
      <c r="AP51" s="183"/>
      <c r="AQ51" s="183"/>
      <c r="AR51" s="183"/>
      <c r="AS51" s="183"/>
      <c r="AT51" s="68"/>
      <c r="AV51" s="76"/>
      <c r="AW51" s="105"/>
      <c r="AX51" s="76"/>
      <c r="AY51" s="76"/>
      <c r="AZ51" s="99"/>
      <c r="BA51" s="99"/>
      <c r="BB51" s="671"/>
      <c r="BC51" s="671"/>
      <c r="BD51" s="839"/>
      <c r="BE51" s="839"/>
      <c r="BF51" s="839"/>
      <c r="BG51" s="839"/>
      <c r="BH51" s="1099"/>
      <c r="BI51" s="1099"/>
      <c r="BJ51" s="1099"/>
      <c r="BK51" s="1099"/>
      <c r="BL51" s="142"/>
      <c r="BM51" s="138"/>
      <c r="BN51" s="138"/>
      <c r="BO51" s="79"/>
      <c r="BP51" s="79"/>
      <c r="BQ51" s="79"/>
      <c r="BR51" s="79"/>
      <c r="BS51" s="76"/>
      <c r="BT51" s="76"/>
      <c r="BU51" s="76"/>
    </row>
    <row r="52" spans="1:73" ht="12.75" customHeight="1">
      <c r="A52" s="76"/>
      <c r="B52" s="98"/>
      <c r="C52" s="177"/>
      <c r="D52" s="68"/>
      <c r="E52" s="68"/>
      <c r="F52" s="68"/>
      <c r="G52" s="68"/>
      <c r="H52" s="68"/>
      <c r="I52" s="68"/>
      <c r="J52" s="68"/>
      <c r="K52" s="68"/>
      <c r="L52" s="68"/>
      <c r="M52" s="68"/>
      <c r="N52" s="68"/>
      <c r="O52" s="68"/>
      <c r="P52" s="68"/>
      <c r="Q52" s="68"/>
      <c r="R52" s="68"/>
      <c r="S52" s="68"/>
      <c r="T52" s="68"/>
      <c r="U52" s="68"/>
      <c r="V52" s="68"/>
      <c r="W52" s="68"/>
      <c r="X52" s="68"/>
      <c r="Y52" s="68"/>
      <c r="Z52" s="68"/>
      <c r="AA52" s="68"/>
      <c r="AB52" s="68"/>
      <c r="AC52" s="68"/>
      <c r="AD52" s="68"/>
      <c r="AE52" s="68"/>
      <c r="AF52" s="68"/>
      <c r="AG52" s="68"/>
      <c r="AH52" s="68"/>
      <c r="AI52" s="68"/>
      <c r="AJ52" s="68"/>
      <c r="AK52" s="68"/>
      <c r="AL52" s="68"/>
      <c r="AM52" s="68"/>
      <c r="AN52" s="184"/>
      <c r="AO52" s="183"/>
      <c r="AP52" s="183"/>
      <c r="AQ52" s="183"/>
      <c r="AR52" s="183"/>
      <c r="AS52" s="183"/>
      <c r="AT52" s="68"/>
      <c r="AV52" s="76"/>
      <c r="AW52" s="105"/>
      <c r="AX52" s="76"/>
      <c r="AY52" s="76"/>
      <c r="AZ52" s="99"/>
      <c r="BA52" s="99"/>
      <c r="BB52" s="671"/>
      <c r="BC52" s="671"/>
      <c r="BD52" s="839"/>
      <c r="BE52" s="839"/>
      <c r="BF52" s="839"/>
      <c r="BG52" s="839"/>
      <c r="BH52" s="1099"/>
      <c r="BI52" s="1099"/>
      <c r="BJ52" s="1099"/>
      <c r="BK52" s="1099"/>
      <c r="BL52" s="142"/>
      <c r="BM52" s="138"/>
      <c r="BN52" s="138"/>
      <c r="BO52" s="79"/>
      <c r="BP52" s="79"/>
      <c r="BQ52" s="79"/>
      <c r="BR52" s="79"/>
      <c r="BS52" s="76"/>
      <c r="BT52" s="76"/>
      <c r="BU52" s="76"/>
    </row>
    <row r="53" spans="1:73" ht="9" customHeight="1">
      <c r="A53" s="76"/>
      <c r="B53" s="98"/>
      <c r="C53" s="177"/>
      <c r="D53" s="68"/>
      <c r="E53" s="68"/>
      <c r="F53" s="68"/>
      <c r="G53" s="68"/>
      <c r="H53" s="68"/>
      <c r="I53" s="68"/>
      <c r="J53" s="68"/>
      <c r="K53" s="68"/>
      <c r="L53" s="68"/>
      <c r="M53" s="68"/>
      <c r="N53" s="68"/>
      <c r="O53" s="68"/>
      <c r="P53" s="68"/>
      <c r="Q53" s="68"/>
      <c r="R53" s="68"/>
      <c r="S53" s="68"/>
      <c r="T53" s="68"/>
      <c r="U53" s="68"/>
      <c r="V53" s="68"/>
      <c r="W53" s="68"/>
      <c r="X53" s="68"/>
      <c r="Y53" s="68"/>
      <c r="Z53" s="68"/>
      <c r="AA53" s="68"/>
      <c r="AB53" s="68"/>
      <c r="AC53" s="68"/>
      <c r="AD53" s="68"/>
      <c r="AE53" s="68"/>
      <c r="AF53" s="68"/>
      <c r="AG53" s="68"/>
      <c r="AH53" s="68"/>
      <c r="AI53" s="68"/>
      <c r="AJ53" s="68"/>
      <c r="AK53" s="68"/>
      <c r="AL53" s="68"/>
      <c r="AM53" s="68"/>
      <c r="AN53" s="184"/>
      <c r="AO53" s="183"/>
      <c r="AP53" s="183"/>
      <c r="AQ53" s="183"/>
      <c r="AR53" s="183"/>
      <c r="AS53" s="183"/>
      <c r="AT53" s="68"/>
      <c r="AV53" s="76"/>
      <c r="AW53" s="105"/>
      <c r="AX53" s="76"/>
      <c r="AY53" s="76"/>
      <c r="AZ53" s="99"/>
      <c r="BA53" s="99"/>
      <c r="BB53" s="680"/>
      <c r="BC53" s="671"/>
      <c r="BD53" s="839"/>
      <c r="BE53" s="839"/>
      <c r="BF53" s="839"/>
      <c r="BG53" s="839"/>
      <c r="BH53" s="142"/>
      <c r="BI53" s="142"/>
      <c r="BJ53" s="142"/>
      <c r="BK53" s="142"/>
      <c r="BL53" s="142"/>
      <c r="BM53" s="138"/>
      <c r="BN53" s="138"/>
      <c r="BO53" s="79"/>
      <c r="BP53" s="79"/>
      <c r="BQ53" s="79"/>
      <c r="BR53" s="79"/>
      <c r="BS53" s="76"/>
      <c r="BT53" s="76"/>
      <c r="BU53" s="76"/>
    </row>
    <row r="54" spans="1:73" ht="9" customHeight="1">
      <c r="A54" s="76"/>
      <c r="B54" s="98"/>
      <c r="C54" s="177"/>
      <c r="D54" s="68"/>
      <c r="E54" s="68"/>
      <c r="F54" s="68"/>
      <c r="G54" s="68"/>
      <c r="H54" s="68"/>
      <c r="I54" s="68"/>
      <c r="J54" s="68"/>
      <c r="K54" s="68"/>
      <c r="L54" s="68"/>
      <c r="M54" s="68"/>
      <c r="N54" s="68"/>
      <c r="O54" s="68"/>
      <c r="P54" s="68"/>
      <c r="Q54" s="68"/>
      <c r="R54" s="68"/>
      <c r="S54" s="68"/>
      <c r="T54" s="68"/>
      <c r="U54" s="68"/>
      <c r="V54" s="68"/>
      <c r="W54" s="68"/>
      <c r="X54" s="68"/>
      <c r="Y54" s="68"/>
      <c r="Z54" s="68"/>
      <c r="AA54" s="68"/>
      <c r="AB54" s="68"/>
      <c r="AC54" s="68"/>
      <c r="AD54" s="68"/>
      <c r="AE54" s="68"/>
      <c r="AF54" s="68"/>
      <c r="AG54" s="68"/>
      <c r="AH54" s="68"/>
      <c r="AI54" s="68"/>
      <c r="AJ54" s="68"/>
      <c r="AK54" s="68"/>
      <c r="AL54" s="68"/>
      <c r="AM54" s="68"/>
      <c r="AN54" s="184"/>
      <c r="AO54" s="183"/>
      <c r="AP54" s="183"/>
      <c r="AQ54" s="183"/>
      <c r="AR54" s="183"/>
      <c r="AS54" s="183"/>
      <c r="AT54" s="68"/>
      <c r="AV54" s="76"/>
      <c r="AW54" s="105"/>
      <c r="AX54" s="76"/>
      <c r="AY54" s="76"/>
      <c r="AZ54" s="99"/>
      <c r="BA54" s="99"/>
      <c r="BB54" s="671"/>
      <c r="BC54" s="671"/>
      <c r="BD54" s="839"/>
      <c r="BE54" s="839"/>
      <c r="BF54" s="839"/>
      <c r="BG54" s="839"/>
      <c r="BH54" s="142"/>
      <c r="BI54" s="142"/>
      <c r="BJ54" s="142"/>
      <c r="BK54" s="142"/>
      <c r="BL54" s="142"/>
      <c r="BM54" s="136"/>
      <c r="BN54" s="138"/>
      <c r="BO54" s="79"/>
      <c r="BP54" s="79"/>
      <c r="BQ54" s="79"/>
      <c r="BR54" s="79"/>
      <c r="BS54" s="76"/>
      <c r="BT54" s="76"/>
      <c r="BU54" s="76"/>
    </row>
    <row r="55" spans="1:73" ht="8.25" customHeight="1">
      <c r="A55" s="76"/>
      <c r="B55" s="98"/>
      <c r="C55" s="177"/>
      <c r="D55" s="68"/>
      <c r="E55" s="68"/>
      <c r="F55" s="68"/>
      <c r="G55" s="68"/>
      <c r="H55" s="68"/>
      <c r="I55" s="68"/>
      <c r="J55" s="68"/>
      <c r="K55" s="68"/>
      <c r="L55" s="68"/>
      <c r="M55" s="68"/>
      <c r="N55" s="68"/>
      <c r="O55" s="68"/>
      <c r="P55" s="68"/>
      <c r="Q55" s="68"/>
      <c r="R55" s="68"/>
      <c r="S55" s="68"/>
      <c r="T55" s="68"/>
      <c r="U55" s="68"/>
      <c r="V55" s="68"/>
      <c r="W55" s="68"/>
      <c r="X55" s="68"/>
      <c r="Y55" s="68"/>
      <c r="Z55" s="68"/>
      <c r="AA55" s="68"/>
      <c r="AB55" s="68"/>
      <c r="AC55" s="68"/>
      <c r="AD55" s="68"/>
      <c r="AE55" s="68"/>
      <c r="AF55" s="68"/>
      <c r="AG55" s="68"/>
      <c r="AH55" s="68"/>
      <c r="AI55" s="68"/>
      <c r="AJ55" s="68"/>
      <c r="AK55" s="68"/>
      <c r="AL55" s="68"/>
      <c r="AM55" s="68"/>
      <c r="AN55" s="68"/>
      <c r="AO55" s="68"/>
      <c r="AP55" s="68"/>
      <c r="AQ55" s="68"/>
      <c r="AR55" s="68"/>
      <c r="AS55" s="68"/>
      <c r="AT55" s="68"/>
      <c r="AV55" s="76"/>
      <c r="AW55" s="105"/>
      <c r="AX55" s="76"/>
      <c r="AY55" s="76"/>
      <c r="AZ55" s="99"/>
      <c r="BA55" s="99"/>
      <c r="BB55" s="671"/>
      <c r="BC55" s="671"/>
      <c r="BD55" s="839"/>
      <c r="BE55" s="839"/>
      <c r="BF55" s="839"/>
      <c r="BG55" s="839"/>
      <c r="BH55" s="142"/>
      <c r="BI55" s="142"/>
      <c r="BJ55" s="142"/>
      <c r="BK55" s="142"/>
      <c r="BL55" s="142"/>
      <c r="BM55" s="136"/>
      <c r="BN55" s="138"/>
      <c r="BO55" s="79"/>
      <c r="BP55" s="79"/>
      <c r="BQ55" s="79"/>
      <c r="BR55" s="79"/>
      <c r="BS55" s="76"/>
      <c r="BT55" s="76"/>
      <c r="BU55" s="76"/>
    </row>
    <row r="56" spans="1:73" ht="12.95" customHeight="1">
      <c r="A56" s="76"/>
      <c r="B56" s="98"/>
      <c r="C56" s="994"/>
      <c r="D56" s="994"/>
      <c r="E56" s="994"/>
      <c r="F56" s="994"/>
      <c r="G56" s="994"/>
      <c r="H56" s="994"/>
      <c r="I56" s="994"/>
      <c r="J56" s="994"/>
      <c r="K56" s="994"/>
      <c r="L56" s="994"/>
      <c r="M56" s="994"/>
      <c r="N56" s="994"/>
      <c r="O56" s="994"/>
      <c r="P56" s="994"/>
      <c r="Q56" s="994"/>
      <c r="R56" s="994"/>
      <c r="S56" s="994"/>
      <c r="T56" s="994"/>
      <c r="U56" s="994"/>
      <c r="V56" s="994"/>
      <c r="W56" s="994"/>
      <c r="X56" s="994"/>
      <c r="Y56" s="994"/>
      <c r="Z56" s="994"/>
      <c r="AA56" s="994"/>
      <c r="AB56" s="994"/>
      <c r="AC56" s="994"/>
      <c r="AD56" s="994"/>
      <c r="AE56" s="994"/>
      <c r="AF56" s="994"/>
      <c r="AG56" s="994"/>
      <c r="AH56" s="994"/>
      <c r="AI56" s="994"/>
      <c r="AJ56" s="994"/>
      <c r="AK56" s="994"/>
      <c r="AL56" s="994"/>
      <c r="AM56" s="994"/>
      <c r="AN56" s="994"/>
      <c r="AO56" s="994"/>
      <c r="AP56" s="994"/>
      <c r="AQ56" s="994"/>
      <c r="AR56" s="994"/>
      <c r="AS56" s="994"/>
      <c r="AT56" s="994"/>
      <c r="AV56" s="76"/>
      <c r="AW56" s="105"/>
      <c r="AX56" s="76"/>
      <c r="AY56" s="76"/>
      <c r="AZ56" s="99"/>
      <c r="BA56" s="99"/>
      <c r="BB56" s="676"/>
      <c r="BC56" s="470"/>
      <c r="BD56" s="839"/>
      <c r="BE56" s="839"/>
      <c r="BF56" s="839"/>
      <c r="BG56" s="839"/>
      <c r="BH56" s="142"/>
      <c r="BI56" s="142"/>
      <c r="BJ56" s="142"/>
      <c r="BK56" s="142"/>
      <c r="BL56" s="142"/>
      <c r="BM56" s="136"/>
      <c r="BN56" s="138"/>
      <c r="BO56" s="79"/>
      <c r="BP56" s="79"/>
      <c r="BQ56" s="79"/>
      <c r="BR56" s="79"/>
      <c r="BS56" s="76"/>
      <c r="BT56" s="76"/>
      <c r="BU56" s="76"/>
    </row>
    <row r="57" spans="1:73" ht="4.5" customHeight="1">
      <c r="A57" s="76"/>
      <c r="B57" s="98"/>
      <c r="C57" s="177"/>
      <c r="D57" s="68"/>
      <c r="E57" s="68"/>
      <c r="F57" s="68"/>
      <c r="G57" s="68"/>
      <c r="H57" s="68"/>
      <c r="I57" s="68"/>
      <c r="J57" s="68"/>
      <c r="K57" s="68"/>
      <c r="L57" s="68"/>
      <c r="M57" s="68"/>
      <c r="N57" s="68"/>
      <c r="O57" s="68"/>
      <c r="P57" s="68"/>
      <c r="Q57" s="68"/>
      <c r="R57" s="68"/>
      <c r="S57" s="68"/>
      <c r="T57" s="68"/>
      <c r="U57" s="68"/>
      <c r="V57" s="68"/>
      <c r="W57" s="68"/>
      <c r="X57" s="68"/>
      <c r="Y57" s="68"/>
      <c r="Z57" s="68"/>
      <c r="AA57" s="68"/>
      <c r="AB57" s="68"/>
      <c r="AC57" s="68"/>
      <c r="AD57" s="68"/>
      <c r="AE57" s="68"/>
      <c r="AF57" s="68"/>
      <c r="AG57" s="68"/>
      <c r="AH57" s="68"/>
      <c r="AI57" s="68"/>
      <c r="AJ57" s="68"/>
      <c r="AK57" s="68"/>
      <c r="AL57" s="68"/>
      <c r="AM57" s="68"/>
      <c r="AN57" s="68"/>
      <c r="AO57" s="68"/>
      <c r="AP57" s="68"/>
      <c r="AQ57" s="68"/>
      <c r="AR57" s="68"/>
      <c r="AS57" s="68"/>
      <c r="AT57" s="68"/>
      <c r="AV57" s="76"/>
      <c r="AW57" s="105"/>
      <c r="AX57" s="76"/>
      <c r="AY57" s="76"/>
      <c r="AZ57" s="99"/>
      <c r="BA57" s="99"/>
      <c r="BB57" s="839"/>
      <c r="BC57" s="839"/>
      <c r="BD57" s="839"/>
      <c r="BE57" s="839"/>
      <c r="BF57" s="839"/>
      <c r="BG57" s="839"/>
      <c r="BH57" s="142"/>
      <c r="BI57" s="142"/>
      <c r="BJ57" s="142"/>
      <c r="BK57" s="142"/>
      <c r="BL57" s="142"/>
      <c r="BM57" s="136"/>
      <c r="BN57" s="138"/>
      <c r="BO57" s="79"/>
      <c r="BP57" s="79"/>
      <c r="BQ57" s="79"/>
      <c r="BR57" s="79"/>
      <c r="BS57" s="76"/>
      <c r="BT57" s="76"/>
      <c r="BU57" s="76"/>
    </row>
    <row r="58" spans="1:73" ht="12.6" customHeight="1">
      <c r="A58" s="76"/>
      <c r="B58" s="98"/>
      <c r="C58" s="68"/>
      <c r="D58" s="68"/>
      <c r="E58" s="68"/>
      <c r="F58" s="68"/>
      <c r="G58" s="68"/>
      <c r="H58" s="68"/>
      <c r="I58" s="68"/>
      <c r="J58" s="68"/>
      <c r="K58" s="68"/>
      <c r="L58" s="68"/>
      <c r="M58" s="68"/>
      <c r="N58" s="68"/>
      <c r="O58" s="1020"/>
      <c r="P58" s="1020"/>
      <c r="Q58" s="1020"/>
      <c r="R58" s="1020"/>
      <c r="S58" s="1020"/>
      <c r="T58" s="181"/>
      <c r="U58" s="999"/>
      <c r="V58" s="999"/>
      <c r="W58" s="999"/>
      <c r="X58" s="68"/>
      <c r="Y58" s="68"/>
      <c r="Z58" s="68"/>
      <c r="AB58" s="68"/>
      <c r="AC58" s="68"/>
      <c r="AD58" s="68"/>
      <c r="AE58" s="68"/>
      <c r="AF58" s="68"/>
      <c r="AG58" s="68"/>
      <c r="AH58" s="68"/>
      <c r="AI58" s="68"/>
      <c r="AJ58" s="68"/>
      <c r="AK58" s="68"/>
      <c r="AL58" s="68"/>
      <c r="AM58" s="68"/>
      <c r="AN58" s="68"/>
      <c r="AO58" s="68"/>
      <c r="AP58" s="68"/>
      <c r="AQ58" s="68"/>
      <c r="AR58" s="68"/>
      <c r="AS58" s="68"/>
      <c r="AT58" s="68"/>
      <c r="AV58" s="76"/>
      <c r="AW58" s="105"/>
      <c r="AX58" s="76"/>
      <c r="AY58" s="76"/>
      <c r="AZ58" s="99"/>
      <c r="BA58" s="99"/>
      <c r="BB58" s="93"/>
      <c r="BC58" s="739"/>
      <c r="BD58" s="833"/>
      <c r="BE58" s="683"/>
      <c r="BF58" s="839"/>
      <c r="BG58" s="839"/>
      <c r="BH58" s="676"/>
      <c r="BI58" s="142"/>
      <c r="BJ58" s="142"/>
      <c r="BK58" s="142"/>
      <c r="BL58" s="142"/>
      <c r="BM58" s="136"/>
      <c r="BN58" s="138"/>
      <c r="BO58" s="79"/>
      <c r="BP58" s="79"/>
      <c r="BQ58" s="79"/>
      <c r="BR58" s="79"/>
      <c r="BS58" s="76"/>
      <c r="BT58" s="76"/>
      <c r="BU58" s="76"/>
    </row>
    <row r="59" spans="1:73" ht="4.5" customHeight="1">
      <c r="A59" s="76"/>
      <c r="B59" s="98"/>
      <c r="C59" s="177"/>
      <c r="D59" s="68"/>
      <c r="E59" s="68"/>
      <c r="F59" s="68"/>
      <c r="G59" s="68"/>
      <c r="H59" s="68"/>
      <c r="I59" s="68"/>
      <c r="J59" s="68"/>
      <c r="K59" s="68"/>
      <c r="L59" s="68"/>
      <c r="M59" s="68"/>
      <c r="N59" s="68"/>
      <c r="O59" s="68"/>
      <c r="P59" s="68"/>
      <c r="Q59" s="68"/>
      <c r="R59" s="68"/>
      <c r="S59" s="68"/>
      <c r="T59" s="68"/>
      <c r="U59" s="68"/>
      <c r="V59" s="68"/>
      <c r="W59" s="68"/>
      <c r="X59" s="68"/>
      <c r="Y59" s="68"/>
      <c r="Z59" s="68"/>
      <c r="AA59" s="68"/>
      <c r="AB59" s="68"/>
      <c r="AC59" s="68"/>
      <c r="AD59" s="68"/>
      <c r="AE59" s="68"/>
      <c r="AF59" s="68"/>
      <c r="AG59" s="68"/>
      <c r="AH59" s="68"/>
      <c r="AI59" s="68"/>
      <c r="AJ59" s="68"/>
      <c r="AK59" s="68"/>
      <c r="AL59" s="68"/>
      <c r="AM59" s="68"/>
      <c r="AN59" s="68"/>
      <c r="AO59" s="68"/>
      <c r="AP59" s="68"/>
      <c r="AQ59" s="68"/>
      <c r="AR59" s="68"/>
      <c r="AS59" s="68"/>
      <c r="AT59" s="68"/>
      <c r="AV59" s="76"/>
      <c r="AW59" s="105"/>
      <c r="AX59" s="76"/>
      <c r="AY59" s="76"/>
      <c r="AZ59" s="99"/>
      <c r="BA59" s="99"/>
      <c r="BB59" s="833"/>
      <c r="BC59" s="739"/>
      <c r="BD59" s="833"/>
      <c r="BE59" s="839"/>
      <c r="BF59" s="839"/>
      <c r="BG59" s="839"/>
      <c r="BH59" s="142"/>
      <c r="BI59" s="142"/>
      <c r="BJ59" s="142"/>
      <c r="BK59" s="142"/>
      <c r="BL59" s="142"/>
      <c r="BM59" s="136"/>
      <c r="BN59" s="138"/>
      <c r="BO59" s="79"/>
      <c r="BP59" s="79"/>
      <c r="BQ59" s="79"/>
      <c r="BR59" s="79"/>
      <c r="BS59" s="76"/>
      <c r="BT59" s="76"/>
      <c r="BU59" s="76"/>
    </row>
    <row r="60" spans="1:73" ht="6" customHeight="1">
      <c r="A60" s="76"/>
      <c r="B60" s="98"/>
      <c r="C60" s="430"/>
      <c r="D60" s="430"/>
      <c r="E60" s="430"/>
      <c r="F60" s="430"/>
      <c r="G60" s="430"/>
      <c r="H60" s="430"/>
      <c r="I60" s="430"/>
      <c r="J60" s="430"/>
      <c r="K60" s="430"/>
      <c r="L60" s="430"/>
      <c r="M60" s="430"/>
      <c r="N60" s="430"/>
      <c r="O60" s="1059"/>
      <c r="P60" s="1059"/>
      <c r="Q60" s="1059"/>
      <c r="R60" s="1059"/>
      <c r="S60" s="1059"/>
      <c r="T60" s="844"/>
      <c r="U60" s="1059"/>
      <c r="V60" s="1059"/>
      <c r="W60" s="1059"/>
      <c r="X60" s="68"/>
      <c r="Y60" s="68"/>
      <c r="Z60" s="68"/>
      <c r="AA60" s="68"/>
      <c r="AB60" s="68"/>
      <c r="AC60" s="68"/>
      <c r="AD60" s="68"/>
      <c r="AE60" s="68"/>
      <c r="AF60" s="68"/>
      <c r="AG60" s="68"/>
      <c r="AH60" s="68"/>
      <c r="AI60" s="68"/>
      <c r="AJ60" s="68"/>
      <c r="AK60" s="68"/>
      <c r="AL60" s="68"/>
      <c r="AM60" s="68"/>
      <c r="AN60" s="68"/>
      <c r="AO60" s="68"/>
      <c r="AP60" s="68"/>
      <c r="AQ60" s="68"/>
      <c r="AR60" s="68"/>
      <c r="AS60" s="68"/>
      <c r="AT60" s="68"/>
      <c r="AV60" s="76"/>
      <c r="AW60" s="105"/>
      <c r="AX60" s="76"/>
      <c r="AY60" s="76"/>
      <c r="AZ60" s="99"/>
      <c r="BA60" s="99"/>
      <c r="BB60" s="470"/>
      <c r="BC60" s="739"/>
      <c r="BD60" s="774"/>
      <c r="BE60" s="839"/>
      <c r="BF60" s="839"/>
      <c r="BG60" s="839"/>
      <c r="BH60" s="1099"/>
      <c r="BI60" s="1099"/>
      <c r="BJ60" s="1099"/>
      <c r="BK60" s="142"/>
      <c r="BL60" s="142"/>
      <c r="BM60" s="136"/>
      <c r="BN60" s="138"/>
      <c r="BO60" s="79"/>
      <c r="BP60" s="79"/>
      <c r="BQ60" s="79"/>
      <c r="BR60" s="79"/>
      <c r="BS60" s="76"/>
      <c r="BT60" s="76"/>
      <c r="BU60" s="76"/>
    </row>
    <row r="61" spans="1:73" ht="12.6" customHeight="1">
      <c r="A61" s="76"/>
      <c r="B61" s="98"/>
      <c r="C61" s="430"/>
      <c r="D61" s="430"/>
      <c r="E61" s="430"/>
      <c r="F61" s="430"/>
      <c r="G61" s="430"/>
      <c r="H61" s="430"/>
      <c r="I61" s="430"/>
      <c r="J61" s="430"/>
      <c r="K61" s="430"/>
      <c r="L61" s="430"/>
      <c r="M61" s="430"/>
      <c r="N61" s="430"/>
      <c r="O61" s="1059"/>
      <c r="P61" s="1059"/>
      <c r="Q61" s="1059"/>
      <c r="R61" s="1059"/>
      <c r="S61" s="1059"/>
      <c r="T61" s="844"/>
      <c r="U61" s="1059"/>
      <c r="V61" s="1059"/>
      <c r="W61" s="1059"/>
      <c r="X61" s="68"/>
      <c r="Y61" s="68"/>
      <c r="Z61" s="68"/>
      <c r="AA61" s="68"/>
      <c r="AB61" s="68"/>
      <c r="AC61" s="68"/>
      <c r="AD61" s="68"/>
      <c r="AE61" s="68"/>
      <c r="AF61" s="68"/>
      <c r="AG61" s="68"/>
      <c r="AH61" s="68"/>
      <c r="AI61" s="68"/>
      <c r="AJ61" s="68"/>
      <c r="AK61" s="68"/>
      <c r="AL61" s="68"/>
      <c r="AM61" s="68"/>
      <c r="AN61" s="68"/>
      <c r="AO61" s="68"/>
      <c r="AP61" s="68"/>
      <c r="AQ61" s="68"/>
      <c r="AR61" s="68"/>
      <c r="AS61" s="68"/>
      <c r="AT61" s="68"/>
      <c r="AV61" s="76"/>
      <c r="AW61" s="76"/>
      <c r="AX61" s="76"/>
      <c r="AY61" s="76"/>
      <c r="AZ61" s="99"/>
      <c r="BA61" s="99"/>
      <c r="BB61" s="470"/>
      <c r="BC61" s="739"/>
      <c r="BD61" s="774"/>
      <c r="BE61" s="839"/>
      <c r="BF61" s="839"/>
      <c r="BG61" s="839"/>
      <c r="BH61" s="1099"/>
      <c r="BI61" s="1099"/>
      <c r="BJ61" s="1099"/>
      <c r="BK61" s="142"/>
      <c r="BL61" s="142"/>
      <c r="BM61" s="142"/>
      <c r="BN61" s="142"/>
      <c r="BO61" s="79"/>
      <c r="BP61" s="79"/>
      <c r="BQ61" s="79"/>
      <c r="BR61" s="79"/>
      <c r="BS61" s="76"/>
      <c r="BT61" s="76"/>
      <c r="BU61" s="76"/>
    </row>
    <row r="62" spans="1:73" s="68" customFormat="1" ht="3" customHeight="1">
      <c r="A62" s="102"/>
      <c r="C62" s="430"/>
      <c r="D62" s="430"/>
      <c r="E62" s="430"/>
      <c r="F62" s="430"/>
      <c r="G62" s="430"/>
      <c r="H62" s="430"/>
      <c r="I62" s="430"/>
      <c r="J62" s="430"/>
      <c r="K62" s="430"/>
      <c r="L62" s="430"/>
      <c r="M62" s="430"/>
      <c r="N62" s="430"/>
      <c r="O62" s="430"/>
      <c r="P62" s="430"/>
      <c r="Q62" s="1059"/>
      <c r="R62" s="1059"/>
      <c r="S62" s="1059"/>
      <c r="T62" s="1059"/>
      <c r="U62" s="1059"/>
      <c r="V62" s="1059"/>
      <c r="W62" s="1059"/>
      <c r="AV62" s="76"/>
      <c r="AW62" s="76"/>
      <c r="AX62" s="76"/>
      <c r="AY62" s="76"/>
      <c r="AZ62" s="93"/>
      <c r="BA62" s="93"/>
      <c r="BB62" s="839"/>
      <c r="BC62" s="839"/>
      <c r="BD62" s="839"/>
      <c r="BE62" s="839"/>
      <c r="BF62" s="839"/>
      <c r="BG62" s="839"/>
      <c r="BH62" s="1099"/>
      <c r="BI62" s="1099"/>
      <c r="BJ62" s="1099"/>
      <c r="BK62" s="142"/>
      <c r="BL62" s="142"/>
      <c r="BM62" s="142"/>
      <c r="BN62" s="142"/>
      <c r="BO62" s="93"/>
      <c r="BP62" s="79"/>
      <c r="BQ62" s="79"/>
      <c r="BR62" s="79"/>
      <c r="BS62" s="76"/>
      <c r="BT62" s="76"/>
      <c r="BU62" s="76"/>
    </row>
    <row r="63" spans="1:73" s="68" customFormat="1" ht="4.5" customHeight="1">
      <c r="A63" s="102"/>
      <c r="C63" s="430"/>
      <c r="D63" s="430"/>
      <c r="E63" s="430"/>
      <c r="F63" s="430"/>
      <c r="G63" s="430"/>
      <c r="H63" s="430"/>
      <c r="I63" s="430"/>
      <c r="J63" s="430"/>
      <c r="K63" s="430"/>
      <c r="L63" s="430"/>
      <c r="M63" s="430"/>
      <c r="N63" s="430"/>
      <c r="O63" s="430"/>
      <c r="P63" s="430"/>
      <c r="Q63" s="1059"/>
      <c r="R63" s="1059"/>
      <c r="S63" s="1059"/>
      <c r="T63" s="1059"/>
      <c r="U63" s="1059"/>
      <c r="V63" s="1059"/>
      <c r="W63" s="1059"/>
      <c r="AV63" s="76"/>
      <c r="AW63" s="76"/>
      <c r="AX63" s="76"/>
      <c r="AY63" s="76"/>
      <c r="AZ63" s="93"/>
      <c r="BA63" s="93"/>
      <c r="BB63" s="839"/>
      <c r="BC63" s="839"/>
      <c r="BD63" s="839"/>
      <c r="BE63" s="839"/>
      <c r="BF63" s="839"/>
      <c r="BG63" s="839"/>
      <c r="BH63" s="1099"/>
      <c r="BI63" s="1099"/>
      <c r="BJ63" s="1099"/>
      <c r="BK63" s="142"/>
      <c r="BL63" s="142"/>
      <c r="BM63" s="142"/>
      <c r="BN63" s="142"/>
      <c r="BO63" s="839"/>
      <c r="BP63" s="79"/>
      <c r="BQ63" s="79"/>
      <c r="BR63" s="79"/>
      <c r="BS63" s="76"/>
      <c r="BT63" s="76"/>
      <c r="BU63" s="76"/>
    </row>
    <row r="64" spans="1:73" ht="12.6" customHeight="1">
      <c r="A64" s="76"/>
      <c r="B64" s="68"/>
      <c r="D64" s="430"/>
      <c r="E64" s="430"/>
      <c r="F64" s="430"/>
      <c r="G64" s="430"/>
      <c r="H64" s="430"/>
      <c r="I64" s="430"/>
      <c r="J64" s="430"/>
      <c r="K64" s="430"/>
      <c r="L64" s="430"/>
      <c r="M64" s="430"/>
      <c r="N64" s="430"/>
      <c r="O64" s="430"/>
      <c r="P64" s="430"/>
      <c r="X64" s="68"/>
      <c r="Y64" s="68"/>
      <c r="Z64" s="68"/>
      <c r="AA64" s="68"/>
      <c r="AB64" s="68"/>
      <c r="AC64" s="68"/>
      <c r="AD64" s="68"/>
      <c r="AE64" s="68"/>
      <c r="AF64" s="68"/>
      <c r="AG64" s="68"/>
      <c r="AH64" s="68"/>
      <c r="AI64" s="68"/>
      <c r="AJ64" s="68"/>
      <c r="AK64" s="68"/>
      <c r="AL64" s="68"/>
      <c r="AM64" s="68"/>
      <c r="AN64" s="68"/>
      <c r="AO64" s="68"/>
      <c r="AP64" s="68"/>
      <c r="AQ64" s="68"/>
      <c r="AR64" s="68"/>
      <c r="AS64" s="68"/>
      <c r="AT64" s="68"/>
      <c r="AU64" s="68"/>
      <c r="AV64" s="76"/>
      <c r="AW64" s="76"/>
      <c r="AX64" s="76"/>
      <c r="AY64" s="76"/>
      <c r="AZ64" s="93"/>
      <c r="BA64" s="93"/>
      <c r="BB64" s="839"/>
      <c r="BC64" s="839"/>
      <c r="BD64" s="839"/>
      <c r="BE64" s="839"/>
      <c r="BF64" s="839"/>
      <c r="BG64" s="839"/>
      <c r="BH64" s="1099"/>
      <c r="BI64" s="1099"/>
      <c r="BJ64" s="1099"/>
      <c r="BK64" s="142"/>
      <c r="BL64" s="142"/>
      <c r="BM64" s="142"/>
      <c r="BN64" s="142"/>
      <c r="BO64" s="839"/>
      <c r="BP64" s="79"/>
      <c r="BQ64" s="79"/>
      <c r="BR64" s="79"/>
      <c r="BS64" s="76"/>
      <c r="BT64" s="76"/>
      <c r="BU64" s="76"/>
    </row>
    <row r="65" spans="1:73" ht="12.6" customHeight="1">
      <c r="A65" s="76"/>
      <c r="B65" s="68"/>
      <c r="C65" s="835"/>
      <c r="D65" s="68"/>
      <c r="E65" s="68"/>
      <c r="F65" s="68"/>
      <c r="G65" s="68"/>
      <c r="H65" s="68"/>
      <c r="I65" s="68"/>
      <c r="J65" s="68"/>
      <c r="K65" s="68"/>
      <c r="L65" s="68"/>
      <c r="M65" s="68"/>
      <c r="N65" s="68"/>
      <c r="O65" s="68"/>
      <c r="P65" s="68"/>
      <c r="Q65" s="834"/>
      <c r="R65" s="68"/>
      <c r="S65" s="68"/>
      <c r="T65" s="68"/>
      <c r="U65" s="834"/>
      <c r="V65" s="68"/>
      <c r="W65" s="68"/>
      <c r="X65" s="68"/>
      <c r="Y65" s="68"/>
      <c r="Z65" s="68"/>
      <c r="AA65" s="68"/>
      <c r="AB65" s="68"/>
      <c r="AC65" s="68"/>
      <c r="AD65" s="68"/>
      <c r="AE65" s="68"/>
      <c r="AF65" s="68"/>
      <c r="AG65" s="68"/>
      <c r="AH65" s="68"/>
      <c r="AI65" s="68"/>
      <c r="AJ65" s="68"/>
      <c r="AK65" s="68"/>
      <c r="AL65" s="68"/>
      <c r="AM65" s="68"/>
      <c r="AN65" s="68"/>
      <c r="AO65" s="68"/>
      <c r="AP65" s="68"/>
      <c r="AQ65" s="68"/>
      <c r="AR65" s="68"/>
      <c r="AS65" s="68"/>
      <c r="AT65" s="68"/>
      <c r="AU65" s="68"/>
      <c r="AV65" s="76"/>
      <c r="AW65" s="76"/>
      <c r="AX65" s="76"/>
      <c r="AY65" s="76"/>
      <c r="AZ65" s="93"/>
      <c r="BA65" s="93"/>
      <c r="BB65" s="683"/>
      <c r="BC65" s="839"/>
      <c r="BD65" s="839"/>
      <c r="BE65" s="839"/>
      <c r="BF65" s="839"/>
      <c r="BG65" s="839"/>
      <c r="BH65" s="1099"/>
      <c r="BI65" s="1099"/>
      <c r="BJ65" s="1099"/>
      <c r="BK65" s="142"/>
      <c r="BL65" s="142"/>
      <c r="BM65" s="142"/>
      <c r="BN65" s="142"/>
      <c r="BO65" s="839"/>
      <c r="BP65" s="79"/>
      <c r="BQ65" s="79"/>
      <c r="BR65" s="79"/>
      <c r="BS65" s="76"/>
      <c r="BT65" s="76"/>
      <c r="BU65" s="76"/>
    </row>
    <row r="66" spans="1:73" ht="6" customHeight="1">
      <c r="A66" s="76"/>
      <c r="B66" s="68"/>
      <c r="C66" s="835"/>
      <c r="D66" s="68"/>
      <c r="E66" s="68"/>
      <c r="F66" s="68"/>
      <c r="G66" s="68"/>
      <c r="H66" s="68"/>
      <c r="I66" s="68"/>
      <c r="J66" s="68"/>
      <c r="K66" s="68"/>
      <c r="L66" s="68"/>
      <c r="M66" s="68"/>
      <c r="N66" s="68"/>
      <c r="O66" s="68"/>
      <c r="P66" s="68"/>
      <c r="Q66" s="834"/>
      <c r="R66" s="68"/>
      <c r="S66" s="68"/>
      <c r="T66" s="68"/>
      <c r="U66" s="834"/>
      <c r="V66" s="68"/>
      <c r="W66" s="68"/>
      <c r="X66" s="68"/>
      <c r="Y66" s="68"/>
      <c r="Z66" s="68"/>
      <c r="AA66" s="68"/>
      <c r="AB66" s="68"/>
      <c r="AC66" s="68"/>
      <c r="AD66" s="68"/>
      <c r="AE66" s="68"/>
      <c r="AF66" s="68"/>
      <c r="AG66" s="68"/>
      <c r="AH66" s="68"/>
      <c r="AI66" s="68"/>
      <c r="AJ66" s="68"/>
      <c r="AK66" s="68"/>
      <c r="AL66" s="68"/>
      <c r="AM66" s="68"/>
      <c r="AN66" s="68"/>
      <c r="AO66" s="68"/>
      <c r="AP66" s="68"/>
      <c r="AQ66" s="68"/>
      <c r="AR66" s="68"/>
      <c r="AS66" s="68"/>
      <c r="AT66" s="68"/>
      <c r="AU66" s="68"/>
      <c r="AV66" s="76"/>
      <c r="AW66" s="76"/>
      <c r="AX66" s="76"/>
      <c r="AY66" s="76"/>
      <c r="AZ66" s="93"/>
      <c r="BA66" s="93"/>
      <c r="BB66" s="683"/>
      <c r="BC66" s="839"/>
      <c r="BD66" s="839"/>
      <c r="BE66" s="839"/>
      <c r="BF66" s="839"/>
      <c r="BG66" s="839"/>
      <c r="BH66" s="142"/>
      <c r="BI66" s="142"/>
      <c r="BJ66" s="142"/>
      <c r="BK66" s="142"/>
      <c r="BL66" s="142"/>
      <c r="BM66" s="142"/>
      <c r="BN66" s="142"/>
      <c r="BO66" s="839"/>
      <c r="BP66" s="79"/>
      <c r="BQ66" s="79"/>
      <c r="BR66" s="79"/>
      <c r="BS66" s="76"/>
      <c r="BT66" s="76"/>
      <c r="BU66" s="76"/>
    </row>
    <row r="67" spans="1:73" ht="3" customHeight="1">
      <c r="A67" s="76"/>
      <c r="B67" s="68"/>
      <c r="C67" s="1003"/>
      <c r="D67" s="1003"/>
      <c r="E67" s="1003"/>
      <c r="F67" s="1003"/>
      <c r="G67" s="1003"/>
      <c r="H67" s="1003"/>
      <c r="I67" s="1003"/>
      <c r="J67" s="1003"/>
      <c r="K67" s="1003"/>
      <c r="L67" s="1003"/>
      <c r="M67" s="1003"/>
      <c r="N67" s="1003"/>
      <c r="O67" s="1003"/>
      <c r="P67" s="1003"/>
      <c r="Q67" s="1003"/>
      <c r="R67" s="1003"/>
      <c r="S67" s="1003"/>
      <c r="T67" s="1003"/>
      <c r="U67" s="1003"/>
      <c r="V67" s="1003"/>
      <c r="W67" s="1003"/>
      <c r="X67" s="1003"/>
      <c r="Y67" s="1003"/>
      <c r="Z67" s="1003"/>
      <c r="AA67" s="1003"/>
      <c r="AB67" s="1003"/>
      <c r="AC67" s="1003"/>
      <c r="AD67" s="1003"/>
      <c r="AE67" s="1003"/>
      <c r="AF67" s="1003"/>
      <c r="AG67" s="1003"/>
      <c r="AH67" s="1003"/>
      <c r="AI67" s="1003"/>
      <c r="AJ67" s="1003"/>
      <c r="AK67" s="1003"/>
      <c r="AL67" s="1003"/>
      <c r="AM67" s="1003"/>
      <c r="AN67" s="1003"/>
      <c r="AO67" s="1003"/>
      <c r="AP67" s="1003"/>
      <c r="AQ67" s="1003"/>
      <c r="AR67" s="1003"/>
      <c r="AS67" s="1003"/>
      <c r="AT67" s="1003"/>
      <c r="AU67" s="68"/>
      <c r="AV67" s="76"/>
      <c r="AW67" s="76"/>
      <c r="AX67" s="76"/>
      <c r="AY67" s="76"/>
      <c r="AZ67" s="93"/>
      <c r="BA67" s="93"/>
      <c r="BB67" s="676"/>
      <c r="BC67" s="839"/>
      <c r="BD67" s="839"/>
      <c r="BE67" s="839"/>
      <c r="BF67" s="839"/>
      <c r="BG67" s="839"/>
      <c r="BH67" s="142"/>
      <c r="BI67" s="142"/>
      <c r="BJ67" s="142"/>
      <c r="BK67" s="142"/>
      <c r="BL67" s="142"/>
      <c r="BM67" s="142"/>
      <c r="BN67" s="142"/>
      <c r="BO67" s="839"/>
      <c r="BP67" s="79"/>
      <c r="BQ67" s="79"/>
      <c r="BR67" s="79"/>
      <c r="BS67" s="76"/>
      <c r="BT67" s="76"/>
      <c r="BU67" s="76"/>
    </row>
    <row r="68" spans="1:73" ht="4.5" customHeight="1">
      <c r="A68" s="76"/>
      <c r="B68" s="68"/>
      <c r="C68" s="836"/>
      <c r="D68" s="836"/>
      <c r="E68" s="836"/>
      <c r="F68" s="836"/>
      <c r="G68" s="836"/>
      <c r="H68" s="836"/>
      <c r="I68" s="836"/>
      <c r="J68" s="836"/>
      <c r="K68" s="836"/>
      <c r="L68" s="836"/>
      <c r="M68" s="836"/>
      <c r="N68" s="836"/>
      <c r="O68" s="836"/>
      <c r="P68" s="836"/>
      <c r="Q68" s="836"/>
      <c r="R68" s="836"/>
      <c r="S68" s="836"/>
      <c r="T68" s="836"/>
      <c r="U68" s="836"/>
      <c r="V68" s="836"/>
      <c r="W68" s="836"/>
      <c r="X68" s="836"/>
      <c r="Y68" s="836"/>
      <c r="Z68" s="836"/>
      <c r="AA68" s="836"/>
      <c r="AB68" s="836"/>
      <c r="AC68" s="836"/>
      <c r="AD68" s="836"/>
      <c r="AE68" s="836"/>
      <c r="AF68" s="836"/>
      <c r="AG68" s="836"/>
      <c r="AH68" s="836"/>
      <c r="AI68" s="836"/>
      <c r="AJ68" s="836"/>
      <c r="AK68" s="836"/>
      <c r="AL68" s="836"/>
      <c r="AM68" s="836"/>
      <c r="AN68" s="836"/>
      <c r="AO68" s="836"/>
      <c r="AP68" s="836"/>
      <c r="AQ68" s="836"/>
      <c r="AR68" s="836"/>
      <c r="AS68" s="836"/>
      <c r="AT68" s="836"/>
      <c r="AU68" s="68"/>
      <c r="AV68" s="76"/>
      <c r="AW68" s="76"/>
      <c r="AX68" s="76"/>
      <c r="AY68" s="76"/>
      <c r="AZ68" s="93"/>
      <c r="BA68" s="93"/>
      <c r="BB68" s="676"/>
      <c r="BC68" s="839"/>
      <c r="BD68" s="839"/>
      <c r="BE68" s="839"/>
      <c r="BF68" s="839"/>
      <c r="BG68" s="839"/>
      <c r="BH68" s="142"/>
      <c r="BI68" s="142"/>
      <c r="BJ68" s="142"/>
      <c r="BK68" s="142"/>
      <c r="BL68" s="142"/>
      <c r="BM68" s="142"/>
      <c r="BN68" s="142"/>
      <c r="BO68" s="839"/>
      <c r="BP68" s="79"/>
      <c r="BQ68" s="79"/>
      <c r="BR68" s="79"/>
      <c r="BS68" s="76"/>
      <c r="BT68" s="76"/>
      <c r="BU68" s="76"/>
    </row>
    <row r="69" spans="1:73" ht="4.5" customHeight="1">
      <c r="A69" s="76"/>
      <c r="B69" s="68"/>
      <c r="C69" s="836"/>
      <c r="D69" s="836"/>
      <c r="E69" s="836"/>
      <c r="F69" s="836"/>
      <c r="G69" s="836"/>
      <c r="H69" s="836"/>
      <c r="I69" s="836"/>
      <c r="J69" s="836"/>
      <c r="K69" s="836"/>
      <c r="L69" s="836"/>
      <c r="M69" s="836"/>
      <c r="N69" s="836"/>
      <c r="O69" s="836"/>
      <c r="P69" s="836"/>
      <c r="Q69" s="836"/>
      <c r="R69" s="836"/>
      <c r="S69" s="836"/>
      <c r="T69" s="836"/>
      <c r="U69" s="836"/>
      <c r="V69" s="836"/>
      <c r="W69" s="836"/>
      <c r="X69" s="836"/>
      <c r="Y69" s="836"/>
      <c r="Z69" s="836"/>
      <c r="AA69" s="836"/>
      <c r="AB69" s="836"/>
      <c r="AC69" s="836"/>
      <c r="AD69" s="836"/>
      <c r="AE69" s="836"/>
      <c r="AF69" s="836"/>
      <c r="AG69" s="836"/>
      <c r="AH69" s="836"/>
      <c r="AI69" s="836"/>
      <c r="AJ69" s="836"/>
      <c r="AK69" s="836"/>
      <c r="AL69" s="836"/>
      <c r="AM69" s="836"/>
      <c r="AN69" s="836"/>
      <c r="AO69" s="836"/>
      <c r="AP69" s="836"/>
      <c r="AQ69" s="836"/>
      <c r="AR69" s="836"/>
      <c r="AS69" s="836"/>
      <c r="AT69" s="836"/>
      <c r="AU69" s="68"/>
      <c r="AV69" s="76"/>
      <c r="AW69" s="76"/>
      <c r="AX69" s="76"/>
      <c r="AY69" s="76"/>
      <c r="AZ69" s="93"/>
      <c r="BA69" s="93"/>
      <c r="BB69" s="676"/>
      <c r="BC69" s="839"/>
      <c r="BD69" s="839"/>
      <c r="BE69" s="839"/>
      <c r="BF69" s="839"/>
      <c r="BG69" s="839"/>
      <c r="BH69" s="142"/>
      <c r="BI69" s="142"/>
      <c r="BJ69" s="142"/>
      <c r="BK69" s="142"/>
      <c r="BL69" s="142"/>
      <c r="BM69" s="142"/>
      <c r="BN69" s="142"/>
      <c r="BO69" s="839"/>
      <c r="BP69" s="79"/>
      <c r="BQ69" s="79"/>
      <c r="BR69" s="79"/>
      <c r="BS69" s="76"/>
      <c r="BT69" s="76"/>
      <c r="BU69" s="76"/>
    </row>
    <row r="70" spans="1:73" ht="4.5" customHeight="1">
      <c r="A70" s="76"/>
      <c r="B70" s="68"/>
      <c r="C70" s="836"/>
      <c r="D70" s="836"/>
      <c r="E70" s="836"/>
      <c r="F70" s="836"/>
      <c r="G70" s="836"/>
      <c r="H70" s="836"/>
      <c r="I70" s="836"/>
      <c r="J70" s="836"/>
      <c r="K70" s="836"/>
      <c r="L70" s="836"/>
      <c r="M70" s="836"/>
      <c r="N70" s="836"/>
      <c r="O70" s="836"/>
      <c r="P70" s="836"/>
      <c r="Q70" s="836"/>
      <c r="R70" s="836"/>
      <c r="S70" s="836"/>
      <c r="T70" s="836"/>
      <c r="U70" s="836"/>
      <c r="V70" s="836"/>
      <c r="W70" s="836"/>
      <c r="X70" s="836"/>
      <c r="Y70" s="836"/>
      <c r="Z70" s="836"/>
      <c r="AA70" s="836"/>
      <c r="AB70" s="836"/>
      <c r="AC70" s="836"/>
      <c r="AD70" s="836"/>
      <c r="AE70" s="836"/>
      <c r="AF70" s="836"/>
      <c r="AG70" s="836"/>
      <c r="AH70" s="836"/>
      <c r="AI70" s="836"/>
      <c r="AJ70" s="836"/>
      <c r="AK70" s="836"/>
      <c r="AL70" s="836"/>
      <c r="AM70" s="836"/>
      <c r="AN70" s="836"/>
      <c r="AO70" s="836"/>
      <c r="AP70" s="836"/>
      <c r="AQ70" s="836"/>
      <c r="AR70" s="836"/>
      <c r="AS70" s="836"/>
      <c r="AT70" s="836"/>
      <c r="AU70" s="68"/>
      <c r="AV70" s="76"/>
      <c r="AW70" s="76"/>
      <c r="AX70" s="76"/>
      <c r="AY70" s="76"/>
      <c r="AZ70" s="93"/>
      <c r="BA70" s="93"/>
      <c r="BB70" s="676"/>
      <c r="BC70" s="839"/>
      <c r="BD70" s="839"/>
      <c r="BE70" s="839"/>
      <c r="BF70" s="839"/>
      <c r="BG70" s="839"/>
      <c r="BH70" s="142"/>
      <c r="BI70" s="142"/>
      <c r="BJ70" s="142"/>
      <c r="BK70" s="142"/>
      <c r="BL70" s="142"/>
      <c r="BM70" s="142"/>
      <c r="BN70" s="142"/>
      <c r="BO70" s="839"/>
      <c r="BP70" s="79"/>
      <c r="BQ70" s="79"/>
      <c r="BR70" s="79"/>
      <c r="BS70" s="76"/>
      <c r="BT70" s="76"/>
      <c r="BU70" s="76"/>
    </row>
    <row r="71" spans="1:73" ht="8.25" customHeight="1">
      <c r="A71" s="76"/>
      <c r="B71" s="68"/>
      <c r="C71" s="835"/>
      <c r="D71" s="835"/>
      <c r="E71" s="835"/>
      <c r="F71" s="835"/>
      <c r="G71" s="835"/>
      <c r="H71" s="835"/>
      <c r="I71" s="835"/>
      <c r="J71" s="835"/>
      <c r="K71" s="835"/>
      <c r="L71" s="835"/>
      <c r="M71" s="835"/>
      <c r="N71" s="835"/>
      <c r="O71" s="835"/>
      <c r="P71" s="999"/>
      <c r="Q71" s="999"/>
      <c r="R71" s="999"/>
      <c r="S71" s="999"/>
      <c r="T71" s="999"/>
      <c r="U71" s="999"/>
      <c r="V71" s="999"/>
      <c r="W71" s="999"/>
      <c r="X71" s="835"/>
      <c r="Y71" s="835"/>
      <c r="Z71" s="835"/>
      <c r="AA71" s="835"/>
      <c r="AB71" s="835"/>
      <c r="AC71" s="835"/>
      <c r="AD71" s="835"/>
      <c r="AE71" s="835"/>
      <c r="AF71" s="835"/>
      <c r="AG71" s="835"/>
      <c r="AH71" s="835"/>
      <c r="AI71" s="835"/>
      <c r="AJ71" s="835"/>
      <c r="AK71" s="835"/>
      <c r="AL71" s="835"/>
      <c r="AM71" s="835"/>
      <c r="AN71" s="835"/>
      <c r="AO71" s="835"/>
      <c r="AP71" s="835"/>
      <c r="AQ71" s="835"/>
      <c r="AR71" s="835"/>
      <c r="AS71" s="835"/>
      <c r="AT71" s="835"/>
      <c r="AU71" s="68"/>
      <c r="AV71" s="76"/>
      <c r="AW71" s="76"/>
      <c r="AX71" s="76"/>
      <c r="AY71" s="76"/>
      <c r="AZ71" s="93"/>
      <c r="BA71" s="93"/>
      <c r="BB71" s="93"/>
      <c r="BC71" s="93"/>
      <c r="BD71" s="93"/>
      <c r="BE71" s="839"/>
      <c r="BF71" s="839"/>
      <c r="BG71" s="839"/>
      <c r="BH71" s="142"/>
      <c r="BI71" s="142"/>
      <c r="BJ71" s="142"/>
      <c r="BK71" s="142"/>
      <c r="BL71" s="142"/>
      <c r="BM71" s="142"/>
      <c r="BN71" s="142"/>
      <c r="BO71" s="839"/>
      <c r="BP71" s="79"/>
      <c r="BQ71" s="79"/>
      <c r="BR71" s="79"/>
      <c r="BS71" s="76"/>
      <c r="BT71" s="76"/>
      <c r="BU71" s="76"/>
    </row>
    <row r="72" spans="1:73" ht="4.5" customHeight="1">
      <c r="A72" s="76"/>
      <c r="B72" s="68"/>
      <c r="C72" s="836"/>
      <c r="D72" s="835"/>
      <c r="E72" s="835"/>
      <c r="F72" s="835"/>
      <c r="G72" s="835"/>
      <c r="H72" s="835"/>
      <c r="I72" s="835"/>
      <c r="J72" s="835"/>
      <c r="K72" s="835"/>
      <c r="L72" s="835"/>
      <c r="M72" s="835"/>
      <c r="N72" s="835"/>
      <c r="O72" s="835"/>
      <c r="P72" s="835"/>
      <c r="Q72" s="835"/>
      <c r="R72" s="835"/>
      <c r="S72" s="835"/>
      <c r="T72" s="835"/>
      <c r="U72" s="835"/>
      <c r="V72" s="835"/>
      <c r="W72" s="835"/>
      <c r="X72" s="835"/>
      <c r="Y72" s="835"/>
      <c r="Z72" s="835"/>
      <c r="AA72" s="835"/>
      <c r="AB72" s="835"/>
      <c r="AC72" s="835"/>
      <c r="AD72" s="835"/>
      <c r="AE72" s="835"/>
      <c r="AF72" s="835"/>
      <c r="AG72" s="835"/>
      <c r="AH72" s="835"/>
      <c r="AI72" s="835"/>
      <c r="AJ72" s="835"/>
      <c r="AK72" s="835"/>
      <c r="AL72" s="835"/>
      <c r="AM72" s="835"/>
      <c r="AN72" s="835"/>
      <c r="AO72" s="835"/>
      <c r="AP72" s="835"/>
      <c r="AQ72" s="835"/>
      <c r="AR72" s="835"/>
      <c r="AS72" s="835"/>
      <c r="AT72" s="835"/>
      <c r="AU72" s="68"/>
      <c r="AV72" s="76"/>
      <c r="AW72" s="76"/>
      <c r="AX72" s="76"/>
      <c r="AY72" s="76"/>
      <c r="AZ72" s="93"/>
      <c r="BA72" s="93"/>
      <c r="BB72" s="93"/>
      <c r="BC72" s="93"/>
      <c r="BD72" s="93"/>
      <c r="BE72" s="839"/>
      <c r="BF72" s="839"/>
      <c r="BG72" s="839"/>
      <c r="BH72" s="142"/>
      <c r="BI72" s="142"/>
      <c r="BJ72" s="142"/>
      <c r="BK72" s="142"/>
      <c r="BL72" s="142"/>
      <c r="BM72" s="142"/>
      <c r="BN72" s="142"/>
      <c r="BO72" s="839"/>
      <c r="BP72" s="79"/>
      <c r="BQ72" s="79"/>
      <c r="BR72" s="79"/>
      <c r="BS72" s="76"/>
      <c r="BT72" s="76"/>
      <c r="BU72" s="76"/>
    </row>
    <row r="73" spans="1:73" ht="12.75" customHeight="1">
      <c r="A73" s="76"/>
      <c r="B73" s="68"/>
      <c r="C73" s="835"/>
      <c r="D73" s="835"/>
      <c r="E73" s="835"/>
      <c r="F73" s="835"/>
      <c r="G73" s="835"/>
      <c r="H73" s="835"/>
      <c r="I73" s="835"/>
      <c r="J73" s="835"/>
      <c r="K73" s="1102"/>
      <c r="L73" s="1102"/>
      <c r="M73" s="1102"/>
      <c r="N73" s="1102"/>
      <c r="O73" s="1102"/>
      <c r="P73" s="1102"/>
      <c r="Q73" s="1102"/>
      <c r="R73" s="1102"/>
      <c r="S73" s="1102"/>
      <c r="T73" s="1102"/>
      <c r="U73" s="1102"/>
      <c r="V73" s="1102"/>
      <c r="W73" s="1102"/>
      <c r="X73" s="843"/>
      <c r="Y73" s="835"/>
      <c r="Z73" s="835"/>
      <c r="AA73" s="835"/>
      <c r="AB73" s="835"/>
      <c r="AC73" s="835"/>
      <c r="AD73" s="835"/>
      <c r="AE73" s="835"/>
      <c r="AF73" s="835"/>
      <c r="AG73" s="835"/>
      <c r="AH73" s="835"/>
      <c r="AI73" s="835"/>
      <c r="AJ73" s="835"/>
      <c r="AK73" s="835"/>
      <c r="AL73" s="835"/>
      <c r="AM73" s="835"/>
      <c r="AN73" s="835"/>
      <c r="AO73" s="835"/>
      <c r="AP73" s="835"/>
      <c r="AQ73" s="835"/>
      <c r="AR73" s="835"/>
      <c r="AS73" s="835"/>
      <c r="AT73" s="835"/>
      <c r="AU73" s="68"/>
      <c r="AV73" s="76"/>
      <c r="AW73" s="76"/>
      <c r="AX73" s="76"/>
      <c r="AY73" s="76"/>
      <c r="AZ73" s="93"/>
      <c r="BA73" s="93"/>
      <c r="BB73" s="93"/>
      <c r="BC73" s="1027"/>
      <c r="BD73" s="1027"/>
      <c r="BE73" s="839"/>
      <c r="BF73" s="839"/>
      <c r="BG73" s="839"/>
      <c r="BH73" s="142"/>
      <c r="BI73" s="142"/>
      <c r="BJ73" s="142"/>
      <c r="BK73" s="142"/>
      <c r="BL73" s="142"/>
      <c r="BM73" s="142"/>
      <c r="BN73" s="142"/>
      <c r="BO73" s="839"/>
      <c r="BP73" s="79"/>
      <c r="BQ73" s="79"/>
      <c r="BR73" s="79"/>
      <c r="BS73" s="76"/>
      <c r="BT73" s="76"/>
      <c r="BU73" s="76"/>
    </row>
    <row r="74" spans="1:73" ht="12.75" customHeight="1">
      <c r="A74" s="76"/>
      <c r="B74" s="68"/>
      <c r="C74" s="836"/>
      <c r="D74" s="835"/>
      <c r="E74" s="835"/>
      <c r="F74" s="835"/>
      <c r="G74" s="835"/>
      <c r="H74" s="835"/>
      <c r="I74" s="835"/>
      <c r="J74" s="835"/>
      <c r="K74" s="835"/>
      <c r="L74" s="835"/>
      <c r="M74" s="835"/>
      <c r="N74" s="835"/>
      <c r="O74" s="835"/>
      <c r="P74" s="835"/>
      <c r="Q74" s="835"/>
      <c r="R74" s="835"/>
      <c r="S74" s="835"/>
      <c r="T74" s="835"/>
      <c r="U74" s="835"/>
      <c r="V74" s="835"/>
      <c r="W74" s="835"/>
      <c r="X74" s="835"/>
      <c r="Y74" s="835"/>
      <c r="Z74" s="835"/>
      <c r="AA74" s="835"/>
      <c r="AB74" s="835"/>
      <c r="AC74" s="835"/>
      <c r="AD74" s="835"/>
      <c r="AE74" s="835"/>
      <c r="AF74" s="835"/>
      <c r="AG74" s="835"/>
      <c r="AH74" s="835"/>
      <c r="AI74" s="835"/>
      <c r="AJ74" s="835"/>
      <c r="AK74" s="835"/>
      <c r="AL74" s="835"/>
      <c r="AM74" s="835"/>
      <c r="AN74" s="835"/>
      <c r="AO74" s="835"/>
      <c r="AP74" s="835"/>
      <c r="AQ74" s="835"/>
      <c r="AR74" s="835"/>
      <c r="AS74" s="835"/>
      <c r="AT74" s="835"/>
      <c r="AU74" s="68"/>
      <c r="AV74" s="76"/>
      <c r="AW74" s="76"/>
      <c r="AX74" s="76"/>
      <c r="AY74" s="76"/>
      <c r="AZ74" s="93"/>
      <c r="BA74" s="93"/>
      <c r="BB74" s="93"/>
      <c r="BC74" s="1027"/>
      <c r="BD74" s="1027"/>
      <c r="BE74" s="839"/>
      <c r="BF74" s="839"/>
      <c r="BG74" s="839"/>
      <c r="BH74" s="142"/>
      <c r="BI74" s="142"/>
      <c r="BJ74" s="142"/>
      <c r="BK74" s="142"/>
      <c r="BL74" s="142"/>
      <c r="BM74" s="142"/>
      <c r="BN74" s="142"/>
      <c r="BO74" s="839"/>
      <c r="BP74" s="79"/>
      <c r="BQ74" s="79"/>
      <c r="BR74" s="79"/>
      <c r="BS74" s="76"/>
      <c r="BT74" s="76"/>
      <c r="BU74" s="76"/>
    </row>
    <row r="75" spans="1:73" ht="8.25" customHeight="1">
      <c r="A75" s="76"/>
      <c r="B75" s="68"/>
      <c r="C75" s="1057"/>
      <c r="D75" s="1057"/>
      <c r="E75" s="1057"/>
      <c r="F75" s="1057"/>
      <c r="G75" s="1057"/>
      <c r="H75" s="1057"/>
      <c r="I75" s="1057"/>
      <c r="J75" s="1057"/>
      <c r="K75" s="1057"/>
      <c r="L75" s="1057"/>
      <c r="M75" s="1057"/>
      <c r="N75" s="1057"/>
      <c r="O75" s="1057"/>
      <c r="P75" s="1057"/>
      <c r="Q75" s="1057"/>
      <c r="R75" s="1057"/>
      <c r="S75" s="1057"/>
      <c r="T75" s="1057"/>
      <c r="U75" s="1057"/>
      <c r="V75" s="1057"/>
      <c r="W75" s="1057"/>
      <c r="X75" s="1057"/>
      <c r="Y75" s="1057"/>
      <c r="Z75" s="1057"/>
      <c r="AA75" s="1057"/>
      <c r="AB75" s="1057"/>
      <c r="AC75" s="1057"/>
      <c r="AD75" s="1057"/>
      <c r="AE75" s="1057"/>
      <c r="AF75" s="1057"/>
      <c r="AG75" s="1057"/>
      <c r="AH75" s="1057"/>
      <c r="AI75" s="1057"/>
      <c r="AJ75" s="1057"/>
      <c r="AK75" s="1057"/>
      <c r="AL75" s="1057"/>
      <c r="AM75" s="1057"/>
      <c r="AN75" s="1057"/>
      <c r="AO75" s="1057"/>
      <c r="AP75" s="1057"/>
      <c r="AQ75" s="1057"/>
      <c r="AR75" s="1057"/>
      <c r="AS75" s="1057"/>
      <c r="AT75" s="1057"/>
      <c r="AU75" s="68"/>
      <c r="AV75" s="76"/>
      <c r="AW75" s="76"/>
      <c r="AX75" s="76"/>
      <c r="AY75" s="76"/>
      <c r="AZ75" s="93"/>
      <c r="BA75" s="93"/>
      <c r="BB75" s="93"/>
      <c r="BC75" s="839"/>
      <c r="BD75" s="839"/>
      <c r="BE75" s="839"/>
      <c r="BF75" s="839"/>
      <c r="BG75" s="839"/>
      <c r="BH75" s="142"/>
      <c r="BI75" s="136"/>
      <c r="BJ75" s="136"/>
      <c r="BK75" s="136"/>
      <c r="BL75" s="136"/>
      <c r="BM75" s="136"/>
      <c r="BN75" s="136"/>
      <c r="BO75" s="839"/>
      <c r="BP75" s="79"/>
      <c r="BQ75" s="79"/>
      <c r="BR75" s="79"/>
      <c r="BS75" s="76"/>
      <c r="BT75" s="76"/>
      <c r="BU75" s="76"/>
    </row>
    <row r="76" spans="1:73" ht="8.25" customHeight="1">
      <c r="A76" s="76"/>
      <c r="B76" s="68"/>
      <c r="C76" s="74"/>
      <c r="AU76" s="68"/>
      <c r="AV76" s="76"/>
      <c r="AW76" s="76"/>
      <c r="AX76" s="76"/>
      <c r="AY76" s="76"/>
      <c r="AZ76" s="93"/>
      <c r="BA76" s="93"/>
      <c r="BB76" s="842"/>
      <c r="BC76" s="839"/>
      <c r="BD76" s="839"/>
      <c r="BE76" s="839"/>
      <c r="BF76" s="93"/>
      <c r="BG76" s="93"/>
      <c r="BH76" s="136"/>
      <c r="BI76" s="136"/>
      <c r="BJ76" s="136"/>
      <c r="BK76" s="136"/>
      <c r="BL76" s="136"/>
      <c r="BM76" s="136"/>
      <c r="BN76" s="136"/>
      <c r="BO76" s="79"/>
      <c r="BP76" s="79"/>
      <c r="BQ76" s="79"/>
      <c r="BR76" s="79"/>
      <c r="BS76" s="76"/>
      <c r="BT76" s="76"/>
      <c r="BU76" s="76"/>
    </row>
    <row r="77" spans="1:73" ht="3.75" customHeight="1">
      <c r="A77" s="76"/>
      <c r="B77" s="68"/>
      <c r="C77" s="74"/>
      <c r="AU77" s="68"/>
      <c r="AV77" s="76"/>
      <c r="AW77" s="76"/>
      <c r="AX77" s="76"/>
      <c r="AY77" s="76"/>
      <c r="AZ77" s="93"/>
      <c r="BA77" s="93"/>
      <c r="BB77" s="839"/>
      <c r="BC77" s="839"/>
      <c r="BD77" s="839"/>
      <c r="BE77" s="839"/>
      <c r="BF77" s="93"/>
      <c r="BG77" s="93"/>
      <c r="BH77" s="136"/>
      <c r="BI77" s="136"/>
      <c r="BJ77" s="136"/>
      <c r="BK77" s="136"/>
      <c r="BL77" s="136"/>
      <c r="BM77" s="136"/>
      <c r="BN77" s="136"/>
      <c r="BO77" s="136"/>
      <c r="BP77" s="136"/>
      <c r="BQ77" s="136"/>
      <c r="BR77" s="79"/>
      <c r="BS77" s="76"/>
      <c r="BT77" s="76"/>
      <c r="BU77" s="76"/>
    </row>
    <row r="78" spans="1:73" ht="4.5" customHeight="1">
      <c r="A78" s="76"/>
      <c r="B78" s="68"/>
      <c r="C78" s="109"/>
      <c r="D78" s="109"/>
      <c r="E78" s="110"/>
      <c r="F78" s="110"/>
      <c r="G78" s="110"/>
      <c r="H78" s="110"/>
      <c r="I78" s="110"/>
      <c r="J78" s="110"/>
      <c r="K78" s="110"/>
      <c r="L78" s="110"/>
      <c r="M78" s="110"/>
      <c r="N78" s="110"/>
      <c r="O78" s="110"/>
      <c r="P78" s="110"/>
      <c r="Q78" s="110"/>
      <c r="R78" s="110"/>
      <c r="S78" s="110"/>
      <c r="T78" s="110"/>
      <c r="U78" s="110"/>
      <c r="V78" s="110"/>
      <c r="W78" s="110"/>
      <c r="X78" s="110"/>
      <c r="Y78" s="110"/>
      <c r="Z78" s="110"/>
      <c r="AA78" s="110"/>
      <c r="AB78" s="110"/>
      <c r="AC78" s="110"/>
      <c r="AD78" s="110"/>
      <c r="AE78" s="110"/>
      <c r="AF78" s="110"/>
      <c r="AG78" s="110"/>
      <c r="AH78" s="110"/>
      <c r="AI78" s="110"/>
      <c r="AJ78" s="110"/>
      <c r="AK78" s="110"/>
      <c r="AL78" s="110"/>
      <c r="AM78" s="110"/>
      <c r="AN78" s="110"/>
      <c r="AO78" s="110"/>
      <c r="AP78" s="110"/>
      <c r="AQ78" s="110"/>
      <c r="AR78" s="110"/>
      <c r="AS78" s="110"/>
      <c r="AT78" s="110"/>
      <c r="AU78" s="68"/>
      <c r="AV78" s="76"/>
      <c r="AW78" s="76"/>
      <c r="AX78" s="76"/>
      <c r="AY78" s="76"/>
      <c r="AZ78" s="93"/>
      <c r="BA78" s="93"/>
      <c r="BB78" s="717"/>
      <c r="BC78" s="717"/>
      <c r="BD78" s="717"/>
      <c r="BE78" s="717"/>
      <c r="BF78" s="761"/>
      <c r="BG78" s="761"/>
      <c r="BH78" s="143"/>
      <c r="BI78" s="143"/>
      <c r="BJ78" s="143"/>
      <c r="BK78" s="143"/>
      <c r="BL78" s="143"/>
      <c r="BM78" s="143"/>
      <c r="BN78" s="143"/>
      <c r="BO78" s="143"/>
      <c r="BP78" s="143"/>
      <c r="BQ78" s="143"/>
      <c r="BR78" s="79"/>
      <c r="BS78" s="76"/>
      <c r="BT78" s="76"/>
      <c r="BU78" s="76"/>
    </row>
    <row r="79" spans="1:73" ht="9.9499999999999993" customHeight="1">
      <c r="A79" s="76"/>
      <c r="B79" s="68"/>
      <c r="C79" s="991" t="s">
        <v>53</v>
      </c>
      <c r="D79" s="991"/>
      <c r="E79" s="991"/>
      <c r="F79" s="991"/>
      <c r="G79" s="991"/>
      <c r="H79" s="991"/>
      <c r="I79" s="991"/>
      <c r="J79" s="838"/>
      <c r="K79" s="348"/>
      <c r="L79" s="348"/>
      <c r="M79" s="74"/>
      <c r="N79" s="74"/>
      <c r="O79" s="837" t="str">
        <f>BC79</f>
        <v>Standortanalyse: Barckhausstraße 1, 60325 Frankfurt am Main</v>
      </c>
      <c r="P79" s="74"/>
      <c r="Q79" s="74"/>
      <c r="R79" s="74"/>
      <c r="S79" s="74"/>
      <c r="T79" s="74"/>
      <c r="U79" s="74"/>
      <c r="V79" s="74"/>
      <c r="W79" s="74"/>
      <c r="X79" s="74"/>
      <c r="Y79" s="74"/>
      <c r="Z79" s="74"/>
      <c r="AA79" s="74"/>
      <c r="AB79" s="74"/>
      <c r="AC79" s="74"/>
      <c r="AD79" s="74"/>
      <c r="AE79" s="74"/>
      <c r="AF79" s="74"/>
      <c r="AG79" s="74"/>
      <c r="AH79" s="74"/>
      <c r="AI79" s="74"/>
      <c r="AJ79" s="74"/>
      <c r="AK79" s="74"/>
      <c r="AL79" s="74"/>
      <c r="AM79" s="74"/>
      <c r="AN79" s="74"/>
      <c r="AO79" s="74"/>
      <c r="AP79" s="74"/>
      <c r="AQ79" s="74"/>
      <c r="AR79" s="74"/>
      <c r="AS79" s="74"/>
      <c r="AT79" s="114" t="str">
        <f>BQ79</f>
        <v>4. Quartal 2021</v>
      </c>
      <c r="AU79" s="74"/>
      <c r="AV79" s="76"/>
      <c r="AW79" s="76"/>
      <c r="AX79" s="76"/>
      <c r="AY79" s="76"/>
      <c r="AZ79" s="93"/>
      <c r="BA79" s="93"/>
      <c r="BB79" s="222" t="s">
        <v>55</v>
      </c>
      <c r="BC79" s="222" t="s">
        <v>355</v>
      </c>
      <c r="BD79" s="718"/>
      <c r="BE79" s="718"/>
      <c r="BF79" s="93"/>
      <c r="BG79" s="93"/>
      <c r="BH79" s="136"/>
      <c r="BI79" s="136"/>
      <c r="BJ79" s="136"/>
      <c r="BK79" s="136"/>
      <c r="BL79" s="136"/>
      <c r="BM79" s="136"/>
      <c r="BN79" s="136"/>
      <c r="BO79" s="79"/>
      <c r="BP79" s="79"/>
      <c r="BQ79" s="741" t="s">
        <v>356</v>
      </c>
      <c r="BR79" s="79"/>
      <c r="BS79" s="76"/>
      <c r="BT79" s="76"/>
      <c r="BU79" s="76"/>
    </row>
    <row r="80" spans="1:73" ht="9.9499999999999993" customHeight="1">
      <c r="A80" s="76"/>
      <c r="B80" s="68"/>
      <c r="C80" s="115" t="s">
        <v>54</v>
      </c>
      <c r="D80" s="115"/>
      <c r="E80" s="837"/>
      <c r="F80" s="837"/>
      <c r="G80" s="837"/>
      <c r="H80" s="837"/>
      <c r="I80" s="837"/>
      <c r="J80" s="837"/>
      <c r="K80" s="348"/>
      <c r="L80" s="348"/>
      <c r="M80" s="348"/>
      <c r="N80" s="348"/>
      <c r="O80" s="348"/>
      <c r="P80" s="348"/>
      <c r="Q80" s="348"/>
      <c r="R80" s="348"/>
      <c r="S80" s="348"/>
      <c r="T80" s="348"/>
      <c r="U80" s="348"/>
      <c r="V80" s="348"/>
      <c r="W80" s="348"/>
      <c r="X80" s="348"/>
      <c r="Y80" s="348"/>
      <c r="Z80" s="348"/>
      <c r="AA80" s="348"/>
      <c r="AB80" s="348"/>
      <c r="AC80" s="348"/>
      <c r="AD80" s="348"/>
      <c r="AE80" s="348"/>
      <c r="AF80" s="348"/>
      <c r="AG80" s="348"/>
      <c r="AH80" s="348"/>
      <c r="AI80" s="348"/>
      <c r="AJ80" s="348"/>
      <c r="AK80" s="348"/>
      <c r="AL80" s="348"/>
      <c r="AM80" s="348"/>
      <c r="AN80" s="348"/>
      <c r="AO80" s="348"/>
      <c r="AP80" s="348"/>
      <c r="AQ80" s="348"/>
      <c r="AR80" s="348"/>
      <c r="AS80" s="348"/>
      <c r="AT80" s="114" t="str">
        <f>BQ80</f>
        <v>Seite 14 / 14</v>
      </c>
      <c r="AU80" s="68"/>
      <c r="AV80" s="76"/>
      <c r="AW80" s="76"/>
      <c r="AX80" s="76"/>
      <c r="AY80" s="76"/>
      <c r="AZ80" s="93"/>
      <c r="BA80" s="93"/>
      <c r="BB80" s="222" t="s">
        <v>54</v>
      </c>
      <c r="BC80" s="718"/>
      <c r="BD80" s="671"/>
      <c r="BE80" s="671"/>
      <c r="BF80" s="671"/>
      <c r="BG80" s="671"/>
      <c r="BH80" s="138"/>
      <c r="BI80" s="138"/>
      <c r="BJ80" s="138"/>
      <c r="BK80" s="138"/>
      <c r="BL80" s="138"/>
      <c r="BM80" s="138"/>
      <c r="BN80" s="136"/>
      <c r="BO80" s="79"/>
      <c r="BP80" s="79"/>
      <c r="BQ80" s="741" t="s">
        <v>505</v>
      </c>
      <c r="BR80" s="79"/>
      <c r="BS80" s="76"/>
      <c r="BT80" s="76"/>
      <c r="BU80" s="76"/>
    </row>
    <row r="81" spans="1:73" ht="8.1" customHeight="1">
      <c r="A81" s="76"/>
      <c r="B81" s="68"/>
      <c r="C81" s="835"/>
      <c r="D81" s="835"/>
      <c r="E81" s="835"/>
      <c r="F81" s="835"/>
      <c r="G81" s="835"/>
      <c r="H81" s="835"/>
      <c r="I81" s="835"/>
      <c r="J81" s="835"/>
      <c r="K81" s="348"/>
      <c r="L81" s="348"/>
      <c r="M81" s="348"/>
      <c r="N81" s="348"/>
      <c r="O81" s="348"/>
      <c r="P81" s="348"/>
      <c r="Q81" s="348"/>
      <c r="R81" s="348"/>
      <c r="S81" s="348"/>
      <c r="T81" s="348"/>
      <c r="U81" s="348"/>
      <c r="V81" s="348"/>
      <c r="W81" s="348"/>
      <c r="X81" s="348"/>
      <c r="Y81" s="348"/>
      <c r="Z81" s="348"/>
      <c r="AA81" s="348"/>
      <c r="AB81" s="348"/>
      <c r="AC81" s="348"/>
      <c r="AD81" s="348"/>
      <c r="AE81" s="348"/>
      <c r="AF81" s="348"/>
      <c r="AG81" s="348"/>
      <c r="AH81" s="348"/>
      <c r="AI81" s="348"/>
      <c r="AJ81" s="348"/>
      <c r="AK81" s="348"/>
      <c r="AL81" s="348"/>
      <c r="AM81" s="348"/>
      <c r="AN81" s="348"/>
      <c r="AO81" s="348"/>
      <c r="AP81" s="348"/>
      <c r="AQ81" s="348"/>
      <c r="AR81" s="348"/>
      <c r="AS81" s="348"/>
      <c r="AT81" s="348"/>
      <c r="AU81" s="68"/>
      <c r="AV81" s="76"/>
      <c r="AW81" s="76"/>
      <c r="AX81" s="76"/>
      <c r="AY81" s="76"/>
      <c r="AZ81" s="93"/>
      <c r="BA81" s="93"/>
      <c r="BB81" s="671"/>
      <c r="BC81" s="671"/>
      <c r="BD81" s="718"/>
      <c r="BE81" s="718"/>
      <c r="BF81" s="93"/>
      <c r="BG81" s="93"/>
      <c r="BH81" s="136"/>
      <c r="BI81" s="136"/>
      <c r="BJ81" s="136"/>
      <c r="BK81" s="136"/>
      <c r="BL81" s="136"/>
      <c r="BM81" s="136"/>
      <c r="BN81" s="136"/>
      <c r="BO81" s="79"/>
      <c r="BP81" s="79"/>
      <c r="BQ81" s="93"/>
      <c r="BR81" s="79"/>
      <c r="BS81" s="76"/>
      <c r="BT81" s="76"/>
      <c r="BU81" s="76"/>
    </row>
    <row r="82" spans="1:73">
      <c r="A82" s="76"/>
      <c r="B82" s="76"/>
      <c r="C82" s="76"/>
      <c r="D82" s="76"/>
      <c r="E82" s="76"/>
      <c r="F82" s="76"/>
      <c r="G82" s="76"/>
      <c r="H82" s="76"/>
      <c r="I82" s="76"/>
      <c r="J82" s="76"/>
      <c r="K82" s="76"/>
      <c r="L82" s="76"/>
      <c r="M82" s="76"/>
      <c r="N82" s="76"/>
      <c r="O82" s="76"/>
      <c r="P82" s="76"/>
      <c r="Q82" s="76"/>
      <c r="R82" s="76"/>
      <c r="S82" s="76"/>
      <c r="T82" s="76"/>
      <c r="U82" s="76"/>
      <c r="V82" s="95"/>
      <c r="W82" s="76"/>
      <c r="X82" s="76"/>
      <c r="Y82" s="76"/>
      <c r="Z82" s="76"/>
      <c r="AA82" s="76"/>
      <c r="AB82" s="76"/>
      <c r="AC82" s="76"/>
      <c r="AD82" s="76"/>
      <c r="AE82" s="76"/>
      <c r="AF82" s="76"/>
      <c r="AG82" s="76"/>
      <c r="AH82" s="76"/>
      <c r="AI82" s="76"/>
      <c r="AJ82" s="76"/>
      <c r="AK82" s="76"/>
      <c r="AL82" s="76"/>
      <c r="AM82" s="76"/>
      <c r="AN82" s="76"/>
      <c r="AO82" s="76"/>
      <c r="AP82" s="76"/>
      <c r="AQ82" s="76"/>
      <c r="AR82" s="76"/>
      <c r="AS82" s="76"/>
      <c r="AT82" s="76"/>
      <c r="AU82" s="76"/>
      <c r="AV82" s="76"/>
      <c r="AW82" s="76"/>
      <c r="AX82" s="76"/>
      <c r="AY82" s="76"/>
      <c r="AZ82" s="118" t="s">
        <v>14</v>
      </c>
      <c r="BA82" s="76"/>
      <c r="BB82" s="719"/>
      <c r="BC82" s="719"/>
      <c r="BD82" s="719"/>
      <c r="BE82" s="719"/>
      <c r="BF82" s="719"/>
      <c r="BG82" s="719"/>
      <c r="BH82" s="105"/>
      <c r="BI82" s="105"/>
      <c r="BJ82" s="105"/>
      <c r="BK82" s="105"/>
      <c r="BL82" s="105"/>
      <c r="BM82" s="105"/>
      <c r="BN82" s="105"/>
      <c r="BO82" s="76"/>
      <c r="BP82" s="76"/>
      <c r="BQ82" s="76"/>
      <c r="BR82" s="76"/>
      <c r="BS82" s="76"/>
      <c r="BT82" s="76"/>
      <c r="BU82" s="76"/>
    </row>
    <row r="83" spans="1:73">
      <c r="A83" s="76"/>
      <c r="B83" s="76"/>
      <c r="C83" s="76"/>
      <c r="D83" s="76"/>
      <c r="E83" s="76"/>
      <c r="F83" s="76"/>
      <c r="G83" s="76"/>
      <c r="H83" s="76"/>
      <c r="I83" s="76"/>
      <c r="J83" s="76"/>
      <c r="K83" s="76"/>
      <c r="L83" s="76"/>
      <c r="M83" s="76"/>
      <c r="N83" s="76"/>
      <c r="O83" s="76"/>
      <c r="P83" s="76"/>
      <c r="Q83" s="76"/>
      <c r="R83" s="76"/>
      <c r="S83" s="76"/>
      <c r="T83" s="76"/>
      <c r="U83" s="76"/>
      <c r="V83" s="95"/>
      <c r="W83" s="76"/>
      <c r="X83" s="76"/>
      <c r="Y83" s="76"/>
      <c r="Z83" s="76"/>
      <c r="AA83" s="76"/>
      <c r="AB83" s="76"/>
      <c r="AC83" s="76"/>
      <c r="AD83" s="76"/>
      <c r="AE83" s="76"/>
      <c r="AF83" s="76"/>
      <c r="AG83" s="76"/>
      <c r="AH83" s="76"/>
      <c r="AI83" s="76"/>
      <c r="AJ83" s="76"/>
      <c r="AK83" s="76"/>
      <c r="AL83" s="76"/>
      <c r="AM83" s="76"/>
      <c r="AN83" s="76"/>
      <c r="AO83" s="76"/>
      <c r="AP83" s="76"/>
      <c r="AQ83" s="76"/>
      <c r="AR83" s="76"/>
      <c r="AS83" s="76"/>
      <c r="AT83" s="76"/>
      <c r="AU83" s="76"/>
      <c r="AV83" s="76"/>
      <c r="AW83" s="76"/>
      <c r="AX83" s="76"/>
      <c r="AY83" s="76"/>
      <c r="AZ83" s="118"/>
      <c r="BA83" s="76"/>
      <c r="BB83" s="719"/>
      <c r="BC83" s="719"/>
      <c r="BD83" s="719"/>
      <c r="BE83" s="719"/>
      <c r="BF83" s="719"/>
      <c r="BG83" s="719"/>
      <c r="BH83" s="105"/>
      <c r="BI83" s="105"/>
      <c r="BJ83" s="105"/>
      <c r="BK83" s="105"/>
      <c r="BL83" s="105"/>
      <c r="BM83" s="105"/>
      <c r="BN83" s="105"/>
      <c r="BO83" s="76"/>
      <c r="BP83" s="76"/>
      <c r="BQ83" s="76"/>
      <c r="BR83" s="76"/>
      <c r="BS83" s="76"/>
      <c r="BT83" s="76"/>
      <c r="BU83" s="76"/>
    </row>
  </sheetData>
  <sheetProtection selectLockedCells="1"/>
  <mergeCells count="44">
    <mergeCell ref="C75:AT75"/>
    <mergeCell ref="C79:I79"/>
    <mergeCell ref="C67:AT67"/>
    <mergeCell ref="P71:S71"/>
    <mergeCell ref="T71:W71"/>
    <mergeCell ref="K73:W73"/>
    <mergeCell ref="BC73:BD74"/>
    <mergeCell ref="C56:AT56"/>
    <mergeCell ref="O58:S58"/>
    <mergeCell ref="U58:W58"/>
    <mergeCell ref="T48:W48"/>
    <mergeCell ref="O60:S60"/>
    <mergeCell ref="U60:W60"/>
    <mergeCell ref="Q63:T63"/>
    <mergeCell ref="U63:W63"/>
    <mergeCell ref="BH60:BJ65"/>
    <mergeCell ref="O61:S61"/>
    <mergeCell ref="U61:W61"/>
    <mergeCell ref="Q62:T62"/>
    <mergeCell ref="U62:W62"/>
    <mergeCell ref="C43:K43"/>
    <mergeCell ref="T50:W50"/>
    <mergeCell ref="C15:AS19"/>
    <mergeCell ref="BH44:BK52"/>
    <mergeCell ref="C45:S45"/>
    <mergeCell ref="T45:W45"/>
    <mergeCell ref="T46:W46"/>
    <mergeCell ref="T47:W47"/>
    <mergeCell ref="BB15:BG19"/>
    <mergeCell ref="C1:AN1"/>
    <mergeCell ref="C3:N5"/>
    <mergeCell ref="O3:AT3"/>
    <mergeCell ref="O4:AT5"/>
    <mergeCell ref="BF5:BH5"/>
    <mergeCell ref="C6:AT6"/>
    <mergeCell ref="C22:Z23"/>
    <mergeCell ref="BB37:BE40"/>
    <mergeCell ref="C37:AT42"/>
    <mergeCell ref="P21:S21"/>
    <mergeCell ref="U21:W21"/>
    <mergeCell ref="C7:W8"/>
    <mergeCell ref="C9:AT11"/>
    <mergeCell ref="C13:W14"/>
    <mergeCell ref="BB8:BG12"/>
  </mergeCells>
  <hyperlinks>
    <hyperlink ref="BB31" r:id="rId1" xr:uid="{00000000-0004-0000-0D00-000000000000}"/>
    <hyperlink ref="BB30" r:id="rId2" xr:uid="{00000000-0004-0000-0D00-000001000000}"/>
    <hyperlink ref="BB20" r:id="rId3" xr:uid="{00000000-0004-0000-0D00-000002000000}"/>
  </hyperlinks>
  <pageMargins left="0.78740157480314998" right="0.59055118110236204" top="0.15748031496063" bottom="0.15748031496063" header="0" footer="0"/>
  <pageSetup paperSize="9" scale="79" orientation="portrait" r:id="rId4"/>
  <headerFooter alignWithMargins="0"/>
  <drawing r:id="rId5"/>
  <legacyDrawing r:id="rId6"/>
  <mc:AlternateContent xmlns:mc="http://schemas.openxmlformats.org/markup-compatibility/2006">
    <mc:Choice Requires="x14">
      <controls>
        <mc:AlternateContent xmlns:mc="http://schemas.openxmlformats.org/markup-compatibility/2006">
          <mc:Choice Requires="x14">
            <control shapeId="53368833" r:id="rId7" name="Button 4">
              <controlPr defaultSize="0" print="0" autoLine="0" autoPict="0">
                <anchor moveWithCells="1" sizeWithCells="1">
                  <from>
                    <xdr:col>0</xdr:col>
                    <xdr:colOff>28575</xdr:colOff>
                    <xdr:row>0</xdr:row>
                    <xdr:rowOff>28575</xdr:rowOff>
                  </from>
                  <to>
                    <xdr:col>0</xdr:col>
                    <xdr:colOff>28575</xdr:colOff>
                    <xdr:row>0</xdr:row>
                    <xdr:rowOff>28575</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825334-156E-40F7-B01E-01A1705F9A4A}">
  <sheetPr codeName="Tabelle1"/>
  <dimension ref="A1:JF530"/>
  <sheetViews>
    <sheetView workbookViewId="0">
      <selection activeCell="AP39" sqref="AP39"/>
    </sheetView>
  </sheetViews>
  <sheetFormatPr baseColWidth="10" defaultColWidth="10" defaultRowHeight="14.25"/>
  <cols>
    <col min="1" max="1" width="4.625" style="9" customWidth="1"/>
    <col min="2" max="2" width="2.625" style="480" customWidth="1"/>
    <col min="3" max="5" width="3.25" style="480" customWidth="1"/>
    <col min="6" max="7" width="3.625" style="480" customWidth="1"/>
    <col min="8" max="8" width="4.625" style="480" customWidth="1"/>
    <col min="9" max="11" width="3.25" style="480" customWidth="1"/>
    <col min="12" max="12" width="1" style="480" customWidth="1"/>
    <col min="13" max="14" width="3.25" style="480" customWidth="1"/>
    <col min="15" max="15" width="1" style="480" customWidth="1"/>
    <col min="16" max="17" width="3.25" style="480" customWidth="1"/>
    <col min="18" max="18" width="2.375" style="481" customWidth="1"/>
    <col min="19" max="19" width="3.25" style="480" customWidth="1"/>
    <col min="20" max="20" width="3.875" style="480" customWidth="1"/>
    <col min="21" max="21" width="3.25" style="480" customWidth="1"/>
    <col min="22" max="23" width="3.625" style="480" customWidth="1"/>
    <col min="24" max="25" width="3.25" style="480" customWidth="1"/>
    <col min="26" max="26" width="4.75" style="480" customWidth="1"/>
    <col min="27" max="32" width="3.25" style="480" customWidth="1"/>
    <col min="33" max="33" width="2.625" style="480" customWidth="1"/>
    <col min="34" max="34" width="3.25" style="480" customWidth="1"/>
    <col min="35" max="38" width="10.625" style="9" customWidth="1"/>
    <col min="39" max="47" width="7.625" style="480" hidden="1" customWidth="1"/>
    <col min="48" max="48" width="10" style="480" hidden="1" customWidth="1"/>
    <col min="49" max="50" width="10.5" style="480" hidden="1" customWidth="1"/>
    <col min="51" max="54" width="10" style="480" hidden="1" customWidth="1"/>
    <col min="55" max="55" width="10.625" style="9" customWidth="1"/>
    <col min="56" max="16384" width="10" style="480"/>
  </cols>
  <sheetData>
    <row r="1" spans="2:266" s="443" customFormat="1" ht="4.5" customHeight="1">
      <c r="B1" s="442"/>
      <c r="C1" s="442"/>
      <c r="D1" s="442"/>
      <c r="E1" s="442"/>
      <c r="F1" s="442"/>
      <c r="G1" s="442"/>
      <c r="H1" s="442"/>
      <c r="I1" s="442"/>
      <c r="J1" s="442"/>
      <c r="K1" s="442"/>
      <c r="L1" s="442"/>
      <c r="M1" s="442"/>
      <c r="N1" s="442"/>
      <c r="O1" s="442"/>
      <c r="P1" s="442"/>
      <c r="Q1" s="442"/>
      <c r="R1" s="442"/>
      <c r="S1" s="442"/>
      <c r="T1" s="442"/>
      <c r="U1" s="442"/>
      <c r="V1" s="442"/>
      <c r="W1" s="442"/>
      <c r="X1" s="442"/>
      <c r="Y1" s="442"/>
      <c r="Z1" s="442"/>
      <c r="AA1" s="442"/>
      <c r="AB1" s="442"/>
      <c r="AC1" s="442"/>
      <c r="AD1" s="442"/>
      <c r="AE1" s="442"/>
      <c r="AF1" s="442"/>
      <c r="AG1" s="442"/>
      <c r="AM1" s="444"/>
      <c r="AN1" s="44"/>
      <c r="AO1" s="445"/>
      <c r="AP1" s="446"/>
      <c r="AQ1" s="446"/>
      <c r="AR1" s="446"/>
      <c r="AS1" s="444"/>
      <c r="AT1" s="447"/>
      <c r="AU1" s="447"/>
      <c r="AV1" s="447"/>
      <c r="AW1" s="447"/>
      <c r="AX1" s="447"/>
      <c r="AY1" s="447"/>
      <c r="AZ1" s="447"/>
      <c r="BA1" s="447"/>
      <c r="BB1" s="447"/>
      <c r="BF1" s="9"/>
      <c r="BG1" s="9"/>
      <c r="BH1" s="9"/>
      <c r="BI1" s="9"/>
      <c r="BJ1" s="9"/>
      <c r="BK1" s="9"/>
      <c r="BL1" s="9"/>
      <c r="BM1" s="9"/>
      <c r="BN1" s="9"/>
      <c r="BO1" s="9"/>
      <c r="BP1" s="9"/>
      <c r="BQ1" s="9"/>
      <c r="BR1" s="9"/>
      <c r="BS1" s="9"/>
      <c r="BT1" s="9"/>
      <c r="BU1" s="9"/>
      <c r="BV1" s="9"/>
      <c r="BW1" s="9"/>
      <c r="BX1" s="9"/>
      <c r="BY1" s="9"/>
      <c r="BZ1" s="9"/>
      <c r="CA1" s="9"/>
      <c r="CB1" s="9"/>
      <c r="CC1" s="9"/>
      <c r="CD1" s="9"/>
      <c r="CE1" s="9"/>
      <c r="CF1" s="9"/>
      <c r="CG1" s="9"/>
      <c r="CH1" s="9"/>
      <c r="CI1" s="9"/>
      <c r="CJ1" s="9"/>
      <c r="CK1" s="9"/>
      <c r="CL1" s="9"/>
      <c r="CM1" s="9"/>
      <c r="CN1" s="9"/>
      <c r="CO1" s="9"/>
      <c r="CP1" s="9"/>
      <c r="CQ1" s="9"/>
      <c r="CR1" s="9"/>
      <c r="CS1" s="9"/>
      <c r="CT1" s="9"/>
      <c r="CU1" s="9"/>
      <c r="CV1" s="9"/>
      <c r="CW1" s="9"/>
      <c r="CX1" s="9"/>
      <c r="CY1" s="9"/>
      <c r="CZ1" s="9"/>
      <c r="DA1" s="9"/>
      <c r="DB1" s="9"/>
      <c r="DC1" s="9"/>
      <c r="DD1" s="9"/>
      <c r="DE1" s="9"/>
      <c r="DF1" s="9"/>
      <c r="DG1" s="9"/>
      <c r="DH1" s="9"/>
      <c r="DI1" s="9"/>
      <c r="DJ1" s="9"/>
      <c r="DK1" s="9"/>
      <c r="DL1" s="9"/>
      <c r="DM1" s="9"/>
      <c r="DN1" s="9"/>
      <c r="DO1" s="9"/>
      <c r="DP1" s="9"/>
      <c r="DQ1" s="9"/>
      <c r="DR1" s="9"/>
      <c r="DS1" s="9"/>
      <c r="DT1" s="9"/>
      <c r="DU1" s="9"/>
      <c r="DV1" s="9"/>
      <c r="DW1" s="9"/>
      <c r="DX1" s="9"/>
      <c r="DY1" s="9"/>
      <c r="DZ1" s="9"/>
      <c r="EA1" s="9"/>
      <c r="EB1" s="9"/>
      <c r="EC1" s="9"/>
      <c r="ED1" s="9"/>
      <c r="EE1" s="9"/>
      <c r="EF1" s="9"/>
      <c r="EG1" s="9"/>
      <c r="EH1" s="9"/>
      <c r="EI1" s="9"/>
      <c r="EJ1" s="9"/>
      <c r="EK1" s="9"/>
      <c r="EL1" s="9"/>
      <c r="EM1" s="9"/>
      <c r="EN1" s="9"/>
      <c r="EO1" s="9"/>
      <c r="EP1" s="9"/>
      <c r="EQ1" s="9"/>
      <c r="ER1" s="9"/>
      <c r="ES1" s="9"/>
      <c r="ET1" s="9"/>
      <c r="EU1" s="9"/>
      <c r="EV1" s="9"/>
      <c r="EW1" s="9"/>
      <c r="EX1" s="9"/>
      <c r="EY1" s="9"/>
      <c r="EZ1" s="9"/>
      <c r="FA1" s="9"/>
      <c r="FB1" s="9"/>
      <c r="FC1" s="9"/>
      <c r="FD1" s="9"/>
      <c r="FE1" s="9"/>
      <c r="FF1" s="9"/>
      <c r="FG1" s="9"/>
      <c r="FH1" s="9"/>
      <c r="FI1" s="9"/>
      <c r="FJ1" s="9"/>
      <c r="FK1" s="9"/>
      <c r="FL1" s="9"/>
      <c r="FM1" s="9"/>
      <c r="FN1" s="9"/>
      <c r="FO1" s="9"/>
      <c r="FP1" s="9"/>
      <c r="FQ1" s="9"/>
      <c r="FR1" s="9"/>
      <c r="FS1" s="9"/>
      <c r="FT1" s="9"/>
      <c r="FU1" s="9"/>
      <c r="FV1" s="9"/>
      <c r="FW1" s="9"/>
      <c r="FX1" s="9"/>
      <c r="FY1" s="9"/>
      <c r="FZ1" s="9"/>
      <c r="GA1" s="9"/>
      <c r="GB1" s="9"/>
      <c r="GC1" s="9"/>
      <c r="GD1" s="9"/>
      <c r="GE1" s="9"/>
      <c r="GF1" s="9"/>
      <c r="GG1" s="9"/>
      <c r="GH1" s="9"/>
      <c r="GI1" s="9"/>
      <c r="GJ1" s="9"/>
      <c r="GK1" s="9"/>
      <c r="GL1" s="9"/>
      <c r="GM1" s="9"/>
      <c r="GN1" s="9"/>
      <c r="GO1" s="9"/>
      <c r="GP1" s="9"/>
      <c r="GQ1" s="9"/>
      <c r="GR1" s="9"/>
      <c r="GS1" s="9"/>
      <c r="GT1" s="9"/>
      <c r="GU1" s="9"/>
      <c r="GV1" s="9"/>
      <c r="GW1" s="9"/>
      <c r="GX1" s="9"/>
      <c r="GY1" s="9"/>
      <c r="GZ1" s="9"/>
      <c r="HA1" s="9"/>
      <c r="HB1" s="9"/>
      <c r="HC1" s="9"/>
      <c r="HD1" s="9"/>
      <c r="HE1" s="9"/>
      <c r="HF1" s="9"/>
      <c r="HG1" s="9"/>
      <c r="HH1" s="9"/>
      <c r="HI1" s="9"/>
      <c r="HJ1" s="9"/>
      <c r="HK1" s="9"/>
      <c r="HL1" s="9"/>
      <c r="HM1" s="9"/>
      <c r="HN1" s="9"/>
      <c r="HO1" s="9"/>
      <c r="HP1" s="9"/>
      <c r="HQ1" s="9"/>
      <c r="HR1" s="9"/>
      <c r="HS1" s="9"/>
      <c r="HT1" s="9"/>
      <c r="HU1" s="9"/>
      <c r="HV1" s="9"/>
      <c r="HW1" s="9"/>
      <c r="HX1" s="9"/>
      <c r="HY1" s="9"/>
      <c r="HZ1" s="9"/>
      <c r="IA1" s="9"/>
      <c r="IB1" s="9"/>
      <c r="IC1" s="9"/>
      <c r="ID1" s="9"/>
      <c r="IE1" s="9"/>
      <c r="IF1" s="9"/>
      <c r="IG1" s="9"/>
      <c r="IH1" s="9"/>
      <c r="II1" s="9"/>
      <c r="IJ1" s="9"/>
      <c r="IK1" s="9"/>
      <c r="IL1" s="9"/>
      <c r="IM1" s="9"/>
      <c r="IN1" s="9"/>
      <c r="IO1" s="9"/>
      <c r="IP1" s="9"/>
      <c r="IQ1" s="9"/>
      <c r="IR1" s="9"/>
      <c r="IS1" s="9"/>
      <c r="IT1" s="9"/>
      <c r="IU1" s="9"/>
      <c r="IV1" s="9"/>
      <c r="IW1" s="9"/>
      <c r="IX1" s="9"/>
      <c r="IY1" s="9"/>
      <c r="IZ1" s="9"/>
      <c r="JA1" s="9"/>
      <c r="JB1" s="9"/>
      <c r="JC1" s="9"/>
      <c r="JD1" s="9"/>
      <c r="JE1" s="9"/>
      <c r="JF1" s="9"/>
    </row>
    <row r="2" spans="2:266" s="443" customFormat="1" ht="4.5" customHeight="1">
      <c r="B2" s="442"/>
      <c r="C2" s="448"/>
      <c r="D2" s="448"/>
      <c r="E2" s="448"/>
      <c r="F2" s="448"/>
      <c r="G2" s="448"/>
      <c r="H2" s="448"/>
      <c r="I2" s="448"/>
      <c r="J2" s="448"/>
      <c r="K2" s="448"/>
      <c r="L2" s="448"/>
      <c r="M2" s="448"/>
      <c r="N2" s="448"/>
      <c r="O2" s="448"/>
      <c r="P2" s="448"/>
      <c r="Q2" s="448"/>
      <c r="R2" s="448"/>
      <c r="S2" s="448"/>
      <c r="T2" s="448"/>
      <c r="U2" s="448"/>
      <c r="V2" s="448"/>
      <c r="W2" s="448"/>
      <c r="X2" s="448"/>
      <c r="Y2" s="448"/>
      <c r="Z2" s="448"/>
      <c r="AA2" s="448"/>
      <c r="AB2" s="448"/>
      <c r="AC2" s="448"/>
      <c r="AD2" s="448"/>
      <c r="AE2" s="448"/>
      <c r="AF2" s="448"/>
      <c r="AG2" s="442"/>
      <c r="AM2" s="444"/>
      <c r="AN2" s="44"/>
      <c r="AO2" s="445"/>
      <c r="AP2" s="446"/>
      <c r="AQ2" s="446"/>
      <c r="AR2" s="446"/>
      <c r="AS2" s="444"/>
      <c r="AT2" s="447"/>
      <c r="AU2" s="447"/>
      <c r="AV2" s="447"/>
      <c r="AW2" s="447"/>
      <c r="AX2" s="447"/>
      <c r="AY2" s="447"/>
      <c r="AZ2" s="447"/>
      <c r="BA2" s="447"/>
      <c r="BB2" s="447"/>
      <c r="BF2" s="9"/>
      <c r="BG2" s="9"/>
      <c r="BH2" s="9"/>
      <c r="BI2" s="9"/>
      <c r="BJ2" s="9"/>
      <c r="BK2" s="9"/>
      <c r="BL2" s="9"/>
      <c r="BM2" s="9"/>
      <c r="BN2" s="9"/>
      <c r="BO2" s="9"/>
      <c r="BP2" s="9"/>
      <c r="BQ2" s="9"/>
      <c r="BR2" s="9"/>
      <c r="BS2" s="9"/>
      <c r="BT2" s="9"/>
      <c r="BU2" s="9"/>
      <c r="BV2" s="9"/>
      <c r="BW2" s="9"/>
      <c r="BX2" s="9"/>
      <c r="BY2" s="9"/>
      <c r="BZ2" s="9"/>
      <c r="CA2" s="9"/>
      <c r="CB2" s="9"/>
      <c r="CC2" s="9"/>
      <c r="CD2" s="9"/>
      <c r="CE2" s="9"/>
      <c r="CF2" s="9"/>
      <c r="CG2" s="9"/>
      <c r="CH2" s="9"/>
      <c r="CI2" s="9"/>
      <c r="CJ2" s="9"/>
      <c r="CK2" s="9"/>
      <c r="CL2" s="9"/>
      <c r="CM2" s="9"/>
      <c r="CN2" s="9"/>
      <c r="CO2" s="9"/>
      <c r="CP2" s="9"/>
      <c r="CQ2" s="9"/>
      <c r="CR2" s="9"/>
      <c r="CS2" s="9"/>
      <c r="CT2" s="9"/>
      <c r="CU2" s="9"/>
      <c r="CV2" s="9"/>
      <c r="CW2" s="9"/>
      <c r="CX2" s="9"/>
      <c r="CY2" s="9"/>
      <c r="CZ2" s="9"/>
      <c r="DA2" s="9"/>
      <c r="DB2" s="9"/>
      <c r="DC2" s="9"/>
      <c r="DD2" s="9"/>
      <c r="DE2" s="9"/>
      <c r="DF2" s="9"/>
      <c r="DG2" s="9"/>
      <c r="DH2" s="9"/>
      <c r="DI2" s="9"/>
      <c r="DJ2" s="9"/>
      <c r="DK2" s="9"/>
      <c r="DL2" s="9"/>
      <c r="DM2" s="9"/>
      <c r="DN2" s="9"/>
      <c r="DO2" s="9"/>
      <c r="DP2" s="9"/>
      <c r="DQ2" s="9"/>
      <c r="DR2" s="9"/>
      <c r="DS2" s="9"/>
      <c r="DT2" s="9"/>
      <c r="DU2" s="9"/>
      <c r="DV2" s="9"/>
      <c r="DW2" s="9"/>
      <c r="DX2" s="9"/>
      <c r="DY2" s="9"/>
      <c r="DZ2" s="9"/>
      <c r="EA2" s="9"/>
      <c r="EB2" s="9"/>
      <c r="EC2" s="9"/>
      <c r="ED2" s="9"/>
      <c r="EE2" s="9"/>
      <c r="EF2" s="9"/>
      <c r="EG2" s="9"/>
      <c r="EH2" s="9"/>
      <c r="EI2" s="9"/>
      <c r="EJ2" s="9"/>
      <c r="EK2" s="9"/>
      <c r="EL2" s="9"/>
      <c r="EM2" s="9"/>
      <c r="EN2" s="9"/>
      <c r="EO2" s="9"/>
      <c r="EP2" s="9"/>
      <c r="EQ2" s="9"/>
      <c r="ER2" s="9"/>
      <c r="ES2" s="9"/>
      <c r="ET2" s="9"/>
      <c r="EU2" s="9"/>
      <c r="EV2" s="9"/>
      <c r="EW2" s="9"/>
      <c r="EX2" s="9"/>
      <c r="EY2" s="9"/>
      <c r="EZ2" s="9"/>
      <c r="FA2" s="9"/>
      <c r="FB2" s="9"/>
      <c r="FC2" s="9"/>
      <c r="FD2" s="9"/>
      <c r="FE2" s="9"/>
      <c r="FF2" s="9"/>
      <c r="FG2" s="9"/>
      <c r="FH2" s="9"/>
      <c r="FI2" s="9"/>
      <c r="FJ2" s="9"/>
      <c r="FK2" s="9"/>
      <c r="FL2" s="9"/>
      <c r="FM2" s="9"/>
      <c r="FN2" s="9"/>
      <c r="FO2" s="9"/>
      <c r="FP2" s="9"/>
      <c r="FQ2" s="9"/>
      <c r="FR2" s="9"/>
      <c r="FS2" s="9"/>
      <c r="FT2" s="9"/>
      <c r="FU2" s="9"/>
      <c r="FV2" s="9"/>
      <c r="FW2" s="9"/>
      <c r="FX2" s="9"/>
      <c r="FY2" s="9"/>
      <c r="FZ2" s="9"/>
      <c r="GA2" s="9"/>
      <c r="GB2" s="9"/>
      <c r="GC2" s="9"/>
      <c r="GD2" s="9"/>
      <c r="GE2" s="9"/>
      <c r="GF2" s="9"/>
      <c r="GG2" s="9"/>
      <c r="GH2" s="9"/>
      <c r="GI2" s="9"/>
      <c r="GJ2" s="9"/>
      <c r="GK2" s="9"/>
      <c r="GL2" s="9"/>
      <c r="GM2" s="9"/>
      <c r="GN2" s="9"/>
      <c r="GO2" s="9"/>
      <c r="GP2" s="9"/>
      <c r="GQ2" s="9"/>
      <c r="GR2" s="9"/>
      <c r="GS2" s="9"/>
      <c r="GT2" s="9"/>
      <c r="GU2" s="9"/>
      <c r="GV2" s="9"/>
      <c r="GW2" s="9"/>
      <c r="GX2" s="9"/>
      <c r="GY2" s="9"/>
      <c r="GZ2" s="9"/>
      <c r="HA2" s="9"/>
      <c r="HB2" s="9"/>
      <c r="HC2" s="9"/>
      <c r="HD2" s="9"/>
      <c r="HE2" s="9"/>
      <c r="HF2" s="9"/>
      <c r="HG2" s="9"/>
      <c r="HH2" s="9"/>
      <c r="HI2" s="9"/>
      <c r="HJ2" s="9"/>
      <c r="HK2" s="9"/>
      <c r="HL2" s="9"/>
      <c r="HM2" s="9"/>
      <c r="HN2" s="9"/>
      <c r="HO2" s="9"/>
      <c r="HP2" s="9"/>
      <c r="HQ2" s="9"/>
      <c r="HR2" s="9"/>
      <c r="HS2" s="9"/>
      <c r="HT2" s="9"/>
      <c r="HU2" s="9"/>
      <c r="HV2" s="9"/>
      <c r="HW2" s="9"/>
      <c r="HX2" s="9"/>
      <c r="HY2" s="9"/>
      <c r="HZ2" s="9"/>
      <c r="IA2" s="9"/>
      <c r="IB2" s="9"/>
      <c r="IC2" s="9"/>
      <c r="ID2" s="9"/>
      <c r="IE2" s="9"/>
      <c r="IF2" s="9"/>
      <c r="IG2" s="9"/>
      <c r="IH2" s="9"/>
      <c r="II2" s="9"/>
      <c r="IJ2" s="9"/>
      <c r="IK2" s="9"/>
      <c r="IL2" s="9"/>
      <c r="IM2" s="9"/>
      <c r="IN2" s="9"/>
      <c r="IO2" s="9"/>
      <c r="IP2" s="9"/>
      <c r="IQ2" s="9"/>
      <c r="IR2" s="9"/>
      <c r="IS2" s="9"/>
      <c r="IT2" s="9"/>
      <c r="IU2" s="9"/>
      <c r="IV2" s="9"/>
      <c r="IW2" s="9"/>
      <c r="IX2" s="9"/>
      <c r="IY2" s="9"/>
      <c r="IZ2" s="9"/>
      <c r="JA2" s="9"/>
      <c r="JB2" s="9"/>
      <c r="JC2" s="9"/>
      <c r="JD2" s="9"/>
      <c r="JE2" s="9"/>
      <c r="JF2" s="9"/>
    </row>
    <row r="3" spans="2:266" s="443" customFormat="1" ht="24.95" customHeight="1">
      <c r="B3" s="442"/>
      <c r="C3" s="449">
        <f>AN3</f>
        <v>1</v>
      </c>
      <c r="D3" s="442"/>
      <c r="E3" s="442"/>
      <c r="F3" s="442"/>
      <c r="G3" s="442"/>
      <c r="H3" s="442"/>
      <c r="I3" s="442"/>
      <c r="J3" s="442"/>
      <c r="K3" s="961" t="str">
        <f>AP3</f>
        <v>Makro-Lagetext</v>
      </c>
      <c r="L3" s="961"/>
      <c r="M3" s="961"/>
      <c r="N3" s="961"/>
      <c r="O3" s="961"/>
      <c r="P3" s="961"/>
      <c r="Q3" s="961"/>
      <c r="R3" s="961"/>
      <c r="S3" s="961"/>
      <c r="T3" s="961"/>
      <c r="U3" s="961"/>
      <c r="V3" s="961"/>
      <c r="W3" s="961"/>
      <c r="X3" s="961"/>
      <c r="Y3" s="961"/>
      <c r="Z3" s="961"/>
      <c r="AA3" s="961"/>
      <c r="AB3" s="961"/>
      <c r="AC3" s="961"/>
      <c r="AD3" s="961"/>
      <c r="AE3" s="961"/>
      <c r="AF3" s="450"/>
      <c r="AG3" s="442"/>
      <c r="AM3" s="444"/>
      <c r="AN3" s="874">
        <v>1</v>
      </c>
      <c r="AO3" s="16"/>
      <c r="AP3" s="652" t="s">
        <v>32</v>
      </c>
      <c r="AQ3" s="16"/>
      <c r="AR3" s="16"/>
      <c r="AS3" s="16"/>
      <c r="AT3" s="16"/>
      <c r="AU3" s="16"/>
      <c r="AV3" s="16"/>
      <c r="AW3" s="16"/>
      <c r="AX3" s="16"/>
      <c r="AY3" s="16"/>
      <c r="AZ3" s="16"/>
      <c r="BA3" s="16"/>
      <c r="BB3" s="16"/>
      <c r="BF3" s="9"/>
      <c r="BG3" s="9"/>
      <c r="BH3" s="9"/>
      <c r="BI3" s="9"/>
      <c r="BJ3" s="9"/>
      <c r="BK3" s="9"/>
      <c r="BL3" s="9"/>
      <c r="BM3" s="9"/>
      <c r="BN3" s="9"/>
      <c r="BO3" s="9"/>
      <c r="BP3" s="9"/>
      <c r="BQ3" s="9"/>
      <c r="BR3" s="9"/>
      <c r="BS3" s="9"/>
      <c r="BT3" s="9"/>
      <c r="BU3" s="9"/>
      <c r="BV3" s="9"/>
      <c r="BW3" s="9"/>
      <c r="BX3" s="9"/>
      <c r="BY3" s="9"/>
      <c r="BZ3" s="9"/>
      <c r="CA3" s="9"/>
      <c r="CB3" s="9"/>
      <c r="CC3" s="9"/>
      <c r="CD3" s="9"/>
      <c r="CE3" s="9"/>
      <c r="CF3" s="9"/>
      <c r="CG3" s="9"/>
      <c r="CH3" s="9"/>
      <c r="CI3" s="9"/>
      <c r="CJ3" s="9"/>
      <c r="CK3" s="9"/>
      <c r="CL3" s="9"/>
      <c r="CM3" s="9"/>
      <c r="CN3" s="9"/>
      <c r="CO3" s="9"/>
      <c r="CP3" s="9"/>
      <c r="CQ3" s="9"/>
      <c r="CR3" s="9"/>
      <c r="CS3" s="9"/>
      <c r="CT3" s="9"/>
      <c r="CU3" s="9"/>
      <c r="CV3" s="9"/>
      <c r="CW3" s="9"/>
      <c r="CX3" s="9"/>
      <c r="CY3" s="9"/>
      <c r="CZ3" s="9"/>
      <c r="DA3" s="9"/>
      <c r="DB3" s="9"/>
      <c r="DC3" s="9"/>
      <c r="DD3" s="9"/>
      <c r="DE3" s="9"/>
      <c r="DF3" s="9"/>
      <c r="DG3" s="9"/>
      <c r="DH3" s="9"/>
      <c r="DI3" s="9"/>
      <c r="DJ3" s="9"/>
      <c r="DK3" s="9"/>
      <c r="DL3" s="9"/>
      <c r="DM3" s="9"/>
      <c r="DN3" s="9"/>
      <c r="DO3" s="9"/>
      <c r="DP3" s="9"/>
      <c r="DQ3" s="9"/>
      <c r="DR3" s="9"/>
      <c r="DS3" s="9"/>
      <c r="DT3" s="9"/>
      <c r="DU3" s="9"/>
      <c r="DV3" s="9"/>
      <c r="DW3" s="9"/>
      <c r="DX3" s="9"/>
      <c r="DY3" s="9"/>
      <c r="DZ3" s="9"/>
      <c r="EA3" s="9"/>
      <c r="EB3" s="9"/>
      <c r="EC3" s="9"/>
      <c r="ED3" s="9"/>
      <c r="EE3" s="9"/>
      <c r="EF3" s="9"/>
      <c r="EG3" s="9"/>
      <c r="EH3" s="9"/>
      <c r="EI3" s="9"/>
      <c r="EJ3" s="9"/>
      <c r="EK3" s="9"/>
      <c r="EL3" s="9"/>
      <c r="EM3" s="9"/>
      <c r="EN3" s="9"/>
      <c r="EO3" s="9"/>
      <c r="EP3" s="9"/>
      <c r="EQ3" s="9"/>
      <c r="ER3" s="9"/>
      <c r="ES3" s="9"/>
      <c r="ET3" s="9"/>
      <c r="EU3" s="9"/>
      <c r="EV3" s="9"/>
      <c r="EW3" s="9"/>
      <c r="EX3" s="9"/>
      <c r="EY3" s="9"/>
      <c r="EZ3" s="9"/>
      <c r="FA3" s="9"/>
      <c r="FB3" s="9"/>
      <c r="FC3" s="9"/>
      <c r="FD3" s="9"/>
      <c r="FE3" s="9"/>
      <c r="FF3" s="9"/>
      <c r="FG3" s="9"/>
      <c r="FH3" s="9"/>
      <c r="FI3" s="9"/>
      <c r="FJ3" s="9"/>
      <c r="FK3" s="9"/>
      <c r="FL3" s="9"/>
      <c r="FM3" s="9"/>
      <c r="FN3" s="9"/>
      <c r="FO3" s="9"/>
      <c r="FP3" s="9"/>
      <c r="FQ3" s="9"/>
      <c r="FR3" s="9"/>
      <c r="FS3" s="9"/>
      <c r="FT3" s="9"/>
      <c r="FU3" s="9"/>
      <c r="FV3" s="9"/>
      <c r="FW3" s="9"/>
      <c r="FX3" s="9"/>
      <c r="FY3" s="9"/>
      <c r="FZ3" s="9"/>
      <c r="GA3" s="9"/>
      <c r="GB3" s="9"/>
      <c r="GC3" s="9"/>
      <c r="GD3" s="9"/>
      <c r="GE3" s="9"/>
      <c r="GF3" s="9"/>
      <c r="GG3" s="9"/>
      <c r="GH3" s="9"/>
      <c r="GI3" s="9"/>
      <c r="GJ3" s="9"/>
      <c r="GK3" s="9"/>
      <c r="GL3" s="9"/>
      <c r="GM3" s="9"/>
      <c r="GN3" s="9"/>
      <c r="GO3" s="9"/>
      <c r="GP3" s="9"/>
      <c r="GQ3" s="9"/>
      <c r="GR3" s="9"/>
      <c r="GS3" s="9"/>
      <c r="GT3" s="9"/>
      <c r="GU3" s="9"/>
      <c r="GV3" s="9"/>
      <c r="GW3" s="9"/>
      <c r="GX3" s="9"/>
      <c r="GY3" s="9"/>
      <c r="GZ3" s="9"/>
      <c r="HA3" s="9"/>
      <c r="HB3" s="9"/>
      <c r="HC3" s="9"/>
      <c r="HD3" s="9"/>
      <c r="HE3" s="9"/>
      <c r="HF3" s="9"/>
      <c r="HG3" s="9"/>
      <c r="HH3" s="9"/>
      <c r="HI3" s="9"/>
      <c r="HJ3" s="9"/>
      <c r="HK3" s="9"/>
      <c r="HL3" s="9"/>
      <c r="HM3" s="9"/>
      <c r="HN3" s="9"/>
      <c r="HO3" s="9"/>
      <c r="HP3" s="9"/>
      <c r="HQ3" s="9"/>
      <c r="HR3" s="9"/>
      <c r="HS3" s="9"/>
      <c r="HT3" s="9"/>
      <c r="HU3" s="9"/>
      <c r="HV3" s="9"/>
      <c r="HW3" s="9"/>
      <c r="HX3" s="9"/>
      <c r="HY3" s="9"/>
      <c r="HZ3" s="9"/>
      <c r="IA3" s="9"/>
      <c r="IB3" s="9"/>
      <c r="IC3" s="9"/>
      <c r="ID3" s="9"/>
      <c r="IE3" s="9"/>
      <c r="IF3" s="9"/>
      <c r="IG3" s="9"/>
      <c r="IH3" s="9"/>
      <c r="II3" s="9"/>
      <c r="IJ3" s="9"/>
      <c r="IK3" s="9"/>
      <c r="IL3" s="9"/>
      <c r="IM3" s="9"/>
      <c r="IN3" s="9"/>
      <c r="IO3" s="9"/>
      <c r="IP3" s="9"/>
      <c r="IQ3" s="9"/>
      <c r="IR3" s="9"/>
      <c r="IS3" s="9"/>
      <c r="IT3" s="9"/>
      <c r="IU3" s="9"/>
      <c r="IV3" s="9"/>
      <c r="IW3" s="9"/>
      <c r="IX3" s="9"/>
      <c r="IY3" s="9"/>
      <c r="IZ3" s="9"/>
      <c r="JA3" s="9"/>
      <c r="JB3" s="9"/>
      <c r="JC3" s="9"/>
      <c r="JD3" s="9"/>
      <c r="JE3" s="9"/>
      <c r="JF3" s="9"/>
    </row>
    <row r="4" spans="2:266" s="443" customFormat="1" ht="24.95" customHeight="1">
      <c r="B4" s="442"/>
      <c r="C4" s="442"/>
      <c r="D4" s="442"/>
      <c r="E4" s="442"/>
      <c r="F4" s="442"/>
      <c r="G4" s="442"/>
      <c r="H4" s="442"/>
      <c r="I4" s="442"/>
      <c r="J4" s="442"/>
      <c r="K4" s="962" t="str">
        <f>AP4</f>
        <v>Kreisfreie Stadt Frankfurt am Main</v>
      </c>
      <c r="L4" s="962"/>
      <c r="M4" s="962"/>
      <c r="N4" s="962"/>
      <c r="O4" s="962"/>
      <c r="P4" s="962"/>
      <c r="Q4" s="962"/>
      <c r="R4" s="962"/>
      <c r="S4" s="962"/>
      <c r="T4" s="962"/>
      <c r="U4" s="962"/>
      <c r="V4" s="962"/>
      <c r="W4" s="962"/>
      <c r="X4" s="962"/>
      <c r="Y4" s="962"/>
      <c r="Z4" s="962"/>
      <c r="AA4" s="962"/>
      <c r="AB4" s="962"/>
      <c r="AC4" s="962"/>
      <c r="AD4" s="962"/>
      <c r="AE4" s="962"/>
      <c r="AF4" s="962"/>
      <c r="AG4" s="442"/>
      <c r="AM4" s="444"/>
      <c r="AN4" s="16"/>
      <c r="AO4" s="16"/>
      <c r="AP4" s="651" t="s">
        <v>360</v>
      </c>
      <c r="AQ4" s="16"/>
      <c r="AR4" s="16"/>
      <c r="AS4" s="16"/>
      <c r="AT4" s="16"/>
      <c r="AU4" s="16"/>
      <c r="AV4" s="16"/>
      <c r="AW4" s="16"/>
      <c r="AX4" s="16"/>
      <c r="AY4" s="16"/>
      <c r="AZ4" s="16"/>
      <c r="BA4" s="16"/>
      <c r="BB4" s="16"/>
      <c r="BF4" s="9"/>
      <c r="BG4" s="9"/>
      <c r="BH4" s="9"/>
      <c r="BI4" s="9"/>
      <c r="BJ4" s="9"/>
      <c r="BK4" s="9"/>
      <c r="BL4" s="9"/>
      <c r="BM4" s="9"/>
      <c r="BN4" s="9"/>
      <c r="BO4" s="9"/>
      <c r="BP4" s="9"/>
      <c r="BQ4" s="9"/>
      <c r="BR4" s="9"/>
      <c r="BS4" s="9"/>
      <c r="BT4" s="9"/>
      <c r="BU4" s="9"/>
      <c r="BV4" s="9"/>
      <c r="BW4" s="9"/>
      <c r="BX4" s="9"/>
      <c r="BY4" s="9"/>
      <c r="BZ4" s="9"/>
      <c r="CA4" s="9"/>
      <c r="CB4" s="9"/>
      <c r="CC4" s="9"/>
      <c r="CD4" s="9"/>
      <c r="CE4" s="9"/>
      <c r="CF4" s="9"/>
      <c r="CG4" s="9"/>
      <c r="CH4" s="9"/>
      <c r="CI4" s="9"/>
      <c r="CJ4" s="9"/>
      <c r="CK4" s="9"/>
      <c r="CL4" s="9"/>
      <c r="CM4" s="9"/>
      <c r="CN4" s="9"/>
      <c r="CO4" s="9"/>
      <c r="CP4" s="9"/>
      <c r="CQ4" s="9"/>
      <c r="CR4" s="9"/>
      <c r="CS4" s="9"/>
      <c r="CT4" s="9"/>
      <c r="CU4" s="9"/>
      <c r="CV4" s="9"/>
      <c r="CW4" s="9"/>
      <c r="CX4" s="9"/>
      <c r="CY4" s="9"/>
      <c r="CZ4" s="9"/>
      <c r="DA4" s="9"/>
      <c r="DB4" s="9"/>
      <c r="DC4" s="9"/>
      <c r="DD4" s="9"/>
      <c r="DE4" s="9"/>
      <c r="DF4" s="9"/>
      <c r="DG4" s="9"/>
      <c r="DH4" s="9"/>
      <c r="DI4" s="9"/>
      <c r="DJ4" s="9"/>
      <c r="DK4" s="9"/>
      <c r="DL4" s="9"/>
      <c r="DM4" s="9"/>
      <c r="DN4" s="9"/>
      <c r="DO4" s="9"/>
      <c r="DP4" s="9"/>
      <c r="DQ4" s="9"/>
      <c r="DR4" s="9"/>
      <c r="DS4" s="9"/>
      <c r="DT4" s="9"/>
      <c r="DU4" s="9"/>
      <c r="DV4" s="9"/>
      <c r="DW4" s="9"/>
      <c r="DX4" s="9"/>
      <c r="DY4" s="9"/>
      <c r="DZ4" s="9"/>
      <c r="EA4" s="9"/>
      <c r="EB4" s="9"/>
      <c r="EC4" s="9"/>
      <c r="ED4" s="9"/>
      <c r="EE4" s="9"/>
      <c r="EF4" s="9"/>
      <c r="EG4" s="9"/>
      <c r="EH4" s="9"/>
      <c r="EI4" s="9"/>
      <c r="EJ4" s="9"/>
      <c r="EK4" s="9"/>
      <c r="EL4" s="9"/>
      <c r="EM4" s="9"/>
      <c r="EN4" s="9"/>
      <c r="EO4" s="9"/>
      <c r="EP4" s="9"/>
      <c r="EQ4" s="9"/>
      <c r="ER4" s="9"/>
      <c r="ES4" s="9"/>
      <c r="ET4" s="9"/>
      <c r="EU4" s="9"/>
      <c r="EV4" s="9"/>
      <c r="EW4" s="9"/>
      <c r="EX4" s="9"/>
      <c r="EY4" s="9"/>
      <c r="EZ4" s="9"/>
      <c r="FA4" s="9"/>
      <c r="FB4" s="9"/>
      <c r="FC4" s="9"/>
      <c r="FD4" s="9"/>
      <c r="FE4" s="9"/>
      <c r="FF4" s="9"/>
      <c r="FG4" s="9"/>
      <c r="FH4" s="9"/>
      <c r="FI4" s="9"/>
      <c r="FJ4" s="9"/>
      <c r="FK4" s="9"/>
      <c r="FL4" s="9"/>
      <c r="FM4" s="9"/>
      <c r="FN4" s="9"/>
      <c r="FO4" s="9"/>
      <c r="FP4" s="9"/>
      <c r="FQ4" s="9"/>
      <c r="FR4" s="9"/>
      <c r="FS4" s="9"/>
      <c r="FT4" s="9"/>
      <c r="FU4" s="9"/>
      <c r="FV4" s="9"/>
      <c r="FW4" s="9"/>
      <c r="FX4" s="9"/>
      <c r="FY4" s="9"/>
      <c r="FZ4" s="9"/>
      <c r="GA4" s="9"/>
      <c r="GB4" s="9"/>
      <c r="GC4" s="9"/>
      <c r="GD4" s="9"/>
      <c r="GE4" s="9"/>
      <c r="GF4" s="9"/>
      <c r="GG4" s="9"/>
      <c r="GH4" s="9"/>
      <c r="GI4" s="9"/>
      <c r="GJ4" s="9"/>
      <c r="GK4" s="9"/>
      <c r="GL4" s="9"/>
      <c r="GM4" s="9"/>
      <c r="GN4" s="9"/>
      <c r="GO4" s="9"/>
      <c r="GP4" s="9"/>
      <c r="GQ4" s="9"/>
      <c r="GR4" s="9"/>
      <c r="GS4" s="9"/>
      <c r="GT4" s="9"/>
      <c r="GU4" s="9"/>
      <c r="GV4" s="9"/>
      <c r="GW4" s="9"/>
      <c r="GX4" s="9"/>
      <c r="GY4" s="9"/>
      <c r="GZ4" s="9"/>
      <c r="HA4" s="9"/>
      <c r="HB4" s="9"/>
      <c r="HC4" s="9"/>
      <c r="HD4" s="9"/>
      <c r="HE4" s="9"/>
      <c r="HF4" s="9"/>
      <c r="HG4" s="9"/>
      <c r="HH4" s="9"/>
      <c r="HI4" s="9"/>
      <c r="HJ4" s="9"/>
      <c r="HK4" s="9"/>
      <c r="HL4" s="9"/>
      <c r="HM4" s="9"/>
      <c r="HN4" s="9"/>
      <c r="HO4" s="9"/>
      <c r="HP4" s="9"/>
      <c r="HQ4" s="9"/>
      <c r="HR4" s="9"/>
      <c r="HS4" s="9"/>
      <c r="HT4" s="9"/>
      <c r="HU4" s="9"/>
      <c r="HV4" s="9"/>
      <c r="HW4" s="9"/>
      <c r="HX4" s="9"/>
      <c r="HY4" s="9"/>
      <c r="HZ4" s="9"/>
      <c r="IA4" s="9"/>
      <c r="IB4" s="9"/>
      <c r="IC4" s="9"/>
      <c r="ID4" s="9"/>
      <c r="IE4" s="9"/>
      <c r="IF4" s="9"/>
      <c r="IG4" s="9"/>
      <c r="IH4" s="9"/>
      <c r="II4" s="9"/>
      <c r="IJ4" s="9"/>
      <c r="IK4" s="9"/>
      <c r="IL4" s="9"/>
      <c r="IM4" s="9"/>
      <c r="IN4" s="9"/>
      <c r="IO4" s="9"/>
      <c r="IP4" s="9"/>
      <c r="IQ4" s="9"/>
      <c r="IR4" s="9"/>
      <c r="IS4" s="9"/>
      <c r="IT4" s="9"/>
      <c r="IU4" s="9"/>
      <c r="IV4" s="9"/>
      <c r="IW4" s="9"/>
      <c r="IX4" s="9"/>
      <c r="IY4" s="9"/>
      <c r="IZ4" s="9"/>
      <c r="JA4" s="9"/>
      <c r="JB4" s="9"/>
      <c r="JC4" s="9"/>
      <c r="JD4" s="9"/>
      <c r="JE4" s="9"/>
      <c r="JF4" s="9"/>
    </row>
    <row r="5" spans="2:266" s="443" customFormat="1" ht="24.95" customHeight="1">
      <c r="B5" s="442"/>
      <c r="C5" s="9"/>
      <c r="D5" s="451"/>
      <c r="E5" s="451"/>
      <c r="F5" s="451"/>
      <c r="G5" s="451"/>
      <c r="H5" s="451"/>
      <c r="I5" s="451"/>
      <c r="J5" s="451"/>
      <c r="K5" s="963"/>
      <c r="L5" s="963"/>
      <c r="M5" s="963"/>
      <c r="N5" s="963"/>
      <c r="O5" s="963"/>
      <c r="P5" s="963"/>
      <c r="Q5" s="963"/>
      <c r="R5" s="963"/>
      <c r="S5" s="963"/>
      <c r="T5" s="963"/>
      <c r="U5" s="963"/>
      <c r="V5" s="963"/>
      <c r="W5" s="963"/>
      <c r="X5" s="963"/>
      <c r="Y5" s="963"/>
      <c r="Z5" s="963"/>
      <c r="AA5" s="963"/>
      <c r="AB5" s="963"/>
      <c r="AC5" s="963"/>
      <c r="AD5" s="963"/>
      <c r="AE5" s="963"/>
      <c r="AF5" s="963"/>
      <c r="AG5" s="442"/>
      <c r="AM5" s="444"/>
      <c r="AN5" s="16"/>
      <c r="AO5" s="16"/>
      <c r="AP5" s="16"/>
      <c r="AQ5" s="16"/>
      <c r="AR5" s="16"/>
      <c r="AS5" s="16"/>
      <c r="AT5" s="16"/>
      <c r="AU5" s="16"/>
      <c r="AV5" s="16"/>
      <c r="AW5" s="16"/>
      <c r="AX5" s="16"/>
      <c r="AY5" s="16"/>
      <c r="AZ5" s="16"/>
      <c r="BA5" s="16"/>
      <c r="BB5" s="16"/>
      <c r="BF5" s="9"/>
      <c r="BG5" s="9"/>
      <c r="BH5" s="9"/>
      <c r="BI5" s="9"/>
      <c r="BJ5" s="9"/>
      <c r="BK5" s="9"/>
      <c r="BL5" s="9"/>
      <c r="BM5" s="9"/>
      <c r="BN5" s="9"/>
      <c r="BO5" s="9"/>
      <c r="BP5" s="9"/>
      <c r="BQ5" s="9"/>
      <c r="BR5" s="9"/>
      <c r="BS5" s="9"/>
      <c r="BT5" s="9"/>
      <c r="BU5" s="9"/>
      <c r="BV5" s="9"/>
      <c r="BW5" s="9"/>
      <c r="BX5" s="9"/>
      <c r="BY5" s="9"/>
      <c r="BZ5" s="9"/>
      <c r="CA5" s="9"/>
      <c r="CB5" s="9"/>
      <c r="CC5" s="9"/>
      <c r="CD5" s="9"/>
      <c r="CE5" s="9"/>
      <c r="CF5" s="9"/>
      <c r="CG5" s="9"/>
      <c r="CH5" s="9"/>
      <c r="CI5" s="9"/>
      <c r="CJ5" s="9"/>
      <c r="CK5" s="9"/>
      <c r="CL5" s="9"/>
      <c r="CM5" s="9"/>
      <c r="CN5" s="9"/>
      <c r="CO5" s="9"/>
      <c r="CP5" s="9"/>
      <c r="CQ5" s="9"/>
      <c r="CR5" s="9"/>
      <c r="CS5" s="9"/>
      <c r="CT5" s="9"/>
      <c r="CU5" s="9"/>
      <c r="CV5" s="9"/>
      <c r="CW5" s="9"/>
      <c r="CX5" s="9"/>
      <c r="CY5" s="9"/>
      <c r="CZ5" s="9"/>
      <c r="DA5" s="9"/>
      <c r="DB5" s="9"/>
      <c r="DC5" s="9"/>
      <c r="DD5" s="9"/>
      <c r="DE5" s="9"/>
      <c r="DF5" s="9"/>
      <c r="DG5" s="9"/>
      <c r="DH5" s="9"/>
      <c r="DI5" s="9"/>
      <c r="DJ5" s="9"/>
      <c r="DK5" s="9"/>
      <c r="DL5" s="9"/>
      <c r="DM5" s="9"/>
      <c r="DN5" s="9"/>
      <c r="DO5" s="9"/>
      <c r="DP5" s="9"/>
      <c r="DQ5" s="9"/>
      <c r="DR5" s="9"/>
      <c r="DS5" s="9"/>
      <c r="DT5" s="9"/>
      <c r="DU5" s="9"/>
      <c r="DV5" s="9"/>
      <c r="DW5" s="9"/>
      <c r="DX5" s="9"/>
      <c r="DY5" s="9"/>
      <c r="DZ5" s="9"/>
      <c r="EA5" s="9"/>
      <c r="EB5" s="9"/>
      <c r="EC5" s="9"/>
      <c r="ED5" s="9"/>
      <c r="EE5" s="9"/>
      <c r="EF5" s="9"/>
      <c r="EG5" s="9"/>
      <c r="EH5" s="9"/>
      <c r="EI5" s="9"/>
      <c r="EJ5" s="9"/>
      <c r="EK5" s="9"/>
      <c r="EL5" s="9"/>
      <c r="EM5" s="9"/>
      <c r="EN5" s="9"/>
      <c r="EO5" s="9"/>
      <c r="EP5" s="9"/>
      <c r="EQ5" s="9"/>
      <c r="ER5" s="9"/>
      <c r="ES5" s="9"/>
      <c r="ET5" s="9"/>
      <c r="EU5" s="9"/>
      <c r="EV5" s="9"/>
      <c r="EW5" s="9"/>
      <c r="EX5" s="9"/>
      <c r="EY5" s="9"/>
      <c r="EZ5" s="9"/>
      <c r="FA5" s="9"/>
      <c r="FB5" s="9"/>
      <c r="FC5" s="9"/>
      <c r="FD5" s="9"/>
      <c r="FE5" s="9"/>
      <c r="FF5" s="9"/>
      <c r="FG5" s="9"/>
      <c r="FH5" s="9"/>
      <c r="FI5" s="9"/>
      <c r="FJ5" s="9"/>
      <c r="FK5" s="9"/>
      <c r="FL5" s="9"/>
      <c r="FM5" s="9"/>
      <c r="FN5" s="9"/>
      <c r="FO5" s="9"/>
      <c r="FP5" s="9"/>
      <c r="FQ5" s="9"/>
      <c r="FR5" s="9"/>
      <c r="FS5" s="9"/>
      <c r="FT5" s="9"/>
      <c r="FU5" s="9"/>
      <c r="FV5" s="9"/>
      <c r="FW5" s="9"/>
      <c r="FX5" s="9"/>
      <c r="FY5" s="9"/>
      <c r="FZ5" s="9"/>
      <c r="GA5" s="9"/>
      <c r="GB5" s="9"/>
      <c r="GC5" s="9"/>
      <c r="GD5" s="9"/>
      <c r="GE5" s="9"/>
      <c r="GF5" s="9"/>
      <c r="GG5" s="9"/>
      <c r="GH5" s="9"/>
      <c r="GI5" s="9"/>
      <c r="GJ5" s="9"/>
      <c r="GK5" s="9"/>
      <c r="GL5" s="9"/>
      <c r="GM5" s="9"/>
      <c r="GN5" s="9"/>
      <c r="GO5" s="9"/>
      <c r="GP5" s="9"/>
      <c r="GQ5" s="9"/>
      <c r="GR5" s="9"/>
      <c r="GS5" s="9"/>
      <c r="GT5" s="9"/>
      <c r="GU5" s="9"/>
      <c r="GV5" s="9"/>
      <c r="GW5" s="9"/>
      <c r="GX5" s="9"/>
      <c r="GY5" s="9"/>
      <c r="GZ5" s="9"/>
      <c r="HA5" s="9"/>
      <c r="HB5" s="9"/>
      <c r="HC5" s="9"/>
      <c r="HD5" s="9"/>
      <c r="HE5" s="9"/>
      <c r="HF5" s="9"/>
      <c r="HG5" s="9"/>
      <c r="HH5" s="9"/>
      <c r="HI5" s="9"/>
      <c r="HJ5" s="9"/>
      <c r="HK5" s="9"/>
      <c r="HL5" s="9"/>
      <c r="HM5" s="9"/>
      <c r="HN5" s="9"/>
      <c r="HO5" s="9"/>
      <c r="HP5" s="9"/>
      <c r="HQ5" s="9"/>
      <c r="HR5" s="9"/>
      <c r="HS5" s="9"/>
      <c r="HT5" s="9"/>
      <c r="HU5" s="9"/>
      <c r="HV5" s="9"/>
      <c r="HW5" s="9"/>
      <c r="HX5" s="9"/>
      <c r="HY5" s="9"/>
      <c r="HZ5" s="9"/>
      <c r="IA5" s="9"/>
      <c r="IB5" s="9"/>
      <c r="IC5" s="9"/>
      <c r="ID5" s="9"/>
      <c r="IE5" s="9"/>
      <c r="IF5" s="9"/>
      <c r="IG5" s="9"/>
      <c r="IH5" s="9"/>
      <c r="II5" s="9"/>
      <c r="IJ5" s="9"/>
      <c r="IK5" s="9"/>
      <c r="IL5" s="9"/>
      <c r="IM5" s="9"/>
      <c r="IN5" s="9"/>
      <c r="IO5" s="9"/>
      <c r="IP5" s="9"/>
      <c r="IQ5" s="9"/>
      <c r="IR5" s="9"/>
      <c r="IS5" s="9"/>
      <c r="IT5" s="9"/>
      <c r="IU5" s="9"/>
      <c r="IV5" s="9"/>
      <c r="IW5" s="9"/>
      <c r="IX5" s="9"/>
      <c r="IY5" s="9"/>
      <c r="IZ5" s="9"/>
      <c r="JA5" s="9"/>
      <c r="JB5" s="9"/>
      <c r="JC5" s="9"/>
      <c r="JD5" s="9"/>
      <c r="JE5" s="9"/>
      <c r="JF5" s="9"/>
    </row>
    <row r="6" spans="2:266" s="443" customFormat="1" ht="4.5" customHeight="1">
      <c r="B6" s="442"/>
      <c r="C6" s="452"/>
      <c r="D6" s="452"/>
      <c r="E6" s="452"/>
      <c r="F6" s="452"/>
      <c r="G6" s="452"/>
      <c r="H6" s="452"/>
      <c r="I6" s="452"/>
      <c r="J6" s="452"/>
      <c r="K6" s="452"/>
      <c r="L6" s="452"/>
      <c r="M6" s="452"/>
      <c r="N6" s="452"/>
      <c r="O6" s="452"/>
      <c r="P6" s="452"/>
      <c r="Q6" s="452"/>
      <c r="R6" s="452"/>
      <c r="S6" s="452"/>
      <c r="T6" s="452"/>
      <c r="U6" s="452"/>
      <c r="V6" s="452"/>
      <c r="W6" s="452"/>
      <c r="X6" s="452"/>
      <c r="Y6" s="452"/>
      <c r="Z6" s="452"/>
      <c r="AA6" s="452"/>
      <c r="AB6" s="452"/>
      <c r="AC6" s="452"/>
      <c r="AD6" s="452"/>
      <c r="AE6" s="452"/>
      <c r="AF6" s="452"/>
      <c r="AG6" s="442"/>
      <c r="AM6" s="444"/>
      <c r="AN6" s="16"/>
      <c r="AO6" s="16"/>
      <c r="AP6" s="16"/>
      <c r="AQ6" s="16"/>
      <c r="AR6" s="16"/>
      <c r="AS6" s="16"/>
      <c r="AT6" s="16"/>
      <c r="AU6" s="16"/>
      <c r="AV6" s="16"/>
      <c r="AW6" s="16"/>
      <c r="AX6" s="16"/>
      <c r="AY6" s="16"/>
      <c r="AZ6" s="16"/>
      <c r="BA6" s="16"/>
      <c r="BB6" s="16"/>
      <c r="BF6" s="9"/>
      <c r="BG6" s="9"/>
      <c r="BH6" s="9"/>
      <c r="BI6" s="9"/>
      <c r="BJ6" s="9"/>
      <c r="BK6" s="9"/>
      <c r="BL6" s="9"/>
      <c r="BM6" s="9"/>
      <c r="BN6" s="9"/>
      <c r="BO6" s="9"/>
      <c r="BP6" s="9"/>
      <c r="BQ6" s="9"/>
      <c r="BR6" s="9"/>
      <c r="BS6" s="9"/>
      <c r="BT6" s="9"/>
      <c r="BU6" s="9"/>
      <c r="BV6" s="9"/>
      <c r="BW6" s="9"/>
      <c r="BX6" s="9"/>
      <c r="BY6" s="9"/>
      <c r="BZ6" s="9"/>
      <c r="CA6" s="9"/>
      <c r="CB6" s="9"/>
      <c r="CC6" s="9"/>
      <c r="CD6" s="9"/>
      <c r="CE6" s="9"/>
      <c r="CF6" s="9"/>
      <c r="CG6" s="9"/>
      <c r="CH6" s="9"/>
      <c r="CI6" s="9"/>
      <c r="CJ6" s="9"/>
      <c r="CK6" s="9"/>
      <c r="CL6" s="9"/>
      <c r="CM6" s="9"/>
      <c r="CN6" s="9"/>
      <c r="CO6" s="9"/>
      <c r="CP6" s="9"/>
      <c r="CQ6" s="9"/>
      <c r="CR6" s="9"/>
      <c r="CS6" s="9"/>
      <c r="CT6" s="9"/>
      <c r="CU6" s="9"/>
      <c r="CV6" s="9"/>
      <c r="CW6" s="9"/>
      <c r="CX6" s="9"/>
      <c r="CY6" s="9"/>
      <c r="CZ6" s="9"/>
      <c r="DA6" s="9"/>
      <c r="DB6" s="9"/>
      <c r="DC6" s="9"/>
      <c r="DD6" s="9"/>
      <c r="DE6" s="9"/>
      <c r="DF6" s="9"/>
      <c r="DG6" s="9"/>
      <c r="DH6" s="9"/>
      <c r="DI6" s="9"/>
      <c r="DJ6" s="9"/>
      <c r="DK6" s="9"/>
      <c r="DL6" s="9"/>
      <c r="DM6" s="9"/>
      <c r="DN6" s="9"/>
      <c r="DO6" s="9"/>
      <c r="DP6" s="9"/>
      <c r="DQ6" s="9"/>
      <c r="DR6" s="9"/>
      <c r="DS6" s="9"/>
      <c r="DT6" s="9"/>
      <c r="DU6" s="9"/>
      <c r="DV6" s="9"/>
      <c r="DW6" s="9"/>
      <c r="DX6" s="9"/>
      <c r="DY6" s="9"/>
      <c r="DZ6" s="9"/>
      <c r="EA6" s="9"/>
      <c r="EB6" s="9"/>
      <c r="EC6" s="9"/>
      <c r="ED6" s="9"/>
      <c r="EE6" s="9"/>
      <c r="EF6" s="9"/>
      <c r="EG6" s="9"/>
      <c r="EH6" s="9"/>
      <c r="EI6" s="9"/>
      <c r="EJ6" s="9"/>
      <c r="EK6" s="9"/>
      <c r="EL6" s="9"/>
      <c r="EM6" s="9"/>
      <c r="EN6" s="9"/>
      <c r="EO6" s="9"/>
      <c r="EP6" s="9"/>
      <c r="EQ6" s="9"/>
      <c r="ER6" s="9"/>
      <c r="ES6" s="9"/>
      <c r="ET6" s="9"/>
      <c r="EU6" s="9"/>
      <c r="EV6" s="9"/>
      <c r="EW6" s="9"/>
      <c r="EX6" s="9"/>
      <c r="EY6" s="9"/>
      <c r="EZ6" s="9"/>
      <c r="FA6" s="9"/>
      <c r="FB6" s="9"/>
      <c r="FC6" s="9"/>
      <c r="FD6" s="9"/>
      <c r="FE6" s="9"/>
      <c r="FF6" s="9"/>
      <c r="FG6" s="9"/>
      <c r="FH6" s="9"/>
      <c r="FI6" s="9"/>
      <c r="FJ6" s="9"/>
      <c r="FK6" s="9"/>
      <c r="FL6" s="9"/>
      <c r="FM6" s="9"/>
      <c r="FN6" s="9"/>
      <c r="FO6" s="9"/>
      <c r="FP6" s="9"/>
      <c r="FQ6" s="9"/>
      <c r="FR6" s="9"/>
      <c r="FS6" s="9"/>
      <c r="FT6" s="9"/>
      <c r="FU6" s="9"/>
      <c r="FV6" s="9"/>
      <c r="FW6" s="9"/>
      <c r="FX6" s="9"/>
      <c r="FY6" s="9"/>
      <c r="FZ6" s="9"/>
      <c r="GA6" s="9"/>
      <c r="GB6" s="9"/>
      <c r="GC6" s="9"/>
      <c r="GD6" s="9"/>
      <c r="GE6" s="9"/>
      <c r="GF6" s="9"/>
      <c r="GG6" s="9"/>
      <c r="GH6" s="9"/>
      <c r="GI6" s="9"/>
      <c r="GJ6" s="9"/>
      <c r="GK6" s="9"/>
      <c r="GL6" s="9"/>
      <c r="GM6" s="9"/>
      <c r="GN6" s="9"/>
      <c r="GO6" s="9"/>
      <c r="GP6" s="9"/>
      <c r="GQ6" s="9"/>
      <c r="GR6" s="9"/>
      <c r="GS6" s="9"/>
      <c r="GT6" s="9"/>
      <c r="GU6" s="9"/>
      <c r="GV6" s="9"/>
      <c r="GW6" s="9"/>
      <c r="GX6" s="9"/>
      <c r="GY6" s="9"/>
      <c r="GZ6" s="9"/>
      <c r="HA6" s="9"/>
      <c r="HB6" s="9"/>
      <c r="HC6" s="9"/>
      <c r="HD6" s="9"/>
      <c r="HE6" s="9"/>
      <c r="HF6" s="9"/>
      <c r="HG6" s="9"/>
      <c r="HH6" s="9"/>
      <c r="HI6" s="9"/>
      <c r="HJ6" s="9"/>
      <c r="HK6" s="9"/>
      <c r="HL6" s="9"/>
      <c r="HM6" s="9"/>
      <c r="HN6" s="9"/>
      <c r="HO6" s="9"/>
      <c r="HP6" s="9"/>
      <c r="HQ6" s="9"/>
      <c r="HR6" s="9"/>
      <c r="HS6" s="9"/>
      <c r="HT6" s="9"/>
      <c r="HU6" s="9"/>
      <c r="HV6" s="9"/>
      <c r="HW6" s="9"/>
      <c r="HX6" s="9"/>
      <c r="HY6" s="9"/>
      <c r="HZ6" s="9"/>
      <c r="IA6" s="9"/>
      <c r="IB6" s="9"/>
      <c r="IC6" s="9"/>
      <c r="ID6" s="9"/>
      <c r="IE6" s="9"/>
      <c r="IF6" s="9"/>
      <c r="IG6" s="9"/>
      <c r="IH6" s="9"/>
      <c r="II6" s="9"/>
      <c r="IJ6" s="9"/>
      <c r="IK6" s="9"/>
      <c r="IL6" s="9"/>
      <c r="IM6" s="9"/>
      <c r="IN6" s="9"/>
      <c r="IO6" s="9"/>
      <c r="IP6" s="9"/>
      <c r="IQ6" s="9"/>
      <c r="IR6" s="9"/>
      <c r="IS6" s="9"/>
      <c r="IT6" s="9"/>
      <c r="IU6" s="9"/>
      <c r="IV6" s="9"/>
      <c r="IW6" s="9"/>
      <c r="IX6" s="9"/>
      <c r="IY6" s="9"/>
      <c r="IZ6" s="9"/>
      <c r="JA6" s="9"/>
      <c r="JB6" s="9"/>
      <c r="JC6" s="9"/>
      <c r="JD6" s="9"/>
      <c r="JE6" s="9"/>
      <c r="JF6" s="9"/>
    </row>
    <row r="7" spans="2:266" s="443" customFormat="1" ht="15.75" customHeight="1">
      <c r="B7" s="442"/>
      <c r="C7" s="964" t="str">
        <f>AP7</f>
        <v>Regionale Einbettung</v>
      </c>
      <c r="D7" s="964"/>
      <c r="E7" s="964"/>
      <c r="F7" s="964"/>
      <c r="G7" s="964"/>
      <c r="H7" s="964"/>
      <c r="I7" s="964"/>
      <c r="J7" s="964"/>
      <c r="K7" s="964"/>
      <c r="L7" s="964"/>
      <c r="M7" s="964"/>
      <c r="N7" s="964"/>
      <c r="O7" s="964"/>
      <c r="P7" s="964"/>
      <c r="Q7" s="964"/>
      <c r="R7" s="964"/>
      <c r="S7" s="964"/>
      <c r="T7" s="964"/>
      <c r="U7" s="964"/>
      <c r="V7" s="964"/>
      <c r="W7" s="964"/>
      <c r="X7" s="964"/>
      <c r="Y7" s="964"/>
      <c r="Z7" s="964"/>
      <c r="AA7" s="964"/>
      <c r="AB7" s="964"/>
      <c r="AC7" s="964"/>
      <c r="AD7" s="964"/>
      <c r="AE7" s="964"/>
      <c r="AF7" s="964"/>
      <c r="AG7" s="442"/>
      <c r="AM7" s="444"/>
      <c r="AN7" s="16"/>
      <c r="AO7" s="16"/>
      <c r="AP7" s="653" t="s">
        <v>156</v>
      </c>
      <c r="AQ7" s="16"/>
      <c r="AR7" s="16"/>
      <c r="AS7" s="16"/>
      <c r="AT7" s="16"/>
      <c r="AU7" s="16"/>
      <c r="AV7" s="16"/>
      <c r="AW7" s="16"/>
      <c r="AX7" s="16"/>
      <c r="AY7" s="16"/>
      <c r="AZ7" s="16"/>
      <c r="BA7" s="16"/>
      <c r="BB7" s="16"/>
      <c r="BF7" s="9"/>
      <c r="BG7" s="9"/>
      <c r="BH7" s="9"/>
      <c r="BI7" s="9"/>
      <c r="BJ7" s="9"/>
      <c r="BK7" s="9"/>
      <c r="BL7" s="9"/>
      <c r="BM7" s="9"/>
      <c r="BN7" s="9"/>
      <c r="BO7" s="9"/>
      <c r="BP7" s="9"/>
      <c r="BQ7" s="9"/>
      <c r="BR7" s="9"/>
      <c r="BS7" s="9"/>
      <c r="BT7" s="9"/>
      <c r="BU7" s="9"/>
      <c r="BV7" s="9"/>
      <c r="BW7" s="9"/>
      <c r="BX7" s="9"/>
      <c r="BY7" s="9"/>
      <c r="BZ7" s="9"/>
      <c r="CA7" s="9"/>
      <c r="CB7" s="9"/>
      <c r="CC7" s="9"/>
      <c r="CD7" s="9"/>
      <c r="CE7" s="9"/>
      <c r="CF7" s="9"/>
      <c r="CG7" s="9"/>
      <c r="CH7" s="9"/>
      <c r="CI7" s="9"/>
      <c r="CJ7" s="9"/>
      <c r="CK7" s="9"/>
      <c r="CL7" s="9"/>
      <c r="CM7" s="9"/>
      <c r="CN7" s="9"/>
      <c r="CO7" s="9"/>
      <c r="CP7" s="9"/>
      <c r="CQ7" s="9"/>
      <c r="CR7" s="9"/>
      <c r="CS7" s="9"/>
      <c r="CT7" s="9"/>
      <c r="CU7" s="9"/>
      <c r="CV7" s="9"/>
      <c r="CW7" s="9"/>
      <c r="CX7" s="9"/>
      <c r="CY7" s="9"/>
      <c r="CZ7" s="9"/>
      <c r="DA7" s="9"/>
      <c r="DB7" s="9"/>
      <c r="DC7" s="9"/>
      <c r="DD7" s="9"/>
      <c r="DE7" s="9"/>
      <c r="DF7" s="9"/>
      <c r="DG7" s="9"/>
      <c r="DH7" s="9"/>
      <c r="DI7" s="9"/>
      <c r="DJ7" s="9"/>
      <c r="DK7" s="9"/>
      <c r="DL7" s="9"/>
      <c r="DM7" s="9"/>
      <c r="DN7" s="9"/>
      <c r="DO7" s="9"/>
      <c r="DP7" s="9"/>
      <c r="DQ7" s="9"/>
      <c r="DR7" s="9"/>
      <c r="DS7" s="9"/>
      <c r="DT7" s="9"/>
      <c r="DU7" s="9"/>
      <c r="DV7" s="9"/>
      <c r="DW7" s="9"/>
      <c r="DX7" s="9"/>
      <c r="DY7" s="9"/>
      <c r="DZ7" s="9"/>
      <c r="EA7" s="9"/>
      <c r="EB7" s="9"/>
      <c r="EC7" s="9"/>
      <c r="ED7" s="9"/>
      <c r="EE7" s="9"/>
      <c r="EF7" s="9"/>
      <c r="EG7" s="9"/>
      <c r="EH7" s="9"/>
      <c r="EI7" s="9"/>
      <c r="EJ7" s="9"/>
      <c r="EK7" s="9"/>
      <c r="EL7" s="9"/>
      <c r="EM7" s="9"/>
      <c r="EN7" s="9"/>
      <c r="EO7" s="9"/>
      <c r="EP7" s="9"/>
      <c r="EQ7" s="9"/>
      <c r="ER7" s="9"/>
      <c r="ES7" s="9"/>
      <c r="ET7" s="9"/>
      <c r="EU7" s="9"/>
      <c r="EV7" s="9"/>
      <c r="EW7" s="9"/>
      <c r="EX7" s="9"/>
      <c r="EY7" s="9"/>
      <c r="EZ7" s="9"/>
      <c r="FA7" s="9"/>
      <c r="FB7" s="9"/>
      <c r="FC7" s="9"/>
      <c r="FD7" s="9"/>
      <c r="FE7" s="9"/>
      <c r="FF7" s="9"/>
      <c r="FG7" s="9"/>
      <c r="FH7" s="9"/>
      <c r="FI7" s="9"/>
      <c r="FJ7" s="9"/>
      <c r="FK7" s="9"/>
      <c r="FL7" s="9"/>
      <c r="FM7" s="9"/>
      <c r="FN7" s="9"/>
      <c r="FO7" s="9"/>
      <c r="FP7" s="9"/>
      <c r="FQ7" s="9"/>
      <c r="FR7" s="9"/>
      <c r="FS7" s="9"/>
      <c r="FT7" s="9"/>
      <c r="FU7" s="9"/>
      <c r="FV7" s="9"/>
      <c r="FW7" s="9"/>
      <c r="FX7" s="9"/>
      <c r="FY7" s="9"/>
      <c r="FZ7" s="9"/>
      <c r="GA7" s="9"/>
      <c r="GB7" s="9"/>
      <c r="GC7" s="9"/>
      <c r="GD7" s="9"/>
      <c r="GE7" s="9"/>
      <c r="GF7" s="9"/>
      <c r="GG7" s="9"/>
      <c r="GH7" s="9"/>
      <c r="GI7" s="9"/>
      <c r="GJ7" s="9"/>
      <c r="GK7" s="9"/>
      <c r="GL7" s="9"/>
      <c r="GM7" s="9"/>
      <c r="GN7" s="9"/>
      <c r="GO7" s="9"/>
      <c r="GP7" s="9"/>
      <c r="GQ7" s="9"/>
      <c r="GR7" s="9"/>
      <c r="GS7" s="9"/>
      <c r="GT7" s="9"/>
      <c r="GU7" s="9"/>
      <c r="GV7" s="9"/>
      <c r="GW7" s="9"/>
      <c r="GX7" s="9"/>
      <c r="GY7" s="9"/>
      <c r="GZ7" s="9"/>
      <c r="HA7" s="9"/>
      <c r="HB7" s="9"/>
      <c r="HC7" s="9"/>
      <c r="HD7" s="9"/>
      <c r="HE7" s="9"/>
      <c r="HF7" s="9"/>
      <c r="HG7" s="9"/>
      <c r="HH7" s="9"/>
      <c r="HI7" s="9"/>
      <c r="HJ7" s="9"/>
      <c r="HK7" s="9"/>
      <c r="HL7" s="9"/>
      <c r="HM7" s="9"/>
      <c r="HN7" s="9"/>
      <c r="HO7" s="9"/>
      <c r="HP7" s="9"/>
      <c r="HQ7" s="9"/>
      <c r="HR7" s="9"/>
      <c r="HS7" s="9"/>
      <c r="HT7" s="9"/>
      <c r="HU7" s="9"/>
      <c r="HV7" s="9"/>
      <c r="HW7" s="9"/>
      <c r="HX7" s="9"/>
      <c r="HY7" s="9"/>
      <c r="HZ7" s="9"/>
      <c r="IA7" s="9"/>
      <c r="IB7" s="9"/>
      <c r="IC7" s="9"/>
      <c r="ID7" s="9"/>
      <c r="IE7" s="9"/>
      <c r="IF7" s="9"/>
      <c r="IG7" s="9"/>
      <c r="IH7" s="9"/>
      <c r="II7" s="9"/>
      <c r="IJ7" s="9"/>
      <c r="IK7" s="9"/>
      <c r="IL7" s="9"/>
      <c r="IM7" s="9"/>
      <c r="IN7" s="9"/>
      <c r="IO7" s="9"/>
      <c r="IP7" s="9"/>
      <c r="IQ7" s="9"/>
      <c r="IR7" s="9"/>
      <c r="IS7" s="9"/>
      <c r="IT7" s="9"/>
      <c r="IU7" s="9"/>
      <c r="IV7" s="9"/>
      <c r="IW7" s="9"/>
      <c r="IX7" s="9"/>
      <c r="IY7" s="9"/>
      <c r="IZ7" s="9"/>
      <c r="JA7" s="9"/>
      <c r="JB7" s="9"/>
      <c r="JC7" s="9"/>
      <c r="JD7" s="9"/>
      <c r="JE7" s="9"/>
      <c r="JF7" s="9"/>
    </row>
    <row r="8" spans="2:266" s="443" customFormat="1" ht="4.5" customHeight="1">
      <c r="B8" s="442"/>
      <c r="C8" s="442"/>
      <c r="D8" s="442"/>
      <c r="E8" s="442"/>
      <c r="F8" s="442"/>
      <c r="G8" s="442"/>
      <c r="H8" s="442"/>
      <c r="I8" s="442"/>
      <c r="J8" s="442"/>
      <c r="K8" s="442"/>
      <c r="L8" s="442"/>
      <c r="M8" s="442"/>
      <c r="N8" s="442"/>
      <c r="O8" s="442"/>
      <c r="P8" s="442"/>
      <c r="Q8" s="442"/>
      <c r="R8" s="442"/>
      <c r="S8" s="442"/>
      <c r="T8" s="442"/>
      <c r="U8" s="442"/>
      <c r="V8" s="442"/>
      <c r="W8" s="442"/>
      <c r="X8" s="442"/>
      <c r="Y8" s="442"/>
      <c r="Z8" s="442"/>
      <c r="AA8" s="442"/>
      <c r="AB8" s="442"/>
      <c r="AC8" s="442"/>
      <c r="AD8" s="442"/>
      <c r="AE8" s="442"/>
      <c r="AF8" s="442"/>
      <c r="AG8" s="442"/>
      <c r="AM8" s="444"/>
      <c r="AN8" s="16"/>
      <c r="AO8" s="16"/>
      <c r="AP8" s="16"/>
      <c r="AQ8" s="16"/>
      <c r="AR8" s="16"/>
      <c r="AS8" s="16"/>
      <c r="AT8" s="16"/>
      <c r="AU8" s="16"/>
      <c r="AV8" s="16"/>
      <c r="AW8" s="16"/>
      <c r="AX8" s="16"/>
      <c r="AY8" s="16"/>
      <c r="AZ8" s="16"/>
      <c r="BA8" s="16"/>
      <c r="BB8" s="16"/>
      <c r="BF8" s="9"/>
      <c r="BG8" s="9"/>
      <c r="BH8" s="9"/>
      <c r="BI8" s="9"/>
      <c r="BJ8" s="9"/>
      <c r="BK8" s="9"/>
      <c r="BL8" s="9"/>
      <c r="BM8" s="9"/>
      <c r="BN8" s="9"/>
      <c r="BO8" s="9"/>
      <c r="BP8" s="9"/>
      <c r="BQ8" s="9"/>
      <c r="BR8" s="9"/>
      <c r="BS8" s="9"/>
      <c r="BT8" s="9"/>
      <c r="BU8" s="9"/>
      <c r="BV8" s="9"/>
      <c r="BW8" s="9"/>
      <c r="BX8" s="9"/>
      <c r="BY8" s="9"/>
      <c r="BZ8" s="9"/>
      <c r="CA8" s="9"/>
      <c r="CB8" s="9"/>
      <c r="CC8" s="9"/>
      <c r="CD8" s="9"/>
      <c r="CE8" s="9"/>
      <c r="CF8" s="9"/>
      <c r="CG8" s="9"/>
      <c r="CH8" s="9"/>
      <c r="CI8" s="9"/>
      <c r="CJ8" s="9"/>
      <c r="CK8" s="9"/>
      <c r="CL8" s="9"/>
      <c r="CM8" s="9"/>
      <c r="CN8" s="9"/>
      <c r="CO8" s="9"/>
      <c r="CP8" s="9"/>
      <c r="CQ8" s="9"/>
      <c r="CR8" s="9"/>
      <c r="CS8" s="9"/>
      <c r="CT8" s="9"/>
      <c r="CU8" s="9"/>
      <c r="CV8" s="9"/>
      <c r="CW8" s="9"/>
      <c r="CX8" s="9"/>
      <c r="CY8" s="9"/>
      <c r="CZ8" s="9"/>
      <c r="DA8" s="9"/>
      <c r="DB8" s="9"/>
      <c r="DC8" s="9"/>
      <c r="DD8" s="9"/>
      <c r="DE8" s="9"/>
      <c r="DF8" s="9"/>
      <c r="DG8" s="9"/>
      <c r="DH8" s="9"/>
      <c r="DI8" s="9"/>
      <c r="DJ8" s="9"/>
      <c r="DK8" s="9"/>
      <c r="DL8" s="9"/>
      <c r="DM8" s="9"/>
      <c r="DN8" s="9"/>
      <c r="DO8" s="9"/>
      <c r="DP8" s="9"/>
      <c r="DQ8" s="9"/>
      <c r="DR8" s="9"/>
      <c r="DS8" s="9"/>
      <c r="DT8" s="9"/>
      <c r="DU8" s="9"/>
      <c r="DV8" s="9"/>
      <c r="DW8" s="9"/>
      <c r="DX8" s="9"/>
      <c r="DY8" s="9"/>
      <c r="DZ8" s="9"/>
      <c r="EA8" s="9"/>
      <c r="EB8" s="9"/>
      <c r="EC8" s="9"/>
      <c r="ED8" s="9"/>
      <c r="EE8" s="9"/>
      <c r="EF8" s="9"/>
      <c r="EG8" s="9"/>
      <c r="EH8" s="9"/>
      <c r="EI8" s="9"/>
      <c r="EJ8" s="9"/>
      <c r="EK8" s="9"/>
      <c r="EL8" s="9"/>
      <c r="EM8" s="9"/>
      <c r="EN8" s="9"/>
      <c r="EO8" s="9"/>
      <c r="EP8" s="9"/>
      <c r="EQ8" s="9"/>
      <c r="ER8" s="9"/>
      <c r="ES8" s="9"/>
      <c r="ET8" s="9"/>
      <c r="EU8" s="9"/>
      <c r="EV8" s="9"/>
      <c r="EW8" s="9"/>
      <c r="EX8" s="9"/>
      <c r="EY8" s="9"/>
      <c r="EZ8" s="9"/>
      <c r="FA8" s="9"/>
      <c r="FB8" s="9"/>
      <c r="FC8" s="9"/>
      <c r="FD8" s="9"/>
      <c r="FE8" s="9"/>
      <c r="FF8" s="9"/>
      <c r="FG8" s="9"/>
      <c r="FH8" s="9"/>
      <c r="FI8" s="9"/>
      <c r="FJ8" s="9"/>
      <c r="FK8" s="9"/>
      <c r="FL8" s="9"/>
      <c r="FM8" s="9"/>
      <c r="FN8" s="9"/>
      <c r="FO8" s="9"/>
      <c r="FP8" s="9"/>
      <c r="FQ8" s="9"/>
      <c r="FR8" s="9"/>
      <c r="FS8" s="9"/>
      <c r="FT8" s="9"/>
      <c r="FU8" s="9"/>
      <c r="FV8" s="9"/>
      <c r="FW8" s="9"/>
      <c r="FX8" s="9"/>
      <c r="FY8" s="9"/>
      <c r="FZ8" s="9"/>
      <c r="GA8" s="9"/>
      <c r="GB8" s="9"/>
      <c r="GC8" s="9"/>
      <c r="GD8" s="9"/>
      <c r="GE8" s="9"/>
      <c r="GF8" s="9"/>
      <c r="GG8" s="9"/>
      <c r="GH8" s="9"/>
      <c r="GI8" s="9"/>
      <c r="GJ8" s="9"/>
      <c r="GK8" s="9"/>
      <c r="GL8" s="9"/>
      <c r="GM8" s="9"/>
      <c r="GN8" s="9"/>
      <c r="GO8" s="9"/>
      <c r="GP8" s="9"/>
      <c r="GQ8" s="9"/>
      <c r="GR8" s="9"/>
      <c r="GS8" s="9"/>
      <c r="GT8" s="9"/>
      <c r="GU8" s="9"/>
      <c r="GV8" s="9"/>
      <c r="GW8" s="9"/>
      <c r="GX8" s="9"/>
      <c r="GY8" s="9"/>
      <c r="GZ8" s="9"/>
      <c r="HA8" s="9"/>
      <c r="HB8" s="9"/>
      <c r="HC8" s="9"/>
      <c r="HD8" s="9"/>
      <c r="HE8" s="9"/>
      <c r="HF8" s="9"/>
      <c r="HG8" s="9"/>
      <c r="HH8" s="9"/>
      <c r="HI8" s="9"/>
      <c r="HJ8" s="9"/>
      <c r="HK8" s="9"/>
      <c r="HL8" s="9"/>
      <c r="HM8" s="9"/>
      <c r="HN8" s="9"/>
      <c r="HO8" s="9"/>
      <c r="HP8" s="9"/>
      <c r="HQ8" s="9"/>
      <c r="HR8" s="9"/>
      <c r="HS8" s="9"/>
      <c r="HT8" s="9"/>
      <c r="HU8" s="9"/>
      <c r="HV8" s="9"/>
      <c r="HW8" s="9"/>
      <c r="HX8" s="9"/>
      <c r="HY8" s="9"/>
      <c r="HZ8" s="9"/>
      <c r="IA8" s="9"/>
      <c r="IB8" s="9"/>
      <c r="IC8" s="9"/>
      <c r="ID8" s="9"/>
      <c r="IE8" s="9"/>
      <c r="IF8" s="9"/>
      <c r="IG8" s="9"/>
      <c r="IH8" s="9"/>
      <c r="II8" s="9"/>
      <c r="IJ8" s="9"/>
      <c r="IK8" s="9"/>
      <c r="IL8" s="9"/>
      <c r="IM8" s="9"/>
      <c r="IN8" s="9"/>
      <c r="IO8" s="9"/>
      <c r="IP8" s="9"/>
      <c r="IQ8" s="9"/>
      <c r="IR8" s="9"/>
      <c r="IS8" s="9"/>
      <c r="IT8" s="9"/>
      <c r="IU8" s="9"/>
      <c r="IV8" s="9"/>
      <c r="IW8" s="9"/>
      <c r="IX8" s="9"/>
      <c r="IY8" s="9"/>
      <c r="IZ8" s="9"/>
      <c r="JA8" s="9"/>
      <c r="JB8" s="9"/>
      <c r="JC8" s="9"/>
      <c r="JD8" s="9"/>
      <c r="JE8" s="9"/>
      <c r="JF8" s="9"/>
    </row>
    <row r="9" spans="2:266" s="443" customFormat="1" ht="7.5" customHeight="1">
      <c r="B9" s="442"/>
      <c r="C9"/>
      <c r="D9" s="442"/>
      <c r="E9" s="442"/>
      <c r="F9" s="442"/>
      <c r="G9" s="442"/>
      <c r="H9" s="442"/>
      <c r="I9" s="442"/>
      <c r="J9" s="442"/>
      <c r="K9" s="442"/>
      <c r="L9" s="442"/>
      <c r="M9" s="442"/>
      <c r="N9" s="442"/>
      <c r="O9" s="442"/>
      <c r="P9" s="442"/>
      <c r="Q9" s="442"/>
      <c r="R9" s="442"/>
      <c r="S9" s="442"/>
      <c r="T9" s="442"/>
      <c r="U9" s="442"/>
      <c r="V9" s="442"/>
      <c r="W9" s="442"/>
      <c r="X9" s="442"/>
      <c r="Y9" s="442"/>
      <c r="Z9" s="442"/>
      <c r="AA9" s="442"/>
      <c r="AB9" s="442"/>
      <c r="AC9" s="442"/>
      <c r="AD9" s="442"/>
      <c r="AE9" s="442"/>
      <c r="AF9" s="442"/>
      <c r="AG9" s="442"/>
      <c r="AM9" s="444"/>
      <c r="AN9" s="16"/>
      <c r="AO9" s="16"/>
      <c r="AP9" s="16"/>
      <c r="AQ9" s="16"/>
      <c r="AR9" s="16"/>
      <c r="AS9" s="16"/>
      <c r="AT9" s="16"/>
      <c r="AU9" s="16"/>
      <c r="AV9" s="16"/>
      <c r="AW9" s="16"/>
      <c r="AX9" s="16"/>
      <c r="AY9" s="16"/>
      <c r="AZ9" s="16"/>
      <c r="BA9" s="16"/>
      <c r="BB9" s="16"/>
      <c r="BF9" s="9"/>
      <c r="BG9" s="9"/>
      <c r="BH9" s="9"/>
      <c r="BI9" s="9"/>
      <c r="BJ9" s="9"/>
      <c r="BK9" s="9"/>
      <c r="BL9" s="9"/>
      <c r="BM9" s="9"/>
      <c r="BN9" s="9"/>
      <c r="BO9" s="9"/>
      <c r="BP9" s="9"/>
      <c r="BQ9" s="9"/>
      <c r="BR9" s="9"/>
      <c r="BS9" s="9"/>
      <c r="BT9" s="9"/>
      <c r="BU9" s="9"/>
      <c r="BV9" s="9"/>
      <c r="BW9" s="9"/>
      <c r="BX9" s="9"/>
      <c r="BY9" s="9"/>
      <c r="BZ9" s="9"/>
      <c r="CA9" s="9"/>
      <c r="CB9" s="9"/>
      <c r="CC9" s="9"/>
      <c r="CD9" s="9"/>
      <c r="CE9" s="9"/>
      <c r="CF9" s="9"/>
      <c r="CG9" s="9"/>
      <c r="CH9" s="9"/>
      <c r="CI9" s="9"/>
      <c r="CJ9" s="9"/>
      <c r="CK9" s="9"/>
      <c r="CL9" s="9"/>
      <c r="CM9" s="9"/>
      <c r="CN9" s="9"/>
      <c r="CO9" s="9"/>
      <c r="CP9" s="9"/>
      <c r="CQ9" s="9"/>
      <c r="CR9" s="9"/>
      <c r="CS9" s="9"/>
      <c r="CT9" s="9"/>
      <c r="CU9" s="9"/>
      <c r="CV9" s="9"/>
      <c r="CW9" s="9"/>
      <c r="CX9" s="9"/>
      <c r="CY9" s="9"/>
      <c r="CZ9" s="9"/>
      <c r="DA9" s="9"/>
      <c r="DB9" s="9"/>
      <c r="DC9" s="9"/>
      <c r="DD9" s="9"/>
      <c r="DE9" s="9"/>
      <c r="DF9" s="9"/>
      <c r="DG9" s="9"/>
      <c r="DH9" s="9"/>
      <c r="DI9" s="9"/>
      <c r="DJ9" s="9"/>
      <c r="DK9" s="9"/>
      <c r="DL9" s="9"/>
      <c r="DM9" s="9"/>
      <c r="DN9" s="9"/>
      <c r="DO9" s="9"/>
      <c r="DP9" s="9"/>
      <c r="DQ9" s="9"/>
      <c r="DR9" s="9"/>
      <c r="DS9" s="9"/>
      <c r="DT9" s="9"/>
      <c r="DU9" s="9"/>
      <c r="DV9" s="9"/>
      <c r="DW9" s="9"/>
      <c r="DX9" s="9"/>
      <c r="DY9" s="9"/>
      <c r="DZ9" s="9"/>
      <c r="EA9" s="9"/>
      <c r="EB9" s="9"/>
      <c r="EC9" s="9"/>
      <c r="ED9" s="9"/>
      <c r="EE9" s="9"/>
      <c r="EF9" s="9"/>
      <c r="EG9" s="9"/>
      <c r="EH9" s="9"/>
      <c r="EI9" s="9"/>
      <c r="EJ9" s="9"/>
      <c r="EK9" s="9"/>
      <c r="EL9" s="9"/>
      <c r="EM9" s="9"/>
      <c r="EN9" s="9"/>
      <c r="EO9" s="9"/>
      <c r="EP9" s="9"/>
      <c r="EQ9" s="9"/>
      <c r="ER9" s="9"/>
      <c r="ES9" s="9"/>
      <c r="ET9" s="9"/>
      <c r="EU9" s="9"/>
      <c r="EV9" s="9"/>
      <c r="EW9" s="9"/>
      <c r="EX9" s="9"/>
      <c r="EY9" s="9"/>
      <c r="EZ9" s="9"/>
      <c r="FA9" s="9"/>
      <c r="FB9" s="9"/>
      <c r="FC9" s="9"/>
      <c r="FD9" s="9"/>
      <c r="FE9" s="9"/>
      <c r="FF9" s="9"/>
      <c r="FG9" s="9"/>
      <c r="FH9" s="9"/>
      <c r="FI9" s="9"/>
      <c r="FJ9" s="9"/>
      <c r="FK9" s="9"/>
      <c r="FL9" s="9"/>
      <c r="FM9" s="9"/>
      <c r="FN9" s="9"/>
      <c r="FO9" s="9"/>
      <c r="FP9" s="9"/>
      <c r="FQ9" s="9"/>
      <c r="FR9" s="9"/>
      <c r="FS9" s="9"/>
      <c r="FT9" s="9"/>
      <c r="FU9" s="9"/>
      <c r="FV9" s="9"/>
      <c r="FW9" s="9"/>
      <c r="FX9" s="9"/>
      <c r="FY9" s="9"/>
      <c r="FZ9" s="9"/>
      <c r="GA9" s="9"/>
      <c r="GB9" s="9"/>
      <c r="GC9" s="9"/>
      <c r="GD9" s="9"/>
      <c r="GE9" s="9"/>
      <c r="GF9" s="9"/>
      <c r="GG9" s="9"/>
      <c r="GH9" s="9"/>
      <c r="GI9" s="9"/>
      <c r="GJ9" s="9"/>
      <c r="GK9" s="9"/>
      <c r="GL9" s="9"/>
      <c r="GM9" s="9"/>
      <c r="GN9" s="9"/>
      <c r="GO9" s="9"/>
      <c r="GP9" s="9"/>
      <c r="GQ9" s="9"/>
      <c r="GR9" s="9"/>
      <c r="GS9" s="9"/>
      <c r="GT9" s="9"/>
      <c r="GU9" s="9"/>
      <c r="GV9" s="9"/>
      <c r="GW9" s="9"/>
      <c r="GX9" s="9"/>
      <c r="GY9" s="9"/>
      <c r="GZ9" s="9"/>
      <c r="HA9" s="9"/>
      <c r="HB9" s="9"/>
      <c r="HC9" s="9"/>
      <c r="HD9" s="9"/>
      <c r="HE9" s="9"/>
      <c r="HF9" s="9"/>
      <c r="HG9" s="9"/>
      <c r="HH9" s="9"/>
      <c r="HI9" s="9"/>
      <c r="HJ9" s="9"/>
      <c r="HK9" s="9"/>
      <c r="HL9" s="9"/>
      <c r="HM9" s="9"/>
      <c r="HN9" s="9"/>
      <c r="HO9" s="9"/>
      <c r="HP9" s="9"/>
      <c r="HQ9" s="9"/>
      <c r="HR9" s="9"/>
      <c r="HS9" s="9"/>
      <c r="HT9" s="9"/>
      <c r="HU9" s="9"/>
      <c r="HV9" s="9"/>
      <c r="HW9" s="9"/>
      <c r="HX9" s="9"/>
      <c r="HY9" s="9"/>
      <c r="HZ9" s="9"/>
      <c r="IA9" s="9"/>
      <c r="IB9" s="9"/>
      <c r="IC9" s="9"/>
      <c r="ID9" s="9"/>
      <c r="IE9" s="9"/>
      <c r="IF9" s="9"/>
      <c r="IG9" s="9"/>
      <c r="IH9" s="9"/>
      <c r="II9" s="9"/>
      <c r="IJ9" s="9"/>
      <c r="IK9" s="9"/>
      <c r="IL9" s="9"/>
      <c r="IM9" s="9"/>
      <c r="IN9" s="9"/>
      <c r="IO9" s="9"/>
      <c r="IP9" s="9"/>
      <c r="IQ9" s="9"/>
      <c r="IR9" s="9"/>
      <c r="IS9" s="9"/>
      <c r="IT9" s="9"/>
      <c r="IU9" s="9"/>
      <c r="IV9" s="9"/>
      <c r="IW9" s="9"/>
      <c r="IX9" s="9"/>
      <c r="IY9" s="9"/>
      <c r="IZ9" s="9"/>
      <c r="JA9" s="9"/>
      <c r="JB9" s="9"/>
      <c r="JC9" s="9"/>
      <c r="JD9" s="9"/>
      <c r="JE9" s="9"/>
      <c r="JF9" s="9"/>
    </row>
    <row r="10" spans="2:266" s="443" customFormat="1" ht="7.5" customHeight="1">
      <c r="B10" s="442"/>
      <c r="C10" s="442"/>
      <c r="D10" s="442"/>
      <c r="E10" s="442"/>
      <c r="F10" s="442"/>
      <c r="G10" s="442"/>
      <c r="H10" s="442"/>
      <c r="I10" s="442"/>
      <c r="J10" s="442"/>
      <c r="K10" s="442"/>
      <c r="L10" s="442"/>
      <c r="M10" s="442"/>
      <c r="N10" s="442"/>
      <c r="O10" s="442"/>
      <c r="P10" s="442"/>
      <c r="Q10" s="442"/>
      <c r="R10" s="442"/>
      <c r="S10" s="442"/>
      <c r="T10" s="442"/>
      <c r="U10" s="442"/>
      <c r="V10" s="442"/>
      <c r="W10" s="442"/>
      <c r="X10" s="442"/>
      <c r="Y10" s="442"/>
      <c r="Z10" s="442"/>
      <c r="AA10" s="442"/>
      <c r="AB10" s="442"/>
      <c r="AC10" s="442"/>
      <c r="AD10" s="442"/>
      <c r="AE10" s="442"/>
      <c r="AF10" s="442"/>
      <c r="AG10" s="442"/>
      <c r="AM10" s="444"/>
      <c r="AN10" s="16"/>
      <c r="AO10" s="16"/>
      <c r="AP10" s="16"/>
      <c r="AQ10" s="16"/>
      <c r="AR10" s="16"/>
      <c r="AS10" s="16"/>
      <c r="AT10" s="16"/>
      <c r="AU10" s="16"/>
      <c r="AV10" s="16"/>
      <c r="AW10" s="16"/>
      <c r="AX10" s="16"/>
      <c r="AY10" s="16"/>
      <c r="AZ10" s="16"/>
      <c r="BA10" s="16"/>
      <c r="BB10" s="16"/>
      <c r="BF10" s="9"/>
      <c r="BG10" s="9"/>
      <c r="BH10" s="9"/>
      <c r="BI10" s="9"/>
      <c r="BJ10" s="9"/>
      <c r="BK10" s="9"/>
      <c r="BL10" s="9"/>
      <c r="BM10" s="9"/>
      <c r="BN10" s="9"/>
      <c r="BO10" s="9"/>
      <c r="BP10" s="9"/>
      <c r="BQ10" s="9"/>
      <c r="BR10" s="9"/>
      <c r="BS10" s="9"/>
      <c r="BT10" s="9"/>
      <c r="BU10" s="9"/>
      <c r="BV10" s="9"/>
      <c r="BW10" s="9"/>
      <c r="BX10" s="9"/>
      <c r="BY10" s="9"/>
      <c r="BZ10" s="9"/>
      <c r="CA10" s="9"/>
      <c r="CB10" s="9"/>
      <c r="CC10" s="9"/>
      <c r="CD10" s="9"/>
      <c r="CE10" s="9"/>
      <c r="CF10" s="9"/>
      <c r="CG10" s="9"/>
      <c r="CH10" s="9"/>
      <c r="CI10" s="9"/>
      <c r="CJ10" s="9"/>
      <c r="CK10" s="9"/>
      <c r="CL10" s="9"/>
      <c r="CM10" s="9"/>
      <c r="CN10" s="9"/>
      <c r="CO10" s="9"/>
      <c r="CP10" s="9"/>
      <c r="CQ10" s="9"/>
      <c r="CR10" s="9"/>
      <c r="CS10" s="9"/>
      <c r="CT10" s="9"/>
      <c r="CU10" s="9"/>
      <c r="CV10" s="9"/>
      <c r="CW10" s="9"/>
      <c r="CX10" s="9"/>
      <c r="CY10" s="9"/>
      <c r="CZ10" s="9"/>
      <c r="DA10" s="9"/>
      <c r="DB10" s="9"/>
      <c r="DC10" s="9"/>
      <c r="DD10" s="9"/>
      <c r="DE10" s="9"/>
      <c r="DF10" s="9"/>
      <c r="DG10" s="9"/>
      <c r="DH10" s="9"/>
      <c r="DI10" s="9"/>
      <c r="DJ10" s="9"/>
      <c r="DK10" s="9"/>
      <c r="DL10" s="9"/>
      <c r="DM10" s="9"/>
      <c r="DN10" s="9"/>
      <c r="DO10" s="9"/>
      <c r="DP10" s="9"/>
      <c r="DQ10" s="9"/>
      <c r="DR10" s="9"/>
      <c r="DS10" s="9"/>
      <c r="DT10" s="9"/>
      <c r="DU10" s="9"/>
      <c r="DV10" s="9"/>
      <c r="DW10" s="9"/>
      <c r="DX10" s="9"/>
      <c r="DY10" s="9"/>
      <c r="DZ10" s="9"/>
      <c r="EA10" s="9"/>
      <c r="EB10" s="9"/>
      <c r="EC10" s="9"/>
      <c r="ED10" s="9"/>
      <c r="EE10" s="9"/>
      <c r="EF10" s="9"/>
      <c r="EG10" s="9"/>
      <c r="EH10" s="9"/>
      <c r="EI10" s="9"/>
      <c r="EJ10" s="9"/>
      <c r="EK10" s="9"/>
      <c r="EL10" s="9"/>
      <c r="EM10" s="9"/>
      <c r="EN10" s="9"/>
      <c r="EO10" s="9"/>
      <c r="EP10" s="9"/>
      <c r="EQ10" s="9"/>
      <c r="ER10" s="9"/>
      <c r="ES10" s="9"/>
      <c r="ET10" s="9"/>
      <c r="EU10" s="9"/>
      <c r="EV10" s="9"/>
      <c r="EW10" s="9"/>
      <c r="EX10" s="9"/>
      <c r="EY10" s="9"/>
      <c r="EZ10" s="9"/>
      <c r="FA10" s="9"/>
      <c r="FB10" s="9"/>
      <c r="FC10" s="9"/>
      <c r="FD10" s="9"/>
      <c r="FE10" s="9"/>
      <c r="FF10" s="9"/>
      <c r="FG10" s="9"/>
      <c r="FH10" s="9"/>
      <c r="FI10" s="9"/>
      <c r="FJ10" s="9"/>
      <c r="FK10" s="9"/>
      <c r="FL10" s="9"/>
      <c r="FM10" s="9"/>
      <c r="FN10" s="9"/>
      <c r="FO10" s="9"/>
      <c r="FP10" s="9"/>
      <c r="FQ10" s="9"/>
      <c r="FR10" s="9"/>
      <c r="FS10" s="9"/>
      <c r="FT10" s="9"/>
      <c r="FU10" s="9"/>
      <c r="FV10" s="9"/>
      <c r="FW10" s="9"/>
      <c r="FX10" s="9"/>
      <c r="FY10" s="9"/>
      <c r="FZ10" s="9"/>
      <c r="GA10" s="9"/>
      <c r="GB10" s="9"/>
      <c r="GC10" s="9"/>
      <c r="GD10" s="9"/>
      <c r="GE10" s="9"/>
      <c r="GF10" s="9"/>
      <c r="GG10" s="9"/>
      <c r="GH10" s="9"/>
      <c r="GI10" s="9"/>
      <c r="GJ10" s="9"/>
      <c r="GK10" s="9"/>
      <c r="GL10" s="9"/>
      <c r="GM10" s="9"/>
      <c r="GN10" s="9"/>
      <c r="GO10" s="9"/>
      <c r="GP10" s="9"/>
      <c r="GQ10" s="9"/>
      <c r="GR10" s="9"/>
      <c r="GS10" s="9"/>
      <c r="GT10" s="9"/>
      <c r="GU10" s="9"/>
      <c r="GV10" s="9"/>
      <c r="GW10" s="9"/>
      <c r="GX10" s="9"/>
      <c r="GY10" s="9"/>
      <c r="GZ10" s="9"/>
      <c r="HA10" s="9"/>
      <c r="HB10" s="9"/>
      <c r="HC10" s="9"/>
      <c r="HD10" s="9"/>
      <c r="HE10" s="9"/>
      <c r="HF10" s="9"/>
      <c r="HG10" s="9"/>
      <c r="HH10" s="9"/>
      <c r="HI10" s="9"/>
      <c r="HJ10" s="9"/>
      <c r="HK10" s="9"/>
      <c r="HL10" s="9"/>
      <c r="HM10" s="9"/>
      <c r="HN10" s="9"/>
      <c r="HO10" s="9"/>
      <c r="HP10" s="9"/>
      <c r="HQ10" s="9"/>
      <c r="HR10" s="9"/>
      <c r="HS10" s="9"/>
      <c r="HT10" s="9"/>
      <c r="HU10" s="9"/>
      <c r="HV10" s="9"/>
      <c r="HW10" s="9"/>
      <c r="HX10" s="9"/>
      <c r="HY10" s="9"/>
      <c r="HZ10" s="9"/>
      <c r="IA10" s="9"/>
      <c r="IB10" s="9"/>
      <c r="IC10" s="9"/>
      <c r="ID10" s="9"/>
      <c r="IE10" s="9"/>
      <c r="IF10" s="9"/>
      <c r="IG10" s="9"/>
      <c r="IH10" s="9"/>
      <c r="II10" s="9"/>
      <c r="IJ10" s="9"/>
      <c r="IK10" s="9"/>
      <c r="IL10" s="9"/>
      <c r="IM10" s="9"/>
      <c r="IN10" s="9"/>
      <c r="IO10" s="9"/>
      <c r="IP10" s="9"/>
      <c r="IQ10" s="9"/>
      <c r="IR10" s="9"/>
      <c r="IS10" s="9"/>
      <c r="IT10" s="9"/>
      <c r="IU10" s="9"/>
      <c r="IV10" s="9"/>
      <c r="IW10" s="9"/>
      <c r="IX10" s="9"/>
      <c r="IY10" s="9"/>
      <c r="IZ10" s="9"/>
      <c r="JA10" s="9"/>
      <c r="JB10" s="9"/>
      <c r="JC10" s="9"/>
      <c r="JD10" s="9"/>
      <c r="JE10" s="9"/>
      <c r="JF10" s="9"/>
    </row>
    <row r="11" spans="2:266" s="443" customFormat="1" ht="7.5" customHeight="1">
      <c r="B11" s="442"/>
      <c r="C11" s="442"/>
      <c r="D11" s="442"/>
      <c r="E11" s="442"/>
      <c r="F11" s="442"/>
      <c r="G11" s="442"/>
      <c r="H11" s="442"/>
      <c r="I11" s="442"/>
      <c r="J11" s="442"/>
      <c r="K11" s="442"/>
      <c r="L11" s="442"/>
      <c r="M11" s="442"/>
      <c r="N11" s="442"/>
      <c r="O11" s="442"/>
      <c r="P11" s="442"/>
      <c r="Q11" s="442"/>
      <c r="R11" s="442"/>
      <c r="S11" s="442"/>
      <c r="T11" s="442"/>
      <c r="U11" s="442"/>
      <c r="V11" s="442"/>
      <c r="W11" s="442"/>
      <c r="X11" s="442"/>
      <c r="Y11" s="442"/>
      <c r="Z11" s="442"/>
      <c r="AA11" s="442"/>
      <c r="AB11" s="442"/>
      <c r="AC11" s="442"/>
      <c r="AD11" s="442"/>
      <c r="AE11" s="442"/>
      <c r="AF11" s="442"/>
      <c r="AG11" s="442"/>
      <c r="AM11" s="444"/>
      <c r="AN11" s="16"/>
      <c r="AO11" s="16"/>
      <c r="AP11" s="16"/>
      <c r="AQ11" s="16"/>
      <c r="AR11" s="16"/>
      <c r="AS11" s="16"/>
      <c r="AT11" s="16"/>
      <c r="AU11" s="16"/>
      <c r="AV11" s="16"/>
      <c r="AW11" s="16"/>
      <c r="AX11" s="16"/>
      <c r="AY11" s="16"/>
      <c r="AZ11" s="16"/>
      <c r="BA11" s="16"/>
      <c r="BB11" s="16"/>
      <c r="BF11" s="9"/>
      <c r="BG11" s="9"/>
      <c r="BH11" s="9"/>
      <c r="BI11" s="9"/>
      <c r="BJ11" s="9"/>
      <c r="BK11" s="9"/>
      <c r="BL11" s="9"/>
      <c r="BM11" s="9"/>
      <c r="BN11" s="9"/>
      <c r="BO11" s="9"/>
      <c r="BP11" s="9"/>
      <c r="BQ11" s="9"/>
      <c r="BR11" s="9"/>
      <c r="BS11" s="9"/>
      <c r="BT11" s="9"/>
      <c r="BU11" s="9"/>
      <c r="BV11" s="9"/>
      <c r="BW11" s="9"/>
      <c r="BX11" s="9"/>
      <c r="BY11" s="9"/>
      <c r="BZ11" s="9"/>
      <c r="CA11" s="9"/>
      <c r="CB11" s="9"/>
      <c r="CC11" s="9"/>
      <c r="CD11" s="9"/>
      <c r="CE11" s="9"/>
      <c r="CF11" s="9"/>
      <c r="CG11" s="9"/>
      <c r="CH11" s="9"/>
      <c r="CI11" s="9"/>
      <c r="CJ11" s="9"/>
      <c r="CK11" s="9"/>
      <c r="CL11" s="9"/>
      <c r="CM11" s="9"/>
      <c r="CN11" s="9"/>
      <c r="CO11" s="9"/>
      <c r="CP11" s="9"/>
      <c r="CQ11" s="9"/>
      <c r="CR11" s="9"/>
      <c r="CS11" s="9"/>
      <c r="CT11" s="9"/>
      <c r="CU11" s="9"/>
      <c r="CV11" s="9"/>
      <c r="CW11" s="9"/>
      <c r="CX11" s="9"/>
      <c r="CY11" s="9"/>
      <c r="CZ11" s="9"/>
      <c r="DA11" s="9"/>
      <c r="DB11" s="9"/>
      <c r="DC11" s="9"/>
      <c r="DD11" s="9"/>
      <c r="DE11" s="9"/>
      <c r="DF11" s="9"/>
      <c r="DG11" s="9"/>
      <c r="DH11" s="9"/>
      <c r="DI11" s="9"/>
      <c r="DJ11" s="9"/>
      <c r="DK11" s="9"/>
      <c r="DL11" s="9"/>
      <c r="DM11" s="9"/>
      <c r="DN11" s="9"/>
      <c r="DO11" s="9"/>
      <c r="DP11" s="9"/>
      <c r="DQ11" s="9"/>
      <c r="DR11" s="9"/>
      <c r="DS11" s="9"/>
      <c r="DT11" s="9"/>
      <c r="DU11" s="9"/>
      <c r="DV11" s="9"/>
      <c r="DW11" s="9"/>
      <c r="DX11" s="9"/>
      <c r="DY11" s="9"/>
      <c r="DZ11" s="9"/>
      <c r="EA11" s="9"/>
      <c r="EB11" s="9"/>
      <c r="EC11" s="9"/>
      <c r="ED11" s="9"/>
      <c r="EE11" s="9"/>
      <c r="EF11" s="9"/>
      <c r="EG11" s="9"/>
      <c r="EH11" s="9"/>
      <c r="EI11" s="9"/>
      <c r="EJ11" s="9"/>
      <c r="EK11" s="9"/>
      <c r="EL11" s="9"/>
      <c r="EM11" s="9"/>
      <c r="EN11" s="9"/>
      <c r="EO11" s="9"/>
      <c r="EP11" s="9"/>
      <c r="EQ11" s="9"/>
      <c r="ER11" s="9"/>
      <c r="ES11" s="9"/>
      <c r="ET11" s="9"/>
      <c r="EU11" s="9"/>
      <c r="EV11" s="9"/>
      <c r="EW11" s="9"/>
      <c r="EX11" s="9"/>
      <c r="EY11" s="9"/>
      <c r="EZ11" s="9"/>
      <c r="FA11" s="9"/>
      <c r="FB11" s="9"/>
      <c r="FC11" s="9"/>
      <c r="FD11" s="9"/>
      <c r="FE11" s="9"/>
      <c r="FF11" s="9"/>
      <c r="FG11" s="9"/>
      <c r="FH11" s="9"/>
      <c r="FI11" s="9"/>
      <c r="FJ11" s="9"/>
      <c r="FK11" s="9"/>
      <c r="FL11" s="9"/>
      <c r="FM11" s="9"/>
      <c r="FN11" s="9"/>
      <c r="FO11" s="9"/>
      <c r="FP11" s="9"/>
      <c r="FQ11" s="9"/>
      <c r="FR11" s="9"/>
      <c r="FS11" s="9"/>
      <c r="FT11" s="9"/>
      <c r="FU11" s="9"/>
      <c r="FV11" s="9"/>
      <c r="FW11" s="9"/>
      <c r="FX11" s="9"/>
      <c r="FY11" s="9"/>
      <c r="FZ11" s="9"/>
      <c r="GA11" s="9"/>
      <c r="GB11" s="9"/>
      <c r="GC11" s="9"/>
      <c r="GD11" s="9"/>
      <c r="GE11" s="9"/>
      <c r="GF11" s="9"/>
      <c r="GG11" s="9"/>
      <c r="GH11" s="9"/>
      <c r="GI11" s="9"/>
      <c r="GJ11" s="9"/>
      <c r="GK11" s="9"/>
      <c r="GL11" s="9"/>
      <c r="GM11" s="9"/>
      <c r="GN11" s="9"/>
      <c r="GO11" s="9"/>
      <c r="GP11" s="9"/>
      <c r="GQ11" s="9"/>
      <c r="GR11" s="9"/>
      <c r="GS11" s="9"/>
      <c r="GT11" s="9"/>
      <c r="GU11" s="9"/>
      <c r="GV11" s="9"/>
      <c r="GW11" s="9"/>
      <c r="GX11" s="9"/>
      <c r="GY11" s="9"/>
      <c r="GZ11" s="9"/>
      <c r="HA11" s="9"/>
      <c r="HB11" s="9"/>
      <c r="HC11" s="9"/>
      <c r="HD11" s="9"/>
      <c r="HE11" s="9"/>
      <c r="HF11" s="9"/>
      <c r="HG11" s="9"/>
      <c r="HH11" s="9"/>
      <c r="HI11" s="9"/>
      <c r="HJ11" s="9"/>
      <c r="HK11" s="9"/>
      <c r="HL11" s="9"/>
      <c r="HM11" s="9"/>
      <c r="HN11" s="9"/>
      <c r="HO11" s="9"/>
      <c r="HP11" s="9"/>
      <c r="HQ11" s="9"/>
      <c r="HR11" s="9"/>
      <c r="HS11" s="9"/>
      <c r="HT11" s="9"/>
      <c r="HU11" s="9"/>
      <c r="HV11" s="9"/>
      <c r="HW11" s="9"/>
      <c r="HX11" s="9"/>
      <c r="HY11" s="9"/>
      <c r="HZ11" s="9"/>
      <c r="IA11" s="9"/>
      <c r="IB11" s="9"/>
      <c r="IC11" s="9"/>
      <c r="ID11" s="9"/>
      <c r="IE11" s="9"/>
      <c r="IF11" s="9"/>
      <c r="IG11" s="9"/>
      <c r="IH11" s="9"/>
      <c r="II11" s="9"/>
      <c r="IJ11" s="9"/>
      <c r="IK11" s="9"/>
      <c r="IL11" s="9"/>
      <c r="IM11" s="9"/>
      <c r="IN11" s="9"/>
      <c r="IO11" s="9"/>
      <c r="IP11" s="9"/>
      <c r="IQ11" s="9"/>
      <c r="IR11" s="9"/>
      <c r="IS11" s="9"/>
      <c r="IT11" s="9"/>
      <c r="IU11" s="9"/>
      <c r="IV11" s="9"/>
      <c r="IW11" s="9"/>
      <c r="IX11" s="9"/>
      <c r="IY11" s="9"/>
      <c r="IZ11" s="9"/>
      <c r="JA11" s="9"/>
      <c r="JB11" s="9"/>
      <c r="JC11" s="9"/>
      <c r="JD11" s="9"/>
      <c r="JE11" s="9"/>
      <c r="JF11" s="9"/>
    </row>
    <row r="12" spans="2:266" s="443" customFormat="1" ht="7.5" customHeight="1">
      <c r="B12" s="442"/>
      <c r="C12" s="442"/>
      <c r="D12" s="442"/>
      <c r="E12" s="442"/>
      <c r="F12" s="442"/>
      <c r="G12" s="442"/>
      <c r="H12" s="442"/>
      <c r="I12" s="442"/>
      <c r="J12" s="442"/>
      <c r="K12" s="442"/>
      <c r="L12" s="442"/>
      <c r="M12" s="442"/>
      <c r="N12" s="442"/>
      <c r="O12" s="442"/>
      <c r="P12" s="442"/>
      <c r="Q12" s="442"/>
      <c r="R12" s="442"/>
      <c r="S12" s="442"/>
      <c r="T12" s="442"/>
      <c r="U12" s="442"/>
      <c r="V12" s="442"/>
      <c r="W12" s="442"/>
      <c r="X12" s="442"/>
      <c r="Y12" s="442"/>
      <c r="Z12" s="442"/>
      <c r="AA12" s="442"/>
      <c r="AB12" s="442"/>
      <c r="AC12" s="442"/>
      <c r="AD12" s="442"/>
      <c r="AE12" s="442"/>
      <c r="AF12" s="442"/>
      <c r="AG12" s="442"/>
      <c r="AM12" s="444"/>
      <c r="AN12" s="16"/>
      <c r="AO12" s="16"/>
      <c r="AP12" s="16"/>
      <c r="AQ12" s="16"/>
      <c r="AR12" s="16"/>
      <c r="AS12" s="16"/>
      <c r="AT12" s="16"/>
      <c r="AU12" s="16"/>
      <c r="AV12" s="16"/>
      <c r="AW12" s="16"/>
      <c r="AX12" s="16"/>
      <c r="AY12" s="16"/>
      <c r="AZ12" s="16"/>
      <c r="BA12" s="16"/>
      <c r="BB12" s="16"/>
      <c r="BF12" s="9"/>
      <c r="BG12" s="9"/>
      <c r="BH12" s="9"/>
      <c r="BI12" s="9"/>
      <c r="BJ12" s="9"/>
      <c r="BK12" s="9"/>
      <c r="BL12" s="9"/>
      <c r="BM12" s="9"/>
      <c r="BN12" s="9"/>
      <c r="BO12" s="9"/>
      <c r="BP12" s="9"/>
      <c r="BQ12" s="9"/>
      <c r="BR12" s="9"/>
      <c r="BS12" s="9"/>
      <c r="BT12" s="9"/>
      <c r="BU12" s="9"/>
      <c r="BV12" s="9"/>
      <c r="BW12" s="9"/>
      <c r="BX12" s="9"/>
      <c r="BY12" s="9"/>
      <c r="BZ12" s="9"/>
      <c r="CA12" s="9"/>
      <c r="CB12" s="9"/>
      <c r="CC12" s="9"/>
      <c r="CD12" s="9"/>
      <c r="CE12" s="9"/>
      <c r="CF12" s="9"/>
      <c r="CG12" s="9"/>
      <c r="CH12" s="9"/>
      <c r="CI12" s="9"/>
      <c r="CJ12" s="9"/>
      <c r="CK12" s="9"/>
      <c r="CL12" s="9"/>
      <c r="CM12" s="9"/>
      <c r="CN12" s="9"/>
      <c r="CO12" s="9"/>
      <c r="CP12" s="9"/>
      <c r="CQ12" s="9"/>
      <c r="CR12" s="9"/>
      <c r="CS12" s="9"/>
      <c r="CT12" s="9"/>
      <c r="CU12" s="9"/>
      <c r="CV12" s="9"/>
      <c r="CW12" s="9"/>
      <c r="CX12" s="9"/>
      <c r="CY12" s="9"/>
      <c r="CZ12" s="9"/>
      <c r="DA12" s="9"/>
      <c r="DB12" s="9"/>
      <c r="DC12" s="9"/>
      <c r="DD12" s="9"/>
      <c r="DE12" s="9"/>
      <c r="DF12" s="9"/>
      <c r="DG12" s="9"/>
      <c r="DH12" s="9"/>
      <c r="DI12" s="9"/>
      <c r="DJ12" s="9"/>
      <c r="DK12" s="9"/>
      <c r="DL12" s="9"/>
      <c r="DM12" s="9"/>
      <c r="DN12" s="9"/>
      <c r="DO12" s="9"/>
      <c r="DP12" s="9"/>
      <c r="DQ12" s="9"/>
      <c r="DR12" s="9"/>
      <c r="DS12" s="9"/>
      <c r="DT12" s="9"/>
      <c r="DU12" s="9"/>
      <c r="DV12" s="9"/>
      <c r="DW12" s="9"/>
      <c r="DX12" s="9"/>
      <c r="DY12" s="9"/>
      <c r="DZ12" s="9"/>
      <c r="EA12" s="9"/>
      <c r="EB12" s="9"/>
      <c r="EC12" s="9"/>
      <c r="ED12" s="9"/>
      <c r="EE12" s="9"/>
      <c r="EF12" s="9"/>
      <c r="EG12" s="9"/>
      <c r="EH12" s="9"/>
      <c r="EI12" s="9"/>
      <c r="EJ12" s="9"/>
      <c r="EK12" s="9"/>
      <c r="EL12" s="9"/>
      <c r="EM12" s="9"/>
      <c r="EN12" s="9"/>
      <c r="EO12" s="9"/>
      <c r="EP12" s="9"/>
      <c r="EQ12" s="9"/>
      <c r="ER12" s="9"/>
      <c r="ES12" s="9"/>
      <c r="ET12" s="9"/>
      <c r="EU12" s="9"/>
      <c r="EV12" s="9"/>
      <c r="EW12" s="9"/>
      <c r="EX12" s="9"/>
      <c r="EY12" s="9"/>
      <c r="EZ12" s="9"/>
      <c r="FA12" s="9"/>
      <c r="FB12" s="9"/>
      <c r="FC12" s="9"/>
      <c r="FD12" s="9"/>
      <c r="FE12" s="9"/>
      <c r="FF12" s="9"/>
      <c r="FG12" s="9"/>
      <c r="FH12" s="9"/>
      <c r="FI12" s="9"/>
      <c r="FJ12" s="9"/>
      <c r="FK12" s="9"/>
      <c r="FL12" s="9"/>
      <c r="FM12" s="9"/>
      <c r="FN12" s="9"/>
      <c r="FO12" s="9"/>
      <c r="FP12" s="9"/>
      <c r="FQ12" s="9"/>
      <c r="FR12" s="9"/>
      <c r="FS12" s="9"/>
      <c r="FT12" s="9"/>
      <c r="FU12" s="9"/>
      <c r="FV12" s="9"/>
      <c r="FW12" s="9"/>
      <c r="FX12" s="9"/>
      <c r="FY12" s="9"/>
      <c r="FZ12" s="9"/>
      <c r="GA12" s="9"/>
      <c r="GB12" s="9"/>
      <c r="GC12" s="9"/>
      <c r="GD12" s="9"/>
      <c r="GE12" s="9"/>
      <c r="GF12" s="9"/>
      <c r="GG12" s="9"/>
      <c r="GH12" s="9"/>
      <c r="GI12" s="9"/>
      <c r="GJ12" s="9"/>
      <c r="GK12" s="9"/>
      <c r="GL12" s="9"/>
      <c r="GM12" s="9"/>
      <c r="GN12" s="9"/>
      <c r="GO12" s="9"/>
      <c r="GP12" s="9"/>
      <c r="GQ12" s="9"/>
      <c r="GR12" s="9"/>
      <c r="GS12" s="9"/>
      <c r="GT12" s="9"/>
      <c r="GU12" s="9"/>
      <c r="GV12" s="9"/>
      <c r="GW12" s="9"/>
      <c r="GX12" s="9"/>
      <c r="GY12" s="9"/>
      <c r="GZ12" s="9"/>
      <c r="HA12" s="9"/>
      <c r="HB12" s="9"/>
      <c r="HC12" s="9"/>
      <c r="HD12" s="9"/>
      <c r="HE12" s="9"/>
      <c r="HF12" s="9"/>
      <c r="HG12" s="9"/>
      <c r="HH12" s="9"/>
      <c r="HI12" s="9"/>
      <c r="HJ12" s="9"/>
      <c r="HK12" s="9"/>
      <c r="HL12" s="9"/>
      <c r="HM12" s="9"/>
      <c r="HN12" s="9"/>
      <c r="HO12" s="9"/>
      <c r="HP12" s="9"/>
      <c r="HQ12" s="9"/>
      <c r="HR12" s="9"/>
      <c r="HS12" s="9"/>
      <c r="HT12" s="9"/>
      <c r="HU12" s="9"/>
      <c r="HV12" s="9"/>
      <c r="HW12" s="9"/>
      <c r="HX12" s="9"/>
      <c r="HY12" s="9"/>
      <c r="HZ12" s="9"/>
      <c r="IA12" s="9"/>
      <c r="IB12" s="9"/>
      <c r="IC12" s="9"/>
      <c r="ID12" s="9"/>
      <c r="IE12" s="9"/>
      <c r="IF12" s="9"/>
      <c r="IG12" s="9"/>
      <c r="IH12" s="9"/>
      <c r="II12" s="9"/>
      <c r="IJ12" s="9"/>
      <c r="IK12" s="9"/>
      <c r="IL12" s="9"/>
      <c r="IM12" s="9"/>
      <c r="IN12" s="9"/>
      <c r="IO12" s="9"/>
      <c r="IP12" s="9"/>
      <c r="IQ12" s="9"/>
      <c r="IR12" s="9"/>
      <c r="IS12" s="9"/>
      <c r="IT12" s="9"/>
      <c r="IU12" s="9"/>
      <c r="IV12" s="9"/>
      <c r="IW12" s="9"/>
      <c r="IX12" s="9"/>
      <c r="IY12" s="9"/>
      <c r="IZ12" s="9"/>
      <c r="JA12" s="9"/>
      <c r="JB12" s="9"/>
      <c r="JC12" s="9"/>
      <c r="JD12" s="9"/>
      <c r="JE12" s="9"/>
      <c r="JF12" s="9"/>
    </row>
    <row r="13" spans="2:266" s="443" customFormat="1" ht="7.5" customHeight="1">
      <c r="B13" s="442"/>
      <c r="C13" s="442"/>
      <c r="D13" s="442"/>
      <c r="E13" s="442"/>
      <c r="F13" s="442"/>
      <c r="G13" s="442"/>
      <c r="H13" s="442"/>
      <c r="I13" s="442"/>
      <c r="J13" s="442"/>
      <c r="K13" s="442"/>
      <c r="L13" s="442"/>
      <c r="M13" s="442"/>
      <c r="N13" s="442"/>
      <c r="O13" s="442"/>
      <c r="P13" s="442"/>
      <c r="Q13" s="442"/>
      <c r="R13" s="442"/>
      <c r="S13" s="442"/>
      <c r="T13" s="442"/>
      <c r="U13" s="442"/>
      <c r="V13" s="442"/>
      <c r="W13" s="442"/>
      <c r="X13" s="442"/>
      <c r="Y13" s="442"/>
      <c r="Z13" s="442"/>
      <c r="AA13" s="442"/>
      <c r="AB13" s="442"/>
      <c r="AC13" s="442"/>
      <c r="AD13" s="442"/>
      <c r="AE13" s="442"/>
      <c r="AF13" s="442"/>
      <c r="AG13" s="442"/>
      <c r="AM13" s="444"/>
      <c r="AN13" s="16"/>
      <c r="AO13" s="16"/>
      <c r="AP13" s="16"/>
      <c r="AQ13" s="16"/>
      <c r="AR13" s="16"/>
      <c r="AS13" s="16"/>
      <c r="AT13" s="16"/>
      <c r="AU13" s="16"/>
      <c r="AV13" s="16"/>
      <c r="AW13" s="16"/>
      <c r="AX13" s="16"/>
      <c r="AY13" s="16"/>
      <c r="AZ13" s="16"/>
      <c r="BA13" s="16"/>
      <c r="BB13" s="16"/>
      <c r="BF13" s="9"/>
      <c r="BG13" s="9"/>
      <c r="BH13" s="9"/>
      <c r="BI13" s="9"/>
      <c r="BJ13" s="9"/>
      <c r="BK13" s="9"/>
      <c r="BL13" s="9"/>
      <c r="BM13" s="9"/>
      <c r="BN13" s="9"/>
      <c r="BO13" s="9"/>
      <c r="BP13" s="9"/>
      <c r="BQ13" s="9"/>
      <c r="BR13" s="9"/>
      <c r="BS13" s="9"/>
      <c r="BT13" s="9"/>
      <c r="BU13" s="9"/>
      <c r="BV13" s="9"/>
      <c r="BW13" s="9"/>
      <c r="BX13" s="9"/>
      <c r="BY13" s="9"/>
      <c r="BZ13" s="9"/>
      <c r="CA13" s="9"/>
      <c r="CB13" s="9"/>
      <c r="CC13" s="9"/>
      <c r="CD13" s="9"/>
      <c r="CE13" s="9"/>
      <c r="CF13" s="9"/>
      <c r="CG13" s="9"/>
      <c r="CH13" s="9"/>
      <c r="CI13" s="9"/>
      <c r="CJ13" s="9"/>
      <c r="CK13" s="9"/>
      <c r="CL13" s="9"/>
      <c r="CM13" s="9"/>
      <c r="CN13" s="9"/>
      <c r="CO13" s="9"/>
      <c r="CP13" s="9"/>
      <c r="CQ13" s="9"/>
      <c r="CR13" s="9"/>
      <c r="CS13" s="9"/>
      <c r="CT13" s="9"/>
      <c r="CU13" s="9"/>
      <c r="CV13" s="9"/>
      <c r="CW13" s="9"/>
      <c r="CX13" s="9"/>
      <c r="CY13" s="9"/>
      <c r="CZ13" s="9"/>
      <c r="DA13" s="9"/>
      <c r="DB13" s="9"/>
      <c r="DC13" s="9"/>
      <c r="DD13" s="9"/>
      <c r="DE13" s="9"/>
      <c r="DF13" s="9"/>
      <c r="DG13" s="9"/>
      <c r="DH13" s="9"/>
      <c r="DI13" s="9"/>
      <c r="DJ13" s="9"/>
      <c r="DK13" s="9"/>
      <c r="DL13" s="9"/>
      <c r="DM13" s="9"/>
      <c r="DN13" s="9"/>
      <c r="DO13" s="9"/>
      <c r="DP13" s="9"/>
      <c r="DQ13" s="9"/>
      <c r="DR13" s="9"/>
      <c r="DS13" s="9"/>
      <c r="DT13" s="9"/>
      <c r="DU13" s="9"/>
      <c r="DV13" s="9"/>
      <c r="DW13" s="9"/>
      <c r="DX13" s="9"/>
      <c r="DY13" s="9"/>
      <c r="DZ13" s="9"/>
      <c r="EA13" s="9"/>
      <c r="EB13" s="9"/>
      <c r="EC13" s="9"/>
      <c r="ED13" s="9"/>
      <c r="EE13" s="9"/>
      <c r="EF13" s="9"/>
      <c r="EG13" s="9"/>
      <c r="EH13" s="9"/>
      <c r="EI13" s="9"/>
      <c r="EJ13" s="9"/>
      <c r="EK13" s="9"/>
      <c r="EL13" s="9"/>
      <c r="EM13" s="9"/>
      <c r="EN13" s="9"/>
      <c r="EO13" s="9"/>
      <c r="EP13" s="9"/>
      <c r="EQ13" s="9"/>
      <c r="ER13" s="9"/>
      <c r="ES13" s="9"/>
      <c r="ET13" s="9"/>
      <c r="EU13" s="9"/>
      <c r="EV13" s="9"/>
      <c r="EW13" s="9"/>
      <c r="EX13" s="9"/>
      <c r="EY13" s="9"/>
      <c r="EZ13" s="9"/>
      <c r="FA13" s="9"/>
      <c r="FB13" s="9"/>
      <c r="FC13" s="9"/>
      <c r="FD13" s="9"/>
      <c r="FE13" s="9"/>
      <c r="FF13" s="9"/>
      <c r="FG13" s="9"/>
      <c r="FH13" s="9"/>
      <c r="FI13" s="9"/>
      <c r="FJ13" s="9"/>
      <c r="FK13" s="9"/>
      <c r="FL13" s="9"/>
      <c r="FM13" s="9"/>
      <c r="FN13" s="9"/>
      <c r="FO13" s="9"/>
      <c r="FP13" s="9"/>
      <c r="FQ13" s="9"/>
      <c r="FR13" s="9"/>
      <c r="FS13" s="9"/>
      <c r="FT13" s="9"/>
      <c r="FU13" s="9"/>
      <c r="FV13" s="9"/>
      <c r="FW13" s="9"/>
      <c r="FX13" s="9"/>
      <c r="FY13" s="9"/>
      <c r="FZ13" s="9"/>
      <c r="GA13" s="9"/>
      <c r="GB13" s="9"/>
      <c r="GC13" s="9"/>
      <c r="GD13" s="9"/>
      <c r="GE13" s="9"/>
      <c r="GF13" s="9"/>
      <c r="GG13" s="9"/>
      <c r="GH13" s="9"/>
      <c r="GI13" s="9"/>
      <c r="GJ13" s="9"/>
      <c r="GK13" s="9"/>
      <c r="GL13" s="9"/>
      <c r="GM13" s="9"/>
      <c r="GN13" s="9"/>
      <c r="GO13" s="9"/>
      <c r="GP13" s="9"/>
      <c r="GQ13" s="9"/>
      <c r="GR13" s="9"/>
      <c r="GS13" s="9"/>
      <c r="GT13" s="9"/>
      <c r="GU13" s="9"/>
      <c r="GV13" s="9"/>
      <c r="GW13" s="9"/>
      <c r="GX13" s="9"/>
      <c r="GY13" s="9"/>
      <c r="GZ13" s="9"/>
      <c r="HA13" s="9"/>
      <c r="HB13" s="9"/>
      <c r="HC13" s="9"/>
      <c r="HD13" s="9"/>
      <c r="HE13" s="9"/>
      <c r="HF13" s="9"/>
      <c r="HG13" s="9"/>
      <c r="HH13" s="9"/>
      <c r="HI13" s="9"/>
      <c r="HJ13" s="9"/>
      <c r="HK13" s="9"/>
      <c r="HL13" s="9"/>
      <c r="HM13" s="9"/>
      <c r="HN13" s="9"/>
      <c r="HO13" s="9"/>
      <c r="HP13" s="9"/>
      <c r="HQ13" s="9"/>
      <c r="HR13" s="9"/>
      <c r="HS13" s="9"/>
      <c r="HT13" s="9"/>
      <c r="HU13" s="9"/>
      <c r="HV13" s="9"/>
      <c r="HW13" s="9"/>
      <c r="HX13" s="9"/>
      <c r="HY13" s="9"/>
      <c r="HZ13" s="9"/>
      <c r="IA13" s="9"/>
      <c r="IB13" s="9"/>
      <c r="IC13" s="9"/>
      <c r="ID13" s="9"/>
      <c r="IE13" s="9"/>
      <c r="IF13" s="9"/>
      <c r="IG13" s="9"/>
      <c r="IH13" s="9"/>
      <c r="II13" s="9"/>
      <c r="IJ13" s="9"/>
      <c r="IK13" s="9"/>
      <c r="IL13" s="9"/>
      <c r="IM13" s="9"/>
      <c r="IN13" s="9"/>
      <c r="IO13" s="9"/>
      <c r="IP13" s="9"/>
      <c r="IQ13" s="9"/>
      <c r="IR13" s="9"/>
      <c r="IS13" s="9"/>
      <c r="IT13" s="9"/>
      <c r="IU13" s="9"/>
      <c r="IV13" s="9"/>
      <c r="IW13" s="9"/>
      <c r="IX13" s="9"/>
      <c r="IY13" s="9"/>
      <c r="IZ13" s="9"/>
      <c r="JA13" s="9"/>
      <c r="JB13" s="9"/>
      <c r="JC13" s="9"/>
      <c r="JD13" s="9"/>
      <c r="JE13" s="9"/>
      <c r="JF13" s="9"/>
    </row>
    <row r="14" spans="2:266" s="443" customFormat="1" ht="7.5" customHeight="1">
      <c r="B14" s="442"/>
      <c r="C14" s="442"/>
      <c r="D14" s="442"/>
      <c r="E14" s="442"/>
      <c r="F14" s="442"/>
      <c r="G14" s="442"/>
      <c r="H14" s="442"/>
      <c r="I14" s="442"/>
      <c r="J14" s="442"/>
      <c r="K14" s="442"/>
      <c r="L14" s="442"/>
      <c r="M14" s="442"/>
      <c r="N14" s="442"/>
      <c r="O14" s="442"/>
      <c r="P14" s="442"/>
      <c r="Q14" s="442"/>
      <c r="R14" s="442"/>
      <c r="S14" s="442"/>
      <c r="T14" s="442"/>
      <c r="U14" s="442"/>
      <c r="V14" s="442"/>
      <c r="W14" s="442"/>
      <c r="X14" s="442"/>
      <c r="Y14" s="442"/>
      <c r="Z14" s="442"/>
      <c r="AA14" s="442"/>
      <c r="AB14" s="442"/>
      <c r="AC14" s="442"/>
      <c r="AD14" s="442"/>
      <c r="AE14" s="442"/>
      <c r="AF14" s="442"/>
      <c r="AG14" s="442"/>
      <c r="AM14" s="444"/>
      <c r="AN14" s="16"/>
      <c r="AO14" s="16"/>
      <c r="AP14" s="16"/>
      <c r="AQ14" s="16"/>
      <c r="AR14" s="16"/>
      <c r="AS14" s="16"/>
      <c r="AT14" s="16"/>
      <c r="AU14" s="16"/>
      <c r="AV14" s="16"/>
      <c r="AW14" s="16"/>
      <c r="AX14" s="16"/>
      <c r="AY14" s="16"/>
      <c r="AZ14" s="16"/>
      <c r="BA14" s="16"/>
      <c r="BB14" s="16"/>
      <c r="BF14" s="9"/>
      <c r="BG14" s="9"/>
      <c r="BH14" s="9"/>
      <c r="BI14" s="9"/>
      <c r="BJ14" s="9"/>
      <c r="BK14" s="9"/>
      <c r="BL14" s="9"/>
      <c r="BM14" s="9"/>
      <c r="BN14" s="9"/>
      <c r="BO14" s="9"/>
      <c r="BP14" s="9"/>
      <c r="BQ14" s="9"/>
      <c r="BR14" s="9"/>
      <c r="BS14" s="9"/>
      <c r="BT14" s="9"/>
      <c r="BU14" s="9"/>
      <c r="BV14" s="9"/>
      <c r="BW14" s="9"/>
      <c r="BX14" s="9"/>
      <c r="BY14" s="9"/>
      <c r="BZ14" s="9"/>
      <c r="CA14" s="9"/>
      <c r="CB14" s="9"/>
      <c r="CC14" s="9"/>
      <c r="CD14" s="9"/>
      <c r="CE14" s="9"/>
      <c r="CF14" s="9"/>
      <c r="CG14" s="9"/>
      <c r="CH14" s="9"/>
      <c r="CI14" s="9"/>
      <c r="CJ14" s="9"/>
      <c r="CK14" s="9"/>
      <c r="CL14" s="9"/>
      <c r="CM14" s="9"/>
      <c r="CN14" s="9"/>
      <c r="CO14" s="9"/>
      <c r="CP14" s="9"/>
      <c r="CQ14" s="9"/>
      <c r="CR14" s="9"/>
      <c r="CS14" s="9"/>
      <c r="CT14" s="9"/>
      <c r="CU14" s="9"/>
      <c r="CV14" s="9"/>
      <c r="CW14" s="9"/>
      <c r="CX14" s="9"/>
      <c r="CY14" s="9"/>
      <c r="CZ14" s="9"/>
      <c r="DA14" s="9"/>
      <c r="DB14" s="9"/>
      <c r="DC14" s="9"/>
      <c r="DD14" s="9"/>
      <c r="DE14" s="9"/>
      <c r="DF14" s="9"/>
      <c r="DG14" s="9"/>
      <c r="DH14" s="9"/>
      <c r="DI14" s="9"/>
      <c r="DJ14" s="9"/>
      <c r="DK14" s="9"/>
      <c r="DL14" s="9"/>
      <c r="DM14" s="9"/>
      <c r="DN14" s="9"/>
      <c r="DO14" s="9"/>
      <c r="DP14" s="9"/>
      <c r="DQ14" s="9"/>
      <c r="DR14" s="9"/>
      <c r="DS14" s="9"/>
      <c r="DT14" s="9"/>
      <c r="DU14" s="9"/>
      <c r="DV14" s="9"/>
      <c r="DW14" s="9"/>
      <c r="DX14" s="9"/>
      <c r="DY14" s="9"/>
      <c r="DZ14" s="9"/>
      <c r="EA14" s="9"/>
      <c r="EB14" s="9"/>
      <c r="EC14" s="9"/>
      <c r="ED14" s="9"/>
      <c r="EE14" s="9"/>
      <c r="EF14" s="9"/>
      <c r="EG14" s="9"/>
      <c r="EH14" s="9"/>
      <c r="EI14" s="9"/>
      <c r="EJ14" s="9"/>
      <c r="EK14" s="9"/>
      <c r="EL14" s="9"/>
      <c r="EM14" s="9"/>
      <c r="EN14" s="9"/>
      <c r="EO14" s="9"/>
      <c r="EP14" s="9"/>
      <c r="EQ14" s="9"/>
      <c r="ER14" s="9"/>
      <c r="ES14" s="9"/>
      <c r="ET14" s="9"/>
      <c r="EU14" s="9"/>
      <c r="EV14" s="9"/>
      <c r="EW14" s="9"/>
      <c r="EX14" s="9"/>
      <c r="EY14" s="9"/>
      <c r="EZ14" s="9"/>
      <c r="FA14" s="9"/>
      <c r="FB14" s="9"/>
      <c r="FC14" s="9"/>
      <c r="FD14" s="9"/>
      <c r="FE14" s="9"/>
      <c r="FF14" s="9"/>
      <c r="FG14" s="9"/>
      <c r="FH14" s="9"/>
      <c r="FI14" s="9"/>
      <c r="FJ14" s="9"/>
      <c r="FK14" s="9"/>
      <c r="FL14" s="9"/>
      <c r="FM14" s="9"/>
      <c r="FN14" s="9"/>
      <c r="FO14" s="9"/>
      <c r="FP14" s="9"/>
      <c r="FQ14" s="9"/>
      <c r="FR14" s="9"/>
      <c r="FS14" s="9"/>
      <c r="FT14" s="9"/>
      <c r="FU14" s="9"/>
      <c r="FV14" s="9"/>
      <c r="FW14" s="9"/>
      <c r="FX14" s="9"/>
      <c r="FY14" s="9"/>
      <c r="FZ14" s="9"/>
      <c r="GA14" s="9"/>
      <c r="GB14" s="9"/>
      <c r="GC14" s="9"/>
      <c r="GD14" s="9"/>
      <c r="GE14" s="9"/>
      <c r="GF14" s="9"/>
      <c r="GG14" s="9"/>
      <c r="GH14" s="9"/>
      <c r="GI14" s="9"/>
      <c r="GJ14" s="9"/>
      <c r="GK14" s="9"/>
      <c r="GL14" s="9"/>
      <c r="GM14" s="9"/>
      <c r="GN14" s="9"/>
      <c r="GO14" s="9"/>
      <c r="GP14" s="9"/>
      <c r="GQ14" s="9"/>
      <c r="GR14" s="9"/>
      <c r="GS14" s="9"/>
      <c r="GT14" s="9"/>
      <c r="GU14" s="9"/>
      <c r="GV14" s="9"/>
      <c r="GW14" s="9"/>
      <c r="GX14" s="9"/>
      <c r="GY14" s="9"/>
      <c r="GZ14" s="9"/>
      <c r="HA14" s="9"/>
      <c r="HB14" s="9"/>
      <c r="HC14" s="9"/>
      <c r="HD14" s="9"/>
      <c r="HE14" s="9"/>
      <c r="HF14" s="9"/>
      <c r="HG14" s="9"/>
      <c r="HH14" s="9"/>
      <c r="HI14" s="9"/>
      <c r="HJ14" s="9"/>
      <c r="HK14" s="9"/>
      <c r="HL14" s="9"/>
      <c r="HM14" s="9"/>
      <c r="HN14" s="9"/>
      <c r="HO14" s="9"/>
      <c r="HP14" s="9"/>
      <c r="HQ14" s="9"/>
      <c r="HR14" s="9"/>
      <c r="HS14" s="9"/>
      <c r="HT14" s="9"/>
      <c r="HU14" s="9"/>
      <c r="HV14" s="9"/>
      <c r="HW14" s="9"/>
      <c r="HX14" s="9"/>
      <c r="HY14" s="9"/>
      <c r="HZ14" s="9"/>
      <c r="IA14" s="9"/>
      <c r="IB14" s="9"/>
      <c r="IC14" s="9"/>
      <c r="ID14" s="9"/>
      <c r="IE14" s="9"/>
      <c r="IF14" s="9"/>
      <c r="IG14" s="9"/>
      <c r="IH14" s="9"/>
      <c r="II14" s="9"/>
      <c r="IJ14" s="9"/>
      <c r="IK14" s="9"/>
      <c r="IL14" s="9"/>
      <c r="IM14" s="9"/>
      <c r="IN14" s="9"/>
      <c r="IO14" s="9"/>
      <c r="IP14" s="9"/>
      <c r="IQ14" s="9"/>
      <c r="IR14" s="9"/>
      <c r="IS14" s="9"/>
      <c r="IT14" s="9"/>
      <c r="IU14" s="9"/>
      <c r="IV14" s="9"/>
      <c r="IW14" s="9"/>
      <c r="IX14" s="9"/>
      <c r="IY14" s="9"/>
      <c r="IZ14" s="9"/>
      <c r="JA14" s="9"/>
      <c r="JB14" s="9"/>
      <c r="JC14" s="9"/>
      <c r="JD14" s="9"/>
      <c r="JE14" s="9"/>
      <c r="JF14" s="9"/>
    </row>
    <row r="15" spans="2:266" s="443" customFormat="1" ht="7.5" customHeight="1">
      <c r="B15" s="442"/>
      <c r="C15" s="442"/>
      <c r="D15" s="442"/>
      <c r="E15" s="442"/>
      <c r="F15" s="442"/>
      <c r="G15" s="442"/>
      <c r="H15" s="442"/>
      <c r="I15" s="442"/>
      <c r="J15" s="442"/>
      <c r="K15" s="442"/>
      <c r="L15" s="442"/>
      <c r="M15" s="442"/>
      <c r="N15" s="442"/>
      <c r="O15" s="442"/>
      <c r="P15" s="442"/>
      <c r="Q15" s="442"/>
      <c r="R15" s="442"/>
      <c r="S15" s="442"/>
      <c r="T15" s="442"/>
      <c r="U15" s="442"/>
      <c r="V15" s="442"/>
      <c r="W15" s="442"/>
      <c r="X15" s="442"/>
      <c r="Y15" s="442"/>
      <c r="Z15" s="442"/>
      <c r="AA15" s="442"/>
      <c r="AB15" s="442"/>
      <c r="AC15" s="442"/>
      <c r="AD15" s="442"/>
      <c r="AE15" s="442"/>
      <c r="AF15" s="442"/>
      <c r="AG15" s="442"/>
      <c r="AM15" s="444"/>
      <c r="AN15" s="16"/>
      <c r="AO15" s="16"/>
      <c r="AP15" s="16"/>
      <c r="AQ15" s="16"/>
      <c r="AR15" s="16"/>
      <c r="AS15" s="16"/>
      <c r="AT15" s="16"/>
      <c r="AU15" s="16"/>
      <c r="AV15" s="16"/>
      <c r="AW15" s="16"/>
      <c r="AX15" s="16"/>
      <c r="AY15" s="16"/>
      <c r="AZ15" s="16"/>
      <c r="BA15" s="16"/>
      <c r="BB15" s="16"/>
      <c r="BF15" s="9"/>
      <c r="BG15" s="9"/>
      <c r="BH15" s="9"/>
      <c r="BI15" s="9"/>
      <c r="BJ15" s="9"/>
      <c r="BK15" s="9"/>
      <c r="BL15" s="9"/>
      <c r="BM15" s="9"/>
      <c r="BN15" s="9"/>
      <c r="BO15" s="9"/>
      <c r="BP15" s="9"/>
      <c r="BQ15" s="9"/>
      <c r="BR15" s="9"/>
      <c r="BS15" s="9"/>
      <c r="BT15" s="9"/>
      <c r="BU15" s="9"/>
      <c r="BV15" s="9"/>
      <c r="BW15" s="9"/>
      <c r="BX15" s="9"/>
      <c r="BY15" s="9"/>
      <c r="BZ15" s="9"/>
      <c r="CA15" s="9"/>
      <c r="CB15" s="9"/>
      <c r="CC15" s="9"/>
      <c r="CD15" s="9"/>
      <c r="CE15" s="9"/>
      <c r="CF15" s="9"/>
      <c r="CG15" s="9"/>
      <c r="CH15" s="9"/>
      <c r="CI15" s="9"/>
      <c r="CJ15" s="9"/>
      <c r="CK15" s="9"/>
      <c r="CL15" s="9"/>
      <c r="CM15" s="9"/>
      <c r="CN15" s="9"/>
      <c r="CO15" s="9"/>
      <c r="CP15" s="9"/>
      <c r="CQ15" s="9"/>
      <c r="CR15" s="9"/>
      <c r="CS15" s="9"/>
      <c r="CT15" s="9"/>
      <c r="CU15" s="9"/>
      <c r="CV15" s="9"/>
      <c r="CW15" s="9"/>
      <c r="CX15" s="9"/>
      <c r="CY15" s="9"/>
      <c r="CZ15" s="9"/>
      <c r="DA15" s="9"/>
      <c r="DB15" s="9"/>
      <c r="DC15" s="9"/>
      <c r="DD15" s="9"/>
      <c r="DE15" s="9"/>
      <c r="DF15" s="9"/>
      <c r="DG15" s="9"/>
      <c r="DH15" s="9"/>
      <c r="DI15" s="9"/>
      <c r="DJ15" s="9"/>
      <c r="DK15" s="9"/>
      <c r="DL15" s="9"/>
      <c r="DM15" s="9"/>
      <c r="DN15" s="9"/>
      <c r="DO15" s="9"/>
      <c r="DP15" s="9"/>
      <c r="DQ15" s="9"/>
      <c r="DR15" s="9"/>
      <c r="DS15" s="9"/>
      <c r="DT15" s="9"/>
      <c r="DU15" s="9"/>
      <c r="DV15" s="9"/>
      <c r="DW15" s="9"/>
      <c r="DX15" s="9"/>
      <c r="DY15" s="9"/>
      <c r="DZ15" s="9"/>
      <c r="EA15" s="9"/>
      <c r="EB15" s="9"/>
      <c r="EC15" s="9"/>
      <c r="ED15" s="9"/>
      <c r="EE15" s="9"/>
      <c r="EF15" s="9"/>
      <c r="EG15" s="9"/>
      <c r="EH15" s="9"/>
      <c r="EI15" s="9"/>
      <c r="EJ15" s="9"/>
      <c r="EK15" s="9"/>
      <c r="EL15" s="9"/>
      <c r="EM15" s="9"/>
      <c r="EN15" s="9"/>
      <c r="EO15" s="9"/>
      <c r="EP15" s="9"/>
      <c r="EQ15" s="9"/>
      <c r="ER15" s="9"/>
      <c r="ES15" s="9"/>
      <c r="ET15" s="9"/>
      <c r="EU15" s="9"/>
      <c r="EV15" s="9"/>
      <c r="EW15" s="9"/>
      <c r="EX15" s="9"/>
      <c r="EY15" s="9"/>
      <c r="EZ15" s="9"/>
      <c r="FA15" s="9"/>
      <c r="FB15" s="9"/>
      <c r="FC15" s="9"/>
      <c r="FD15" s="9"/>
      <c r="FE15" s="9"/>
      <c r="FF15" s="9"/>
      <c r="FG15" s="9"/>
      <c r="FH15" s="9"/>
      <c r="FI15" s="9"/>
      <c r="FJ15" s="9"/>
      <c r="FK15" s="9"/>
      <c r="FL15" s="9"/>
      <c r="FM15" s="9"/>
      <c r="FN15" s="9"/>
      <c r="FO15" s="9"/>
      <c r="FP15" s="9"/>
      <c r="FQ15" s="9"/>
      <c r="FR15" s="9"/>
      <c r="FS15" s="9"/>
      <c r="FT15" s="9"/>
      <c r="FU15" s="9"/>
      <c r="FV15" s="9"/>
      <c r="FW15" s="9"/>
      <c r="FX15" s="9"/>
      <c r="FY15" s="9"/>
      <c r="FZ15" s="9"/>
      <c r="GA15" s="9"/>
      <c r="GB15" s="9"/>
      <c r="GC15" s="9"/>
      <c r="GD15" s="9"/>
      <c r="GE15" s="9"/>
      <c r="GF15" s="9"/>
      <c r="GG15" s="9"/>
      <c r="GH15" s="9"/>
      <c r="GI15" s="9"/>
      <c r="GJ15" s="9"/>
      <c r="GK15" s="9"/>
      <c r="GL15" s="9"/>
      <c r="GM15" s="9"/>
      <c r="GN15" s="9"/>
      <c r="GO15" s="9"/>
      <c r="GP15" s="9"/>
      <c r="GQ15" s="9"/>
      <c r="GR15" s="9"/>
      <c r="GS15" s="9"/>
      <c r="GT15" s="9"/>
      <c r="GU15" s="9"/>
      <c r="GV15" s="9"/>
      <c r="GW15" s="9"/>
      <c r="GX15" s="9"/>
      <c r="GY15" s="9"/>
      <c r="GZ15" s="9"/>
      <c r="HA15" s="9"/>
      <c r="HB15" s="9"/>
      <c r="HC15" s="9"/>
      <c r="HD15" s="9"/>
      <c r="HE15" s="9"/>
      <c r="HF15" s="9"/>
      <c r="HG15" s="9"/>
      <c r="HH15" s="9"/>
      <c r="HI15" s="9"/>
      <c r="HJ15" s="9"/>
      <c r="HK15" s="9"/>
      <c r="HL15" s="9"/>
      <c r="HM15" s="9"/>
      <c r="HN15" s="9"/>
      <c r="HO15" s="9"/>
      <c r="HP15" s="9"/>
      <c r="HQ15" s="9"/>
      <c r="HR15" s="9"/>
      <c r="HS15" s="9"/>
      <c r="HT15" s="9"/>
      <c r="HU15" s="9"/>
      <c r="HV15" s="9"/>
      <c r="HW15" s="9"/>
      <c r="HX15" s="9"/>
      <c r="HY15" s="9"/>
      <c r="HZ15" s="9"/>
      <c r="IA15" s="9"/>
      <c r="IB15" s="9"/>
      <c r="IC15" s="9"/>
      <c r="ID15" s="9"/>
      <c r="IE15" s="9"/>
      <c r="IF15" s="9"/>
      <c r="IG15" s="9"/>
      <c r="IH15" s="9"/>
      <c r="II15" s="9"/>
      <c r="IJ15" s="9"/>
      <c r="IK15" s="9"/>
      <c r="IL15" s="9"/>
      <c r="IM15" s="9"/>
      <c r="IN15" s="9"/>
      <c r="IO15" s="9"/>
      <c r="IP15" s="9"/>
      <c r="IQ15" s="9"/>
      <c r="IR15" s="9"/>
      <c r="IS15" s="9"/>
      <c r="IT15" s="9"/>
      <c r="IU15" s="9"/>
      <c r="IV15" s="9"/>
      <c r="IW15" s="9"/>
      <c r="IX15" s="9"/>
      <c r="IY15" s="9"/>
      <c r="IZ15" s="9"/>
      <c r="JA15" s="9"/>
      <c r="JB15" s="9"/>
      <c r="JC15" s="9"/>
      <c r="JD15" s="9"/>
      <c r="JE15" s="9"/>
      <c r="JF15" s="9"/>
    </row>
    <row r="16" spans="2:266" s="443" customFormat="1" ht="7.5" customHeight="1">
      <c r="B16" s="442"/>
      <c r="C16" s="442"/>
      <c r="D16" s="442"/>
      <c r="E16" s="442"/>
      <c r="F16" s="442"/>
      <c r="G16" s="442"/>
      <c r="H16" s="442"/>
      <c r="I16" s="442"/>
      <c r="J16" s="442"/>
      <c r="K16" s="442"/>
      <c r="L16" s="442"/>
      <c r="M16" s="442"/>
      <c r="N16" s="442"/>
      <c r="O16" s="442"/>
      <c r="P16" s="442"/>
      <c r="Q16" s="442"/>
      <c r="R16" s="442"/>
      <c r="S16" s="442"/>
      <c r="T16" s="442"/>
      <c r="U16" s="442"/>
      <c r="V16" s="442"/>
      <c r="W16" s="442"/>
      <c r="X16" s="442"/>
      <c r="Y16" s="442"/>
      <c r="Z16" s="442"/>
      <c r="AA16" s="442"/>
      <c r="AB16" s="442"/>
      <c r="AC16" s="442"/>
      <c r="AD16" s="442"/>
      <c r="AE16" s="442"/>
      <c r="AF16" s="442"/>
      <c r="AG16" s="442"/>
      <c r="AM16" s="444"/>
      <c r="AN16" s="16"/>
      <c r="AO16" s="16"/>
      <c r="AP16" s="16"/>
      <c r="AQ16" s="16"/>
      <c r="AR16" s="16"/>
      <c r="AS16" s="16"/>
      <c r="AT16" s="16"/>
      <c r="AU16" s="16"/>
      <c r="AV16" s="16"/>
      <c r="AW16" s="16"/>
      <c r="AX16" s="16"/>
      <c r="AY16" s="16"/>
      <c r="AZ16" s="16"/>
      <c r="BA16" s="16"/>
      <c r="BB16" s="16"/>
      <c r="BF16" s="9"/>
      <c r="BG16" s="9"/>
      <c r="BH16" s="9"/>
      <c r="BI16" s="9"/>
      <c r="BJ16" s="9"/>
      <c r="BK16" s="9"/>
      <c r="BL16" s="9"/>
      <c r="BM16" s="9"/>
      <c r="BN16" s="9"/>
      <c r="BO16" s="9"/>
      <c r="BP16" s="9"/>
      <c r="BQ16" s="9"/>
      <c r="BR16" s="9"/>
      <c r="BS16" s="9"/>
      <c r="BT16" s="9"/>
      <c r="BU16" s="9"/>
      <c r="BV16" s="9"/>
      <c r="BW16" s="9"/>
      <c r="BX16" s="9"/>
      <c r="BY16" s="9"/>
      <c r="BZ16" s="9"/>
      <c r="CA16" s="9"/>
      <c r="CB16" s="9"/>
      <c r="CC16" s="9"/>
      <c r="CD16" s="9"/>
      <c r="CE16" s="9"/>
      <c r="CF16" s="9"/>
      <c r="CG16" s="9"/>
      <c r="CH16" s="9"/>
      <c r="CI16" s="9"/>
      <c r="CJ16" s="9"/>
      <c r="CK16" s="9"/>
      <c r="CL16" s="9"/>
      <c r="CM16" s="9"/>
      <c r="CN16" s="9"/>
      <c r="CO16" s="9"/>
      <c r="CP16" s="9"/>
      <c r="CQ16" s="9"/>
      <c r="CR16" s="9"/>
      <c r="CS16" s="9"/>
      <c r="CT16" s="9"/>
      <c r="CU16" s="9"/>
      <c r="CV16" s="9"/>
      <c r="CW16" s="9"/>
      <c r="CX16" s="9"/>
      <c r="CY16" s="9"/>
      <c r="CZ16" s="9"/>
      <c r="DA16" s="9"/>
      <c r="DB16" s="9"/>
      <c r="DC16" s="9"/>
      <c r="DD16" s="9"/>
      <c r="DE16" s="9"/>
      <c r="DF16" s="9"/>
      <c r="DG16" s="9"/>
      <c r="DH16" s="9"/>
      <c r="DI16" s="9"/>
      <c r="DJ16" s="9"/>
      <c r="DK16" s="9"/>
      <c r="DL16" s="9"/>
      <c r="DM16" s="9"/>
      <c r="DN16" s="9"/>
      <c r="DO16" s="9"/>
      <c r="DP16" s="9"/>
      <c r="DQ16" s="9"/>
      <c r="DR16" s="9"/>
      <c r="DS16" s="9"/>
      <c r="DT16" s="9"/>
      <c r="DU16" s="9"/>
      <c r="DV16" s="9"/>
      <c r="DW16" s="9"/>
      <c r="DX16" s="9"/>
      <c r="DY16" s="9"/>
      <c r="DZ16" s="9"/>
      <c r="EA16" s="9"/>
      <c r="EB16" s="9"/>
      <c r="EC16" s="9"/>
      <c r="ED16" s="9"/>
      <c r="EE16" s="9"/>
      <c r="EF16" s="9"/>
      <c r="EG16" s="9"/>
      <c r="EH16" s="9"/>
      <c r="EI16" s="9"/>
      <c r="EJ16" s="9"/>
      <c r="EK16" s="9"/>
      <c r="EL16" s="9"/>
      <c r="EM16" s="9"/>
      <c r="EN16" s="9"/>
      <c r="EO16" s="9"/>
      <c r="EP16" s="9"/>
      <c r="EQ16" s="9"/>
      <c r="ER16" s="9"/>
      <c r="ES16" s="9"/>
      <c r="ET16" s="9"/>
      <c r="EU16" s="9"/>
      <c r="EV16" s="9"/>
      <c r="EW16" s="9"/>
      <c r="EX16" s="9"/>
      <c r="EY16" s="9"/>
      <c r="EZ16" s="9"/>
      <c r="FA16" s="9"/>
      <c r="FB16" s="9"/>
      <c r="FC16" s="9"/>
      <c r="FD16" s="9"/>
      <c r="FE16" s="9"/>
      <c r="FF16" s="9"/>
      <c r="FG16" s="9"/>
      <c r="FH16" s="9"/>
      <c r="FI16" s="9"/>
      <c r="FJ16" s="9"/>
      <c r="FK16" s="9"/>
      <c r="FL16" s="9"/>
      <c r="FM16" s="9"/>
      <c r="FN16" s="9"/>
      <c r="FO16" s="9"/>
      <c r="FP16" s="9"/>
      <c r="FQ16" s="9"/>
      <c r="FR16" s="9"/>
      <c r="FS16" s="9"/>
      <c r="FT16" s="9"/>
      <c r="FU16" s="9"/>
      <c r="FV16" s="9"/>
      <c r="FW16" s="9"/>
      <c r="FX16" s="9"/>
      <c r="FY16" s="9"/>
      <c r="FZ16" s="9"/>
      <c r="GA16" s="9"/>
      <c r="GB16" s="9"/>
      <c r="GC16" s="9"/>
      <c r="GD16" s="9"/>
      <c r="GE16" s="9"/>
      <c r="GF16" s="9"/>
      <c r="GG16" s="9"/>
      <c r="GH16" s="9"/>
      <c r="GI16" s="9"/>
      <c r="GJ16" s="9"/>
      <c r="GK16" s="9"/>
      <c r="GL16" s="9"/>
      <c r="GM16" s="9"/>
      <c r="GN16" s="9"/>
      <c r="GO16" s="9"/>
      <c r="GP16" s="9"/>
      <c r="GQ16" s="9"/>
      <c r="GR16" s="9"/>
      <c r="GS16" s="9"/>
      <c r="GT16" s="9"/>
      <c r="GU16" s="9"/>
      <c r="GV16" s="9"/>
      <c r="GW16" s="9"/>
      <c r="GX16" s="9"/>
      <c r="GY16" s="9"/>
      <c r="GZ16" s="9"/>
      <c r="HA16" s="9"/>
      <c r="HB16" s="9"/>
      <c r="HC16" s="9"/>
      <c r="HD16" s="9"/>
      <c r="HE16" s="9"/>
      <c r="HF16" s="9"/>
      <c r="HG16" s="9"/>
      <c r="HH16" s="9"/>
      <c r="HI16" s="9"/>
      <c r="HJ16" s="9"/>
      <c r="HK16" s="9"/>
      <c r="HL16" s="9"/>
      <c r="HM16" s="9"/>
      <c r="HN16" s="9"/>
      <c r="HO16" s="9"/>
      <c r="HP16" s="9"/>
      <c r="HQ16" s="9"/>
      <c r="HR16" s="9"/>
      <c r="HS16" s="9"/>
      <c r="HT16" s="9"/>
      <c r="HU16" s="9"/>
      <c r="HV16" s="9"/>
      <c r="HW16" s="9"/>
      <c r="HX16" s="9"/>
      <c r="HY16" s="9"/>
      <c r="HZ16" s="9"/>
      <c r="IA16" s="9"/>
      <c r="IB16" s="9"/>
      <c r="IC16" s="9"/>
      <c r="ID16" s="9"/>
      <c r="IE16" s="9"/>
      <c r="IF16" s="9"/>
      <c r="IG16" s="9"/>
      <c r="IH16" s="9"/>
      <c r="II16" s="9"/>
      <c r="IJ16" s="9"/>
      <c r="IK16" s="9"/>
      <c r="IL16" s="9"/>
      <c r="IM16" s="9"/>
      <c r="IN16" s="9"/>
      <c r="IO16" s="9"/>
      <c r="IP16" s="9"/>
      <c r="IQ16" s="9"/>
      <c r="IR16" s="9"/>
      <c r="IS16" s="9"/>
      <c r="IT16" s="9"/>
      <c r="IU16" s="9"/>
      <c r="IV16" s="9"/>
      <c r="IW16" s="9"/>
      <c r="IX16" s="9"/>
      <c r="IY16" s="9"/>
      <c r="IZ16" s="9"/>
      <c r="JA16" s="9"/>
      <c r="JB16" s="9"/>
      <c r="JC16" s="9"/>
      <c r="JD16" s="9"/>
      <c r="JE16" s="9"/>
      <c r="JF16" s="9"/>
    </row>
    <row r="17" spans="2:266" s="443" customFormat="1" ht="7.5" customHeight="1">
      <c r="B17" s="442"/>
      <c r="C17" s="442"/>
      <c r="D17" s="442"/>
      <c r="E17" s="442"/>
      <c r="F17" s="442"/>
      <c r="G17" s="442"/>
      <c r="H17" s="442"/>
      <c r="I17" s="442"/>
      <c r="J17" s="442"/>
      <c r="K17" s="442"/>
      <c r="L17" s="442"/>
      <c r="M17" s="442"/>
      <c r="N17" s="442"/>
      <c r="O17" s="442"/>
      <c r="P17" s="442"/>
      <c r="Q17" s="442"/>
      <c r="R17" s="442"/>
      <c r="S17" s="442"/>
      <c r="T17" s="442"/>
      <c r="U17" s="442"/>
      <c r="V17" s="442"/>
      <c r="W17" s="442"/>
      <c r="X17" s="442"/>
      <c r="Y17" s="442"/>
      <c r="Z17" s="442"/>
      <c r="AA17" s="442"/>
      <c r="AB17" s="442"/>
      <c r="AC17" s="442"/>
      <c r="AD17" s="442"/>
      <c r="AE17" s="442"/>
      <c r="AF17" s="442"/>
      <c r="AG17" s="442"/>
      <c r="AM17" s="444"/>
      <c r="AN17" s="16"/>
      <c r="AO17" s="16"/>
      <c r="AP17" s="16"/>
      <c r="AQ17" s="16"/>
      <c r="AR17" s="16"/>
      <c r="AS17" s="16"/>
      <c r="AT17" s="16"/>
      <c r="AU17" s="16"/>
      <c r="AV17" s="16"/>
      <c r="AW17" s="16"/>
      <c r="AX17" s="16"/>
      <c r="AY17" s="16"/>
      <c r="AZ17" s="16"/>
      <c r="BA17" s="16"/>
      <c r="BB17" s="16"/>
      <c r="BF17" s="9"/>
      <c r="BG17" s="9"/>
      <c r="BH17" s="9"/>
      <c r="BI17" s="9"/>
      <c r="BJ17" s="9"/>
      <c r="BK17" s="9"/>
      <c r="BL17" s="9"/>
      <c r="BM17" s="9"/>
      <c r="BN17" s="9"/>
      <c r="BO17" s="9"/>
      <c r="BP17" s="9"/>
      <c r="BQ17" s="9"/>
      <c r="BR17" s="9"/>
      <c r="BS17" s="9"/>
      <c r="BT17" s="9"/>
      <c r="BU17" s="9"/>
      <c r="BV17" s="9"/>
      <c r="BW17" s="9"/>
      <c r="BX17" s="9"/>
      <c r="BY17" s="9"/>
      <c r="BZ17" s="9"/>
      <c r="CA17" s="9"/>
      <c r="CB17" s="9"/>
      <c r="CC17" s="9"/>
      <c r="CD17" s="9"/>
      <c r="CE17" s="9"/>
      <c r="CF17" s="9"/>
      <c r="CG17" s="9"/>
      <c r="CH17" s="9"/>
      <c r="CI17" s="9"/>
      <c r="CJ17" s="9"/>
      <c r="CK17" s="9"/>
      <c r="CL17" s="9"/>
      <c r="CM17" s="9"/>
      <c r="CN17" s="9"/>
      <c r="CO17" s="9"/>
      <c r="CP17" s="9"/>
      <c r="CQ17" s="9"/>
      <c r="CR17" s="9"/>
      <c r="CS17" s="9"/>
      <c r="CT17" s="9"/>
      <c r="CU17" s="9"/>
      <c r="CV17" s="9"/>
      <c r="CW17" s="9"/>
      <c r="CX17" s="9"/>
      <c r="CY17" s="9"/>
      <c r="CZ17" s="9"/>
      <c r="DA17" s="9"/>
      <c r="DB17" s="9"/>
      <c r="DC17" s="9"/>
      <c r="DD17" s="9"/>
      <c r="DE17" s="9"/>
      <c r="DF17" s="9"/>
      <c r="DG17" s="9"/>
      <c r="DH17" s="9"/>
      <c r="DI17" s="9"/>
      <c r="DJ17" s="9"/>
      <c r="DK17" s="9"/>
      <c r="DL17" s="9"/>
      <c r="DM17" s="9"/>
      <c r="DN17" s="9"/>
      <c r="DO17" s="9"/>
      <c r="DP17" s="9"/>
      <c r="DQ17" s="9"/>
      <c r="DR17" s="9"/>
      <c r="DS17" s="9"/>
      <c r="DT17" s="9"/>
      <c r="DU17" s="9"/>
      <c r="DV17" s="9"/>
      <c r="DW17" s="9"/>
      <c r="DX17" s="9"/>
      <c r="DY17" s="9"/>
      <c r="DZ17" s="9"/>
      <c r="EA17" s="9"/>
      <c r="EB17" s="9"/>
      <c r="EC17" s="9"/>
      <c r="ED17" s="9"/>
      <c r="EE17" s="9"/>
      <c r="EF17" s="9"/>
      <c r="EG17" s="9"/>
      <c r="EH17" s="9"/>
      <c r="EI17" s="9"/>
      <c r="EJ17" s="9"/>
      <c r="EK17" s="9"/>
      <c r="EL17" s="9"/>
      <c r="EM17" s="9"/>
      <c r="EN17" s="9"/>
      <c r="EO17" s="9"/>
      <c r="EP17" s="9"/>
      <c r="EQ17" s="9"/>
      <c r="ER17" s="9"/>
      <c r="ES17" s="9"/>
      <c r="ET17" s="9"/>
      <c r="EU17" s="9"/>
      <c r="EV17" s="9"/>
      <c r="EW17" s="9"/>
      <c r="EX17" s="9"/>
      <c r="EY17" s="9"/>
      <c r="EZ17" s="9"/>
      <c r="FA17" s="9"/>
      <c r="FB17" s="9"/>
      <c r="FC17" s="9"/>
      <c r="FD17" s="9"/>
      <c r="FE17" s="9"/>
      <c r="FF17" s="9"/>
      <c r="FG17" s="9"/>
      <c r="FH17" s="9"/>
      <c r="FI17" s="9"/>
      <c r="FJ17" s="9"/>
      <c r="FK17" s="9"/>
      <c r="FL17" s="9"/>
      <c r="FM17" s="9"/>
      <c r="FN17" s="9"/>
      <c r="FO17" s="9"/>
      <c r="FP17" s="9"/>
      <c r="FQ17" s="9"/>
      <c r="FR17" s="9"/>
      <c r="FS17" s="9"/>
      <c r="FT17" s="9"/>
      <c r="FU17" s="9"/>
      <c r="FV17" s="9"/>
      <c r="FW17" s="9"/>
      <c r="FX17" s="9"/>
      <c r="FY17" s="9"/>
      <c r="FZ17" s="9"/>
      <c r="GA17" s="9"/>
      <c r="GB17" s="9"/>
      <c r="GC17" s="9"/>
      <c r="GD17" s="9"/>
      <c r="GE17" s="9"/>
      <c r="GF17" s="9"/>
      <c r="GG17" s="9"/>
      <c r="GH17" s="9"/>
      <c r="GI17" s="9"/>
      <c r="GJ17" s="9"/>
      <c r="GK17" s="9"/>
      <c r="GL17" s="9"/>
      <c r="GM17" s="9"/>
      <c r="GN17" s="9"/>
      <c r="GO17" s="9"/>
      <c r="GP17" s="9"/>
      <c r="GQ17" s="9"/>
      <c r="GR17" s="9"/>
      <c r="GS17" s="9"/>
      <c r="GT17" s="9"/>
      <c r="GU17" s="9"/>
      <c r="GV17" s="9"/>
      <c r="GW17" s="9"/>
      <c r="GX17" s="9"/>
      <c r="GY17" s="9"/>
      <c r="GZ17" s="9"/>
      <c r="HA17" s="9"/>
      <c r="HB17" s="9"/>
      <c r="HC17" s="9"/>
      <c r="HD17" s="9"/>
      <c r="HE17" s="9"/>
      <c r="HF17" s="9"/>
      <c r="HG17" s="9"/>
      <c r="HH17" s="9"/>
      <c r="HI17" s="9"/>
      <c r="HJ17" s="9"/>
      <c r="HK17" s="9"/>
      <c r="HL17" s="9"/>
      <c r="HM17" s="9"/>
      <c r="HN17" s="9"/>
      <c r="HO17" s="9"/>
      <c r="HP17" s="9"/>
      <c r="HQ17" s="9"/>
      <c r="HR17" s="9"/>
      <c r="HS17" s="9"/>
      <c r="HT17" s="9"/>
      <c r="HU17" s="9"/>
      <c r="HV17" s="9"/>
      <c r="HW17" s="9"/>
      <c r="HX17" s="9"/>
      <c r="HY17" s="9"/>
      <c r="HZ17" s="9"/>
      <c r="IA17" s="9"/>
      <c r="IB17" s="9"/>
      <c r="IC17" s="9"/>
      <c r="ID17" s="9"/>
      <c r="IE17" s="9"/>
      <c r="IF17" s="9"/>
      <c r="IG17" s="9"/>
      <c r="IH17" s="9"/>
      <c r="II17" s="9"/>
      <c r="IJ17" s="9"/>
      <c r="IK17" s="9"/>
      <c r="IL17" s="9"/>
      <c r="IM17" s="9"/>
      <c r="IN17" s="9"/>
      <c r="IO17" s="9"/>
      <c r="IP17" s="9"/>
      <c r="IQ17" s="9"/>
      <c r="IR17" s="9"/>
      <c r="IS17" s="9"/>
      <c r="IT17" s="9"/>
      <c r="IU17" s="9"/>
      <c r="IV17" s="9"/>
      <c r="IW17" s="9"/>
      <c r="IX17" s="9"/>
      <c r="IY17" s="9"/>
      <c r="IZ17" s="9"/>
      <c r="JA17" s="9"/>
      <c r="JB17" s="9"/>
      <c r="JC17" s="9"/>
      <c r="JD17" s="9"/>
      <c r="JE17" s="9"/>
      <c r="JF17" s="9"/>
    </row>
    <row r="18" spans="2:266" s="443" customFormat="1" ht="7.5" customHeight="1">
      <c r="B18" s="442"/>
      <c r="C18" s="442"/>
      <c r="D18" s="442"/>
      <c r="E18" s="442"/>
      <c r="F18" s="442"/>
      <c r="G18" s="442"/>
      <c r="H18" s="442"/>
      <c r="I18" s="442"/>
      <c r="J18" s="442"/>
      <c r="K18" s="442"/>
      <c r="L18" s="442"/>
      <c r="M18" s="442"/>
      <c r="N18" s="442"/>
      <c r="O18" s="442"/>
      <c r="P18" s="442"/>
      <c r="Q18" s="442"/>
      <c r="R18" s="442"/>
      <c r="S18" s="442"/>
      <c r="T18" s="442"/>
      <c r="U18" s="442"/>
      <c r="V18" s="442"/>
      <c r="W18" s="442"/>
      <c r="X18" s="442"/>
      <c r="Y18" s="442"/>
      <c r="Z18" s="442"/>
      <c r="AA18" s="442"/>
      <c r="AB18" s="442"/>
      <c r="AC18" s="442"/>
      <c r="AD18" s="442"/>
      <c r="AE18" s="442"/>
      <c r="AF18" s="442"/>
      <c r="AG18" s="442"/>
      <c r="AM18" s="444"/>
      <c r="AN18" s="16"/>
      <c r="AO18" s="16"/>
      <c r="AP18" s="16"/>
      <c r="AQ18" s="16"/>
      <c r="AR18" s="16"/>
      <c r="AS18" s="16"/>
      <c r="AT18" s="16"/>
      <c r="AU18" s="16"/>
      <c r="AV18" s="16"/>
      <c r="AW18" s="16"/>
      <c r="AX18" s="16"/>
      <c r="AY18" s="16"/>
      <c r="AZ18" s="16"/>
      <c r="BA18" s="16"/>
      <c r="BB18" s="16"/>
      <c r="BF18" s="9"/>
      <c r="BG18" s="9"/>
      <c r="BH18" s="9"/>
      <c r="BI18" s="9"/>
      <c r="BJ18" s="9"/>
      <c r="BK18" s="9"/>
      <c r="BL18" s="9"/>
      <c r="BM18" s="9"/>
      <c r="BN18" s="9"/>
      <c r="BO18" s="9"/>
      <c r="BP18" s="9"/>
      <c r="BQ18" s="9"/>
      <c r="BR18" s="9"/>
      <c r="BS18" s="9"/>
      <c r="BT18" s="9"/>
      <c r="BU18" s="9"/>
      <c r="BV18" s="9"/>
      <c r="BW18" s="9"/>
      <c r="BX18" s="9"/>
      <c r="BY18" s="9"/>
      <c r="BZ18" s="9"/>
      <c r="CA18" s="9"/>
      <c r="CB18" s="9"/>
      <c r="CC18" s="9"/>
      <c r="CD18" s="9"/>
      <c r="CE18" s="9"/>
      <c r="CF18" s="9"/>
      <c r="CG18" s="9"/>
      <c r="CH18" s="9"/>
      <c r="CI18" s="9"/>
      <c r="CJ18" s="9"/>
      <c r="CK18" s="9"/>
      <c r="CL18" s="9"/>
      <c r="CM18" s="9"/>
      <c r="CN18" s="9"/>
      <c r="CO18" s="9"/>
      <c r="CP18" s="9"/>
      <c r="CQ18" s="9"/>
      <c r="CR18" s="9"/>
      <c r="CS18" s="9"/>
      <c r="CT18" s="9"/>
      <c r="CU18" s="9"/>
      <c r="CV18" s="9"/>
      <c r="CW18" s="9"/>
      <c r="CX18" s="9"/>
      <c r="CY18" s="9"/>
      <c r="CZ18" s="9"/>
      <c r="DA18" s="9"/>
      <c r="DB18" s="9"/>
      <c r="DC18" s="9"/>
      <c r="DD18" s="9"/>
      <c r="DE18" s="9"/>
      <c r="DF18" s="9"/>
      <c r="DG18" s="9"/>
      <c r="DH18" s="9"/>
      <c r="DI18" s="9"/>
      <c r="DJ18" s="9"/>
      <c r="DK18" s="9"/>
      <c r="DL18" s="9"/>
      <c r="DM18" s="9"/>
      <c r="DN18" s="9"/>
      <c r="DO18" s="9"/>
      <c r="DP18" s="9"/>
      <c r="DQ18" s="9"/>
      <c r="DR18" s="9"/>
      <c r="DS18" s="9"/>
      <c r="DT18" s="9"/>
      <c r="DU18" s="9"/>
      <c r="DV18" s="9"/>
      <c r="DW18" s="9"/>
      <c r="DX18" s="9"/>
      <c r="DY18" s="9"/>
      <c r="DZ18" s="9"/>
      <c r="EA18" s="9"/>
      <c r="EB18" s="9"/>
      <c r="EC18" s="9"/>
      <c r="ED18" s="9"/>
      <c r="EE18" s="9"/>
      <c r="EF18" s="9"/>
      <c r="EG18" s="9"/>
      <c r="EH18" s="9"/>
      <c r="EI18" s="9"/>
      <c r="EJ18" s="9"/>
      <c r="EK18" s="9"/>
      <c r="EL18" s="9"/>
      <c r="EM18" s="9"/>
      <c r="EN18" s="9"/>
      <c r="EO18" s="9"/>
      <c r="EP18" s="9"/>
      <c r="EQ18" s="9"/>
      <c r="ER18" s="9"/>
      <c r="ES18" s="9"/>
      <c r="ET18" s="9"/>
      <c r="EU18" s="9"/>
      <c r="EV18" s="9"/>
      <c r="EW18" s="9"/>
      <c r="EX18" s="9"/>
      <c r="EY18" s="9"/>
      <c r="EZ18" s="9"/>
      <c r="FA18" s="9"/>
      <c r="FB18" s="9"/>
      <c r="FC18" s="9"/>
      <c r="FD18" s="9"/>
      <c r="FE18" s="9"/>
      <c r="FF18" s="9"/>
      <c r="FG18" s="9"/>
      <c r="FH18" s="9"/>
      <c r="FI18" s="9"/>
      <c r="FJ18" s="9"/>
      <c r="FK18" s="9"/>
      <c r="FL18" s="9"/>
      <c r="FM18" s="9"/>
      <c r="FN18" s="9"/>
      <c r="FO18" s="9"/>
      <c r="FP18" s="9"/>
      <c r="FQ18" s="9"/>
      <c r="FR18" s="9"/>
      <c r="FS18" s="9"/>
      <c r="FT18" s="9"/>
      <c r="FU18" s="9"/>
      <c r="FV18" s="9"/>
      <c r="FW18" s="9"/>
      <c r="FX18" s="9"/>
      <c r="FY18" s="9"/>
      <c r="FZ18" s="9"/>
      <c r="GA18" s="9"/>
      <c r="GB18" s="9"/>
      <c r="GC18" s="9"/>
      <c r="GD18" s="9"/>
      <c r="GE18" s="9"/>
      <c r="GF18" s="9"/>
      <c r="GG18" s="9"/>
      <c r="GH18" s="9"/>
      <c r="GI18" s="9"/>
      <c r="GJ18" s="9"/>
      <c r="GK18" s="9"/>
      <c r="GL18" s="9"/>
      <c r="GM18" s="9"/>
      <c r="GN18" s="9"/>
      <c r="GO18" s="9"/>
      <c r="GP18" s="9"/>
      <c r="GQ18" s="9"/>
      <c r="GR18" s="9"/>
      <c r="GS18" s="9"/>
      <c r="GT18" s="9"/>
      <c r="GU18" s="9"/>
      <c r="GV18" s="9"/>
      <c r="GW18" s="9"/>
      <c r="GX18" s="9"/>
      <c r="GY18" s="9"/>
      <c r="GZ18" s="9"/>
      <c r="HA18" s="9"/>
      <c r="HB18" s="9"/>
      <c r="HC18" s="9"/>
      <c r="HD18" s="9"/>
      <c r="HE18" s="9"/>
      <c r="HF18" s="9"/>
      <c r="HG18" s="9"/>
      <c r="HH18" s="9"/>
      <c r="HI18" s="9"/>
      <c r="HJ18" s="9"/>
      <c r="HK18" s="9"/>
      <c r="HL18" s="9"/>
      <c r="HM18" s="9"/>
      <c r="HN18" s="9"/>
      <c r="HO18" s="9"/>
      <c r="HP18" s="9"/>
      <c r="HQ18" s="9"/>
      <c r="HR18" s="9"/>
      <c r="HS18" s="9"/>
      <c r="HT18" s="9"/>
      <c r="HU18" s="9"/>
      <c r="HV18" s="9"/>
      <c r="HW18" s="9"/>
      <c r="HX18" s="9"/>
      <c r="HY18" s="9"/>
      <c r="HZ18" s="9"/>
      <c r="IA18" s="9"/>
      <c r="IB18" s="9"/>
      <c r="IC18" s="9"/>
      <c r="ID18" s="9"/>
      <c r="IE18" s="9"/>
      <c r="IF18" s="9"/>
      <c r="IG18" s="9"/>
      <c r="IH18" s="9"/>
      <c r="II18" s="9"/>
      <c r="IJ18" s="9"/>
      <c r="IK18" s="9"/>
      <c r="IL18" s="9"/>
      <c r="IM18" s="9"/>
      <c r="IN18" s="9"/>
      <c r="IO18" s="9"/>
      <c r="IP18" s="9"/>
      <c r="IQ18" s="9"/>
      <c r="IR18" s="9"/>
      <c r="IS18" s="9"/>
      <c r="IT18" s="9"/>
      <c r="IU18" s="9"/>
      <c r="IV18" s="9"/>
      <c r="IW18" s="9"/>
      <c r="IX18" s="9"/>
      <c r="IY18" s="9"/>
      <c r="IZ18" s="9"/>
      <c r="JA18" s="9"/>
      <c r="JB18" s="9"/>
      <c r="JC18" s="9"/>
      <c r="JD18" s="9"/>
      <c r="JE18" s="9"/>
      <c r="JF18" s="9"/>
    </row>
    <row r="19" spans="2:266" s="443" customFormat="1" ht="7.5" customHeight="1">
      <c r="B19" s="442"/>
      <c r="C19" s="442"/>
      <c r="D19" s="442"/>
      <c r="E19" s="442"/>
      <c r="F19" s="442"/>
      <c r="G19" s="442"/>
      <c r="H19" s="442"/>
      <c r="I19" s="442"/>
      <c r="J19" s="442"/>
      <c r="K19" s="442"/>
      <c r="L19" s="442"/>
      <c r="M19" s="442"/>
      <c r="N19" s="442"/>
      <c r="O19" s="442"/>
      <c r="P19" s="442"/>
      <c r="Q19" s="442"/>
      <c r="R19" s="442"/>
      <c r="S19" s="442"/>
      <c r="T19" s="442"/>
      <c r="U19" s="442"/>
      <c r="V19" s="442"/>
      <c r="W19" s="442"/>
      <c r="X19" s="442"/>
      <c r="Y19" s="442"/>
      <c r="Z19" s="442"/>
      <c r="AA19" s="442"/>
      <c r="AB19" s="442"/>
      <c r="AC19" s="442"/>
      <c r="AD19" s="442"/>
      <c r="AE19" s="442"/>
      <c r="AF19" s="442"/>
      <c r="AG19" s="442"/>
      <c r="AM19" s="444"/>
      <c r="AN19" s="16"/>
      <c r="AO19" s="16"/>
      <c r="AP19" s="16"/>
      <c r="AQ19" s="16"/>
      <c r="AR19" s="16"/>
      <c r="AS19" s="16"/>
      <c r="AT19" s="16"/>
      <c r="AU19" s="16"/>
      <c r="AV19" s="16"/>
      <c r="AW19" s="16"/>
      <c r="AX19" s="16"/>
      <c r="AY19" s="16"/>
      <c r="AZ19" s="16"/>
      <c r="BA19" s="16"/>
      <c r="BB19" s="16"/>
      <c r="BF19" s="9"/>
      <c r="BG19" s="9"/>
      <c r="BH19" s="9"/>
      <c r="BI19" s="9"/>
      <c r="BJ19" s="9"/>
      <c r="BK19" s="9"/>
      <c r="BL19" s="9"/>
      <c r="BM19" s="9"/>
      <c r="BN19" s="9"/>
      <c r="BO19" s="9"/>
      <c r="BP19" s="9"/>
      <c r="BQ19" s="9"/>
      <c r="BR19" s="9"/>
      <c r="BS19" s="9"/>
      <c r="BT19" s="9"/>
      <c r="BU19" s="9"/>
      <c r="BV19" s="9"/>
      <c r="BW19" s="9"/>
      <c r="BX19" s="9"/>
      <c r="BY19" s="9"/>
      <c r="BZ19" s="9"/>
      <c r="CA19" s="9"/>
      <c r="CB19" s="9"/>
      <c r="CC19" s="9"/>
      <c r="CD19" s="9"/>
      <c r="CE19" s="9"/>
      <c r="CF19" s="9"/>
      <c r="CG19" s="9"/>
      <c r="CH19" s="9"/>
      <c r="CI19" s="9"/>
      <c r="CJ19" s="9"/>
      <c r="CK19" s="9"/>
      <c r="CL19" s="9"/>
      <c r="CM19" s="9"/>
      <c r="CN19" s="9"/>
      <c r="CO19" s="9"/>
      <c r="CP19" s="9"/>
      <c r="CQ19" s="9"/>
      <c r="CR19" s="9"/>
      <c r="CS19" s="9"/>
      <c r="CT19" s="9"/>
      <c r="CU19" s="9"/>
      <c r="CV19" s="9"/>
      <c r="CW19" s="9"/>
      <c r="CX19" s="9"/>
      <c r="CY19" s="9"/>
      <c r="CZ19" s="9"/>
      <c r="DA19" s="9"/>
      <c r="DB19" s="9"/>
      <c r="DC19" s="9"/>
      <c r="DD19" s="9"/>
      <c r="DE19" s="9"/>
      <c r="DF19" s="9"/>
      <c r="DG19" s="9"/>
      <c r="DH19" s="9"/>
      <c r="DI19" s="9"/>
      <c r="DJ19" s="9"/>
      <c r="DK19" s="9"/>
      <c r="DL19" s="9"/>
      <c r="DM19" s="9"/>
      <c r="DN19" s="9"/>
      <c r="DO19" s="9"/>
      <c r="DP19" s="9"/>
      <c r="DQ19" s="9"/>
      <c r="DR19" s="9"/>
      <c r="DS19" s="9"/>
      <c r="DT19" s="9"/>
      <c r="DU19" s="9"/>
      <c r="DV19" s="9"/>
      <c r="DW19" s="9"/>
      <c r="DX19" s="9"/>
      <c r="DY19" s="9"/>
      <c r="DZ19" s="9"/>
      <c r="EA19" s="9"/>
      <c r="EB19" s="9"/>
      <c r="EC19" s="9"/>
      <c r="ED19" s="9"/>
      <c r="EE19" s="9"/>
      <c r="EF19" s="9"/>
      <c r="EG19" s="9"/>
      <c r="EH19" s="9"/>
      <c r="EI19" s="9"/>
      <c r="EJ19" s="9"/>
      <c r="EK19" s="9"/>
      <c r="EL19" s="9"/>
      <c r="EM19" s="9"/>
      <c r="EN19" s="9"/>
      <c r="EO19" s="9"/>
      <c r="EP19" s="9"/>
      <c r="EQ19" s="9"/>
      <c r="ER19" s="9"/>
      <c r="ES19" s="9"/>
      <c r="ET19" s="9"/>
      <c r="EU19" s="9"/>
      <c r="EV19" s="9"/>
      <c r="EW19" s="9"/>
      <c r="EX19" s="9"/>
      <c r="EY19" s="9"/>
      <c r="EZ19" s="9"/>
      <c r="FA19" s="9"/>
      <c r="FB19" s="9"/>
      <c r="FC19" s="9"/>
      <c r="FD19" s="9"/>
      <c r="FE19" s="9"/>
      <c r="FF19" s="9"/>
      <c r="FG19" s="9"/>
      <c r="FH19" s="9"/>
      <c r="FI19" s="9"/>
      <c r="FJ19" s="9"/>
      <c r="FK19" s="9"/>
      <c r="FL19" s="9"/>
      <c r="FM19" s="9"/>
      <c r="FN19" s="9"/>
      <c r="FO19" s="9"/>
      <c r="FP19" s="9"/>
      <c r="FQ19" s="9"/>
      <c r="FR19" s="9"/>
      <c r="FS19" s="9"/>
      <c r="FT19" s="9"/>
      <c r="FU19" s="9"/>
      <c r="FV19" s="9"/>
      <c r="FW19" s="9"/>
      <c r="FX19" s="9"/>
      <c r="FY19" s="9"/>
      <c r="FZ19" s="9"/>
      <c r="GA19" s="9"/>
      <c r="GB19" s="9"/>
      <c r="GC19" s="9"/>
      <c r="GD19" s="9"/>
      <c r="GE19" s="9"/>
      <c r="GF19" s="9"/>
      <c r="GG19" s="9"/>
      <c r="GH19" s="9"/>
      <c r="GI19" s="9"/>
      <c r="GJ19" s="9"/>
      <c r="GK19" s="9"/>
      <c r="GL19" s="9"/>
      <c r="GM19" s="9"/>
      <c r="GN19" s="9"/>
      <c r="GO19" s="9"/>
      <c r="GP19" s="9"/>
      <c r="GQ19" s="9"/>
      <c r="GR19" s="9"/>
      <c r="GS19" s="9"/>
      <c r="GT19" s="9"/>
      <c r="GU19" s="9"/>
      <c r="GV19" s="9"/>
      <c r="GW19" s="9"/>
      <c r="GX19" s="9"/>
      <c r="GY19" s="9"/>
      <c r="GZ19" s="9"/>
      <c r="HA19" s="9"/>
      <c r="HB19" s="9"/>
      <c r="HC19" s="9"/>
      <c r="HD19" s="9"/>
      <c r="HE19" s="9"/>
      <c r="HF19" s="9"/>
      <c r="HG19" s="9"/>
      <c r="HH19" s="9"/>
      <c r="HI19" s="9"/>
      <c r="HJ19" s="9"/>
      <c r="HK19" s="9"/>
      <c r="HL19" s="9"/>
      <c r="HM19" s="9"/>
      <c r="HN19" s="9"/>
      <c r="HO19" s="9"/>
      <c r="HP19" s="9"/>
      <c r="HQ19" s="9"/>
      <c r="HR19" s="9"/>
      <c r="HS19" s="9"/>
      <c r="HT19" s="9"/>
      <c r="HU19" s="9"/>
      <c r="HV19" s="9"/>
      <c r="HW19" s="9"/>
      <c r="HX19" s="9"/>
      <c r="HY19" s="9"/>
      <c r="HZ19" s="9"/>
      <c r="IA19" s="9"/>
      <c r="IB19" s="9"/>
      <c r="IC19" s="9"/>
      <c r="ID19" s="9"/>
      <c r="IE19" s="9"/>
      <c r="IF19" s="9"/>
      <c r="IG19" s="9"/>
      <c r="IH19" s="9"/>
      <c r="II19" s="9"/>
      <c r="IJ19" s="9"/>
      <c r="IK19" s="9"/>
      <c r="IL19" s="9"/>
      <c r="IM19" s="9"/>
      <c r="IN19" s="9"/>
      <c r="IO19" s="9"/>
      <c r="IP19" s="9"/>
      <c r="IQ19" s="9"/>
      <c r="IR19" s="9"/>
      <c r="IS19" s="9"/>
      <c r="IT19" s="9"/>
      <c r="IU19" s="9"/>
      <c r="IV19" s="9"/>
      <c r="IW19" s="9"/>
      <c r="IX19" s="9"/>
      <c r="IY19" s="9"/>
      <c r="IZ19" s="9"/>
      <c r="JA19" s="9"/>
      <c r="JB19" s="9"/>
      <c r="JC19" s="9"/>
      <c r="JD19" s="9"/>
      <c r="JE19" s="9"/>
      <c r="JF19" s="9"/>
    </row>
    <row r="20" spans="2:266" s="443" customFormat="1" ht="7.5" customHeight="1">
      <c r="B20" s="442"/>
      <c r="C20" s="442"/>
      <c r="D20" s="442"/>
      <c r="E20" s="442"/>
      <c r="F20" s="442"/>
      <c r="G20" s="442"/>
      <c r="H20" s="442"/>
      <c r="I20" s="442"/>
      <c r="J20" s="442"/>
      <c r="K20" s="442"/>
      <c r="L20" s="442"/>
      <c r="M20" s="442"/>
      <c r="N20" s="442"/>
      <c r="O20" s="442"/>
      <c r="P20" s="442"/>
      <c r="Q20" s="442"/>
      <c r="R20" s="442"/>
      <c r="S20" s="442"/>
      <c r="T20" s="442"/>
      <c r="U20" s="442"/>
      <c r="V20" s="442"/>
      <c r="W20" s="442"/>
      <c r="X20" s="442"/>
      <c r="Y20" s="442"/>
      <c r="Z20" s="442"/>
      <c r="AA20" s="442"/>
      <c r="AB20" s="442"/>
      <c r="AC20" s="442"/>
      <c r="AD20" s="442"/>
      <c r="AE20" s="442"/>
      <c r="AF20" s="442"/>
      <c r="AG20" s="442"/>
      <c r="AM20" s="444"/>
      <c r="AN20" s="16"/>
      <c r="AO20" s="16"/>
      <c r="AP20" s="16"/>
      <c r="AQ20" s="16"/>
      <c r="AR20" s="16"/>
      <c r="AS20" s="16"/>
      <c r="AT20" s="16"/>
      <c r="AU20" s="16"/>
      <c r="AV20" s="16"/>
      <c r="AW20" s="16"/>
      <c r="AX20" s="16"/>
      <c r="AY20" s="16"/>
      <c r="AZ20" s="16"/>
      <c r="BA20" s="16"/>
      <c r="BB20" s="16"/>
      <c r="BF20" s="9"/>
      <c r="BG20" s="9"/>
      <c r="BH20" s="9"/>
      <c r="BI20" s="9"/>
      <c r="BJ20" s="9"/>
      <c r="BK20" s="9"/>
      <c r="BL20" s="9"/>
      <c r="BM20" s="9"/>
      <c r="BN20" s="9"/>
      <c r="BO20" s="9"/>
      <c r="BP20" s="9"/>
      <c r="BQ20" s="9"/>
      <c r="BR20" s="9"/>
      <c r="BS20" s="9"/>
      <c r="BT20" s="9"/>
      <c r="BU20" s="9"/>
      <c r="BV20" s="9"/>
      <c r="BW20" s="9"/>
      <c r="BX20" s="9"/>
      <c r="BY20" s="9"/>
      <c r="BZ20" s="9"/>
      <c r="CA20" s="9"/>
      <c r="CB20" s="9"/>
      <c r="CC20" s="9"/>
      <c r="CD20" s="9"/>
      <c r="CE20" s="9"/>
      <c r="CF20" s="9"/>
      <c r="CG20" s="9"/>
      <c r="CH20" s="9"/>
      <c r="CI20" s="9"/>
      <c r="CJ20" s="9"/>
      <c r="CK20" s="9"/>
      <c r="CL20" s="9"/>
      <c r="CM20" s="9"/>
      <c r="CN20" s="9"/>
      <c r="CO20" s="9"/>
      <c r="CP20" s="9"/>
      <c r="CQ20" s="9"/>
      <c r="CR20" s="9"/>
      <c r="CS20" s="9"/>
      <c r="CT20" s="9"/>
      <c r="CU20" s="9"/>
      <c r="CV20" s="9"/>
      <c r="CW20" s="9"/>
      <c r="CX20" s="9"/>
      <c r="CY20" s="9"/>
      <c r="CZ20" s="9"/>
      <c r="DA20" s="9"/>
      <c r="DB20" s="9"/>
      <c r="DC20" s="9"/>
      <c r="DD20" s="9"/>
      <c r="DE20" s="9"/>
      <c r="DF20" s="9"/>
      <c r="DG20" s="9"/>
      <c r="DH20" s="9"/>
      <c r="DI20" s="9"/>
      <c r="DJ20" s="9"/>
      <c r="DK20" s="9"/>
      <c r="DL20" s="9"/>
      <c r="DM20" s="9"/>
      <c r="DN20" s="9"/>
      <c r="DO20" s="9"/>
      <c r="DP20" s="9"/>
      <c r="DQ20" s="9"/>
      <c r="DR20" s="9"/>
      <c r="DS20" s="9"/>
      <c r="DT20" s="9"/>
      <c r="DU20" s="9"/>
      <c r="DV20" s="9"/>
      <c r="DW20" s="9"/>
      <c r="DX20" s="9"/>
      <c r="DY20" s="9"/>
      <c r="DZ20" s="9"/>
      <c r="EA20" s="9"/>
      <c r="EB20" s="9"/>
      <c r="EC20" s="9"/>
      <c r="ED20" s="9"/>
      <c r="EE20" s="9"/>
      <c r="EF20" s="9"/>
      <c r="EG20" s="9"/>
      <c r="EH20" s="9"/>
      <c r="EI20" s="9"/>
      <c r="EJ20" s="9"/>
      <c r="EK20" s="9"/>
      <c r="EL20" s="9"/>
      <c r="EM20" s="9"/>
      <c r="EN20" s="9"/>
      <c r="EO20" s="9"/>
      <c r="EP20" s="9"/>
      <c r="EQ20" s="9"/>
      <c r="ER20" s="9"/>
      <c r="ES20" s="9"/>
      <c r="ET20" s="9"/>
      <c r="EU20" s="9"/>
      <c r="EV20" s="9"/>
      <c r="EW20" s="9"/>
      <c r="EX20" s="9"/>
      <c r="EY20" s="9"/>
      <c r="EZ20" s="9"/>
      <c r="FA20" s="9"/>
      <c r="FB20" s="9"/>
      <c r="FC20" s="9"/>
      <c r="FD20" s="9"/>
      <c r="FE20" s="9"/>
      <c r="FF20" s="9"/>
      <c r="FG20" s="9"/>
      <c r="FH20" s="9"/>
      <c r="FI20" s="9"/>
      <c r="FJ20" s="9"/>
      <c r="FK20" s="9"/>
      <c r="FL20" s="9"/>
      <c r="FM20" s="9"/>
      <c r="FN20" s="9"/>
      <c r="FO20" s="9"/>
      <c r="FP20" s="9"/>
      <c r="FQ20" s="9"/>
      <c r="FR20" s="9"/>
      <c r="FS20" s="9"/>
      <c r="FT20" s="9"/>
      <c r="FU20" s="9"/>
      <c r="FV20" s="9"/>
      <c r="FW20" s="9"/>
      <c r="FX20" s="9"/>
      <c r="FY20" s="9"/>
      <c r="FZ20" s="9"/>
      <c r="GA20" s="9"/>
      <c r="GB20" s="9"/>
      <c r="GC20" s="9"/>
      <c r="GD20" s="9"/>
      <c r="GE20" s="9"/>
      <c r="GF20" s="9"/>
      <c r="GG20" s="9"/>
      <c r="GH20" s="9"/>
      <c r="GI20" s="9"/>
      <c r="GJ20" s="9"/>
      <c r="GK20" s="9"/>
      <c r="GL20" s="9"/>
      <c r="GM20" s="9"/>
      <c r="GN20" s="9"/>
      <c r="GO20" s="9"/>
      <c r="GP20" s="9"/>
      <c r="GQ20" s="9"/>
      <c r="GR20" s="9"/>
      <c r="GS20" s="9"/>
      <c r="GT20" s="9"/>
      <c r="GU20" s="9"/>
      <c r="GV20" s="9"/>
      <c r="GW20" s="9"/>
      <c r="GX20" s="9"/>
      <c r="GY20" s="9"/>
      <c r="GZ20" s="9"/>
      <c r="HA20" s="9"/>
      <c r="HB20" s="9"/>
      <c r="HC20" s="9"/>
      <c r="HD20" s="9"/>
      <c r="HE20" s="9"/>
      <c r="HF20" s="9"/>
      <c r="HG20" s="9"/>
      <c r="HH20" s="9"/>
      <c r="HI20" s="9"/>
      <c r="HJ20" s="9"/>
      <c r="HK20" s="9"/>
      <c r="HL20" s="9"/>
      <c r="HM20" s="9"/>
      <c r="HN20" s="9"/>
      <c r="HO20" s="9"/>
      <c r="HP20" s="9"/>
      <c r="HQ20" s="9"/>
      <c r="HR20" s="9"/>
      <c r="HS20" s="9"/>
      <c r="HT20" s="9"/>
      <c r="HU20" s="9"/>
      <c r="HV20" s="9"/>
      <c r="HW20" s="9"/>
      <c r="HX20" s="9"/>
      <c r="HY20" s="9"/>
      <c r="HZ20" s="9"/>
      <c r="IA20" s="9"/>
      <c r="IB20" s="9"/>
      <c r="IC20" s="9"/>
      <c r="ID20" s="9"/>
      <c r="IE20" s="9"/>
      <c r="IF20" s="9"/>
      <c r="IG20" s="9"/>
      <c r="IH20" s="9"/>
      <c r="II20" s="9"/>
      <c r="IJ20" s="9"/>
      <c r="IK20" s="9"/>
      <c r="IL20" s="9"/>
      <c r="IM20" s="9"/>
      <c r="IN20" s="9"/>
      <c r="IO20" s="9"/>
      <c r="IP20" s="9"/>
      <c r="IQ20" s="9"/>
      <c r="IR20" s="9"/>
      <c r="IS20" s="9"/>
      <c r="IT20" s="9"/>
      <c r="IU20" s="9"/>
      <c r="IV20" s="9"/>
      <c r="IW20" s="9"/>
      <c r="IX20" s="9"/>
      <c r="IY20" s="9"/>
      <c r="IZ20" s="9"/>
      <c r="JA20" s="9"/>
      <c r="JB20" s="9"/>
      <c r="JC20" s="9"/>
      <c r="JD20" s="9"/>
      <c r="JE20" s="9"/>
      <c r="JF20" s="9"/>
    </row>
    <row r="21" spans="2:266" s="443" customFormat="1" ht="7.5" customHeight="1">
      <c r="B21" s="442"/>
      <c r="C21" s="442"/>
      <c r="D21" s="442"/>
      <c r="E21" s="442"/>
      <c r="F21" s="442"/>
      <c r="G21" s="442"/>
      <c r="H21" s="442"/>
      <c r="I21" s="442"/>
      <c r="J21" s="442"/>
      <c r="K21" s="442"/>
      <c r="L21" s="442"/>
      <c r="M21" s="442"/>
      <c r="N21" s="442"/>
      <c r="O21" s="442"/>
      <c r="P21" s="442"/>
      <c r="Q21" s="442"/>
      <c r="R21" s="442"/>
      <c r="S21" s="442"/>
      <c r="T21" s="442"/>
      <c r="U21" s="442"/>
      <c r="V21" s="442"/>
      <c r="W21" s="442"/>
      <c r="X21" s="442"/>
      <c r="Y21" s="442"/>
      <c r="Z21" s="442"/>
      <c r="AA21" s="442"/>
      <c r="AB21" s="442"/>
      <c r="AC21" s="442"/>
      <c r="AD21" s="442"/>
      <c r="AE21" s="442"/>
      <c r="AF21" s="442"/>
      <c r="AG21" s="442"/>
      <c r="AM21" s="444"/>
      <c r="AN21" s="16"/>
      <c r="AO21" s="16"/>
      <c r="AP21" s="16"/>
      <c r="AQ21" s="16"/>
      <c r="AR21" s="16"/>
      <c r="AS21" s="16"/>
      <c r="AT21" s="16"/>
      <c r="AU21" s="16"/>
      <c r="AV21" s="16"/>
      <c r="AW21" s="16"/>
      <c r="AX21" s="16"/>
      <c r="AY21" s="16"/>
      <c r="AZ21" s="16"/>
      <c r="BA21" s="16"/>
      <c r="BB21" s="16"/>
      <c r="BF21" s="9"/>
      <c r="BG21" s="9"/>
      <c r="BH21" s="9"/>
      <c r="BI21" s="9"/>
      <c r="BJ21" s="9"/>
      <c r="BK21" s="9"/>
      <c r="BL21" s="9"/>
      <c r="BM21" s="9"/>
      <c r="BN21" s="9"/>
      <c r="BO21" s="9"/>
      <c r="BP21" s="9"/>
      <c r="BQ21" s="9"/>
      <c r="BR21" s="9"/>
      <c r="BS21" s="9"/>
      <c r="BT21" s="9"/>
      <c r="BU21" s="9"/>
      <c r="BV21" s="9"/>
      <c r="BW21" s="9"/>
      <c r="BX21" s="9"/>
      <c r="BY21" s="9"/>
      <c r="BZ21" s="9"/>
      <c r="CA21" s="9"/>
      <c r="CB21" s="9"/>
      <c r="CC21" s="9"/>
      <c r="CD21" s="9"/>
      <c r="CE21" s="9"/>
      <c r="CF21" s="9"/>
      <c r="CG21" s="9"/>
      <c r="CH21" s="9"/>
      <c r="CI21" s="9"/>
      <c r="CJ21" s="9"/>
      <c r="CK21" s="9"/>
      <c r="CL21" s="9"/>
      <c r="CM21" s="9"/>
      <c r="CN21" s="9"/>
      <c r="CO21" s="9"/>
      <c r="CP21" s="9"/>
      <c r="CQ21" s="9"/>
      <c r="CR21" s="9"/>
      <c r="CS21" s="9"/>
      <c r="CT21" s="9"/>
      <c r="CU21" s="9"/>
      <c r="CV21" s="9"/>
      <c r="CW21" s="9"/>
      <c r="CX21" s="9"/>
      <c r="CY21" s="9"/>
      <c r="CZ21" s="9"/>
      <c r="DA21" s="9"/>
      <c r="DB21" s="9"/>
      <c r="DC21" s="9"/>
      <c r="DD21" s="9"/>
      <c r="DE21" s="9"/>
      <c r="DF21" s="9"/>
      <c r="DG21" s="9"/>
      <c r="DH21" s="9"/>
      <c r="DI21" s="9"/>
      <c r="DJ21" s="9"/>
      <c r="DK21" s="9"/>
      <c r="DL21" s="9"/>
      <c r="DM21" s="9"/>
      <c r="DN21" s="9"/>
      <c r="DO21" s="9"/>
      <c r="DP21" s="9"/>
      <c r="DQ21" s="9"/>
      <c r="DR21" s="9"/>
      <c r="DS21" s="9"/>
      <c r="DT21" s="9"/>
      <c r="DU21" s="9"/>
      <c r="DV21" s="9"/>
      <c r="DW21" s="9"/>
      <c r="DX21" s="9"/>
      <c r="DY21" s="9"/>
      <c r="DZ21" s="9"/>
      <c r="EA21" s="9"/>
      <c r="EB21" s="9"/>
      <c r="EC21" s="9"/>
      <c r="ED21" s="9"/>
      <c r="EE21" s="9"/>
      <c r="EF21" s="9"/>
      <c r="EG21" s="9"/>
      <c r="EH21" s="9"/>
      <c r="EI21" s="9"/>
      <c r="EJ21" s="9"/>
      <c r="EK21" s="9"/>
      <c r="EL21" s="9"/>
      <c r="EM21" s="9"/>
      <c r="EN21" s="9"/>
      <c r="EO21" s="9"/>
      <c r="EP21" s="9"/>
      <c r="EQ21" s="9"/>
      <c r="ER21" s="9"/>
      <c r="ES21" s="9"/>
      <c r="ET21" s="9"/>
      <c r="EU21" s="9"/>
      <c r="EV21" s="9"/>
      <c r="EW21" s="9"/>
      <c r="EX21" s="9"/>
      <c r="EY21" s="9"/>
      <c r="EZ21" s="9"/>
      <c r="FA21" s="9"/>
      <c r="FB21" s="9"/>
      <c r="FC21" s="9"/>
      <c r="FD21" s="9"/>
      <c r="FE21" s="9"/>
      <c r="FF21" s="9"/>
      <c r="FG21" s="9"/>
      <c r="FH21" s="9"/>
      <c r="FI21" s="9"/>
      <c r="FJ21" s="9"/>
      <c r="FK21" s="9"/>
      <c r="FL21" s="9"/>
      <c r="FM21" s="9"/>
      <c r="FN21" s="9"/>
      <c r="FO21" s="9"/>
      <c r="FP21" s="9"/>
      <c r="FQ21" s="9"/>
      <c r="FR21" s="9"/>
      <c r="FS21" s="9"/>
      <c r="FT21" s="9"/>
      <c r="FU21" s="9"/>
      <c r="FV21" s="9"/>
      <c r="FW21" s="9"/>
      <c r="FX21" s="9"/>
      <c r="FY21" s="9"/>
      <c r="FZ21" s="9"/>
      <c r="GA21" s="9"/>
      <c r="GB21" s="9"/>
      <c r="GC21" s="9"/>
      <c r="GD21" s="9"/>
      <c r="GE21" s="9"/>
      <c r="GF21" s="9"/>
      <c r="GG21" s="9"/>
      <c r="GH21" s="9"/>
      <c r="GI21" s="9"/>
      <c r="GJ21" s="9"/>
      <c r="GK21" s="9"/>
      <c r="GL21" s="9"/>
      <c r="GM21" s="9"/>
      <c r="GN21" s="9"/>
      <c r="GO21" s="9"/>
      <c r="GP21" s="9"/>
      <c r="GQ21" s="9"/>
      <c r="GR21" s="9"/>
      <c r="GS21" s="9"/>
      <c r="GT21" s="9"/>
      <c r="GU21" s="9"/>
      <c r="GV21" s="9"/>
      <c r="GW21" s="9"/>
      <c r="GX21" s="9"/>
      <c r="GY21" s="9"/>
      <c r="GZ21" s="9"/>
      <c r="HA21" s="9"/>
      <c r="HB21" s="9"/>
      <c r="HC21" s="9"/>
      <c r="HD21" s="9"/>
      <c r="HE21" s="9"/>
      <c r="HF21" s="9"/>
      <c r="HG21" s="9"/>
      <c r="HH21" s="9"/>
      <c r="HI21" s="9"/>
      <c r="HJ21" s="9"/>
      <c r="HK21" s="9"/>
      <c r="HL21" s="9"/>
      <c r="HM21" s="9"/>
      <c r="HN21" s="9"/>
      <c r="HO21" s="9"/>
      <c r="HP21" s="9"/>
      <c r="HQ21" s="9"/>
      <c r="HR21" s="9"/>
      <c r="HS21" s="9"/>
      <c r="HT21" s="9"/>
      <c r="HU21" s="9"/>
      <c r="HV21" s="9"/>
      <c r="HW21" s="9"/>
      <c r="HX21" s="9"/>
      <c r="HY21" s="9"/>
      <c r="HZ21" s="9"/>
      <c r="IA21" s="9"/>
      <c r="IB21" s="9"/>
      <c r="IC21" s="9"/>
      <c r="ID21" s="9"/>
      <c r="IE21" s="9"/>
      <c r="IF21" s="9"/>
      <c r="IG21" s="9"/>
      <c r="IH21" s="9"/>
      <c r="II21" s="9"/>
      <c r="IJ21" s="9"/>
      <c r="IK21" s="9"/>
      <c r="IL21" s="9"/>
      <c r="IM21" s="9"/>
      <c r="IN21" s="9"/>
      <c r="IO21" s="9"/>
      <c r="IP21" s="9"/>
      <c r="IQ21" s="9"/>
      <c r="IR21" s="9"/>
      <c r="IS21" s="9"/>
      <c r="IT21" s="9"/>
      <c r="IU21" s="9"/>
      <c r="IV21" s="9"/>
      <c r="IW21" s="9"/>
      <c r="IX21" s="9"/>
      <c r="IY21" s="9"/>
      <c r="IZ21" s="9"/>
      <c r="JA21" s="9"/>
      <c r="JB21" s="9"/>
      <c r="JC21" s="9"/>
      <c r="JD21" s="9"/>
      <c r="JE21" s="9"/>
      <c r="JF21" s="9"/>
    </row>
    <row r="22" spans="2:266" s="443" customFormat="1" ht="7.5" customHeight="1">
      <c r="B22" s="442"/>
      <c r="C22" s="442"/>
      <c r="D22" s="442"/>
      <c r="E22" s="442"/>
      <c r="F22" s="442"/>
      <c r="G22" s="442"/>
      <c r="H22" s="442"/>
      <c r="I22" s="442"/>
      <c r="J22" s="442"/>
      <c r="K22" s="442"/>
      <c r="L22" s="442"/>
      <c r="M22" s="442"/>
      <c r="N22" s="442"/>
      <c r="O22" s="442"/>
      <c r="P22" s="442"/>
      <c r="Q22" s="442"/>
      <c r="R22" s="442"/>
      <c r="S22" s="442"/>
      <c r="T22" s="442"/>
      <c r="U22" s="442"/>
      <c r="V22" s="442"/>
      <c r="W22" s="442"/>
      <c r="X22" s="442"/>
      <c r="Y22" s="442"/>
      <c r="Z22" s="442"/>
      <c r="AA22" s="442"/>
      <c r="AB22" s="442"/>
      <c r="AC22" s="442"/>
      <c r="AD22" s="442"/>
      <c r="AE22" s="442"/>
      <c r="AF22" s="442"/>
      <c r="AG22" s="442"/>
      <c r="AM22" s="444"/>
      <c r="AN22" s="16"/>
      <c r="AO22" s="16"/>
      <c r="AP22" s="16"/>
      <c r="AQ22" s="16"/>
      <c r="AR22" s="16"/>
      <c r="AS22" s="16"/>
      <c r="AT22" s="16"/>
      <c r="AU22" s="16"/>
      <c r="AV22" s="16"/>
      <c r="AW22" s="16"/>
      <c r="AX22" s="16"/>
      <c r="AY22" s="16"/>
      <c r="AZ22" s="16"/>
      <c r="BA22" s="16"/>
      <c r="BB22" s="16"/>
      <c r="BF22" s="9"/>
      <c r="BG22" s="9"/>
      <c r="BH22" s="9"/>
      <c r="BI22" s="9"/>
      <c r="BJ22" s="9"/>
      <c r="BK22" s="9"/>
      <c r="BL22" s="9"/>
      <c r="BM22" s="9"/>
      <c r="BN22" s="9"/>
      <c r="BO22" s="9"/>
      <c r="BP22" s="9"/>
      <c r="BQ22" s="9"/>
      <c r="BR22" s="9"/>
      <c r="BS22" s="9"/>
      <c r="BT22" s="9"/>
      <c r="BU22" s="9"/>
      <c r="BV22" s="9"/>
      <c r="BW22" s="9"/>
      <c r="BX22" s="9"/>
      <c r="BY22" s="9"/>
      <c r="BZ22" s="9"/>
      <c r="CA22" s="9"/>
      <c r="CB22" s="9"/>
      <c r="CC22" s="9"/>
      <c r="CD22" s="9"/>
      <c r="CE22" s="9"/>
      <c r="CF22" s="9"/>
      <c r="CG22" s="9"/>
      <c r="CH22" s="9"/>
      <c r="CI22" s="9"/>
      <c r="CJ22" s="9"/>
      <c r="CK22" s="9"/>
      <c r="CL22" s="9"/>
      <c r="CM22" s="9"/>
      <c r="CN22" s="9"/>
      <c r="CO22" s="9"/>
      <c r="CP22" s="9"/>
      <c r="CQ22" s="9"/>
      <c r="CR22" s="9"/>
      <c r="CS22" s="9"/>
      <c r="CT22" s="9"/>
      <c r="CU22" s="9"/>
      <c r="CV22" s="9"/>
      <c r="CW22" s="9"/>
      <c r="CX22" s="9"/>
      <c r="CY22" s="9"/>
      <c r="CZ22" s="9"/>
      <c r="DA22" s="9"/>
      <c r="DB22" s="9"/>
      <c r="DC22" s="9"/>
      <c r="DD22" s="9"/>
      <c r="DE22" s="9"/>
      <c r="DF22" s="9"/>
      <c r="DG22" s="9"/>
      <c r="DH22" s="9"/>
      <c r="DI22" s="9"/>
      <c r="DJ22" s="9"/>
      <c r="DK22" s="9"/>
      <c r="DL22" s="9"/>
      <c r="DM22" s="9"/>
      <c r="DN22" s="9"/>
      <c r="DO22" s="9"/>
      <c r="DP22" s="9"/>
      <c r="DQ22" s="9"/>
      <c r="DR22" s="9"/>
      <c r="DS22" s="9"/>
      <c r="DT22" s="9"/>
      <c r="DU22" s="9"/>
      <c r="DV22" s="9"/>
      <c r="DW22" s="9"/>
      <c r="DX22" s="9"/>
      <c r="DY22" s="9"/>
      <c r="DZ22" s="9"/>
      <c r="EA22" s="9"/>
      <c r="EB22" s="9"/>
      <c r="EC22" s="9"/>
      <c r="ED22" s="9"/>
      <c r="EE22" s="9"/>
      <c r="EF22" s="9"/>
      <c r="EG22" s="9"/>
      <c r="EH22" s="9"/>
      <c r="EI22" s="9"/>
      <c r="EJ22" s="9"/>
      <c r="EK22" s="9"/>
      <c r="EL22" s="9"/>
      <c r="EM22" s="9"/>
      <c r="EN22" s="9"/>
      <c r="EO22" s="9"/>
      <c r="EP22" s="9"/>
      <c r="EQ22" s="9"/>
      <c r="ER22" s="9"/>
      <c r="ES22" s="9"/>
      <c r="ET22" s="9"/>
      <c r="EU22" s="9"/>
      <c r="EV22" s="9"/>
      <c r="EW22" s="9"/>
      <c r="EX22" s="9"/>
      <c r="EY22" s="9"/>
      <c r="EZ22" s="9"/>
      <c r="FA22" s="9"/>
      <c r="FB22" s="9"/>
      <c r="FC22" s="9"/>
      <c r="FD22" s="9"/>
      <c r="FE22" s="9"/>
      <c r="FF22" s="9"/>
      <c r="FG22" s="9"/>
      <c r="FH22" s="9"/>
      <c r="FI22" s="9"/>
      <c r="FJ22" s="9"/>
      <c r="FK22" s="9"/>
      <c r="FL22" s="9"/>
      <c r="FM22" s="9"/>
      <c r="FN22" s="9"/>
      <c r="FO22" s="9"/>
      <c r="FP22" s="9"/>
      <c r="FQ22" s="9"/>
      <c r="FR22" s="9"/>
      <c r="FS22" s="9"/>
      <c r="FT22" s="9"/>
      <c r="FU22" s="9"/>
      <c r="FV22" s="9"/>
      <c r="FW22" s="9"/>
      <c r="FX22" s="9"/>
      <c r="FY22" s="9"/>
      <c r="FZ22" s="9"/>
      <c r="GA22" s="9"/>
      <c r="GB22" s="9"/>
      <c r="GC22" s="9"/>
      <c r="GD22" s="9"/>
      <c r="GE22" s="9"/>
      <c r="GF22" s="9"/>
      <c r="GG22" s="9"/>
      <c r="GH22" s="9"/>
      <c r="GI22" s="9"/>
      <c r="GJ22" s="9"/>
      <c r="GK22" s="9"/>
      <c r="GL22" s="9"/>
      <c r="GM22" s="9"/>
      <c r="GN22" s="9"/>
      <c r="GO22" s="9"/>
      <c r="GP22" s="9"/>
      <c r="GQ22" s="9"/>
      <c r="GR22" s="9"/>
      <c r="GS22" s="9"/>
      <c r="GT22" s="9"/>
      <c r="GU22" s="9"/>
      <c r="GV22" s="9"/>
      <c r="GW22" s="9"/>
      <c r="GX22" s="9"/>
      <c r="GY22" s="9"/>
      <c r="GZ22" s="9"/>
      <c r="HA22" s="9"/>
      <c r="HB22" s="9"/>
      <c r="HC22" s="9"/>
      <c r="HD22" s="9"/>
      <c r="HE22" s="9"/>
      <c r="HF22" s="9"/>
      <c r="HG22" s="9"/>
      <c r="HH22" s="9"/>
      <c r="HI22" s="9"/>
      <c r="HJ22" s="9"/>
      <c r="HK22" s="9"/>
      <c r="HL22" s="9"/>
      <c r="HM22" s="9"/>
      <c r="HN22" s="9"/>
      <c r="HO22" s="9"/>
      <c r="HP22" s="9"/>
      <c r="HQ22" s="9"/>
      <c r="HR22" s="9"/>
      <c r="HS22" s="9"/>
      <c r="HT22" s="9"/>
      <c r="HU22" s="9"/>
      <c r="HV22" s="9"/>
      <c r="HW22" s="9"/>
      <c r="HX22" s="9"/>
      <c r="HY22" s="9"/>
      <c r="HZ22" s="9"/>
      <c r="IA22" s="9"/>
      <c r="IB22" s="9"/>
      <c r="IC22" s="9"/>
      <c r="ID22" s="9"/>
      <c r="IE22" s="9"/>
      <c r="IF22" s="9"/>
      <c r="IG22" s="9"/>
      <c r="IH22" s="9"/>
      <c r="II22" s="9"/>
      <c r="IJ22" s="9"/>
      <c r="IK22" s="9"/>
      <c r="IL22" s="9"/>
      <c r="IM22" s="9"/>
      <c r="IN22" s="9"/>
      <c r="IO22" s="9"/>
      <c r="IP22" s="9"/>
      <c r="IQ22" s="9"/>
      <c r="IR22" s="9"/>
      <c r="IS22" s="9"/>
      <c r="IT22" s="9"/>
      <c r="IU22" s="9"/>
      <c r="IV22" s="9"/>
      <c r="IW22" s="9"/>
      <c r="IX22" s="9"/>
      <c r="IY22" s="9"/>
      <c r="IZ22" s="9"/>
      <c r="JA22" s="9"/>
      <c r="JB22" s="9"/>
      <c r="JC22" s="9"/>
      <c r="JD22" s="9"/>
      <c r="JE22" s="9"/>
      <c r="JF22" s="9"/>
    </row>
    <row r="23" spans="2:266" s="443" customFormat="1" ht="7.5" customHeight="1">
      <c r="B23" s="442"/>
      <c r="C23" s="442"/>
      <c r="D23" s="442"/>
      <c r="E23" s="442"/>
      <c r="F23" s="442"/>
      <c r="G23" s="442"/>
      <c r="H23" s="442"/>
      <c r="I23" s="442"/>
      <c r="J23" s="442"/>
      <c r="K23" s="442"/>
      <c r="L23" s="442"/>
      <c r="M23" s="442"/>
      <c r="N23" s="442"/>
      <c r="O23" s="442"/>
      <c r="P23" s="442"/>
      <c r="Q23" s="442"/>
      <c r="R23" s="442"/>
      <c r="S23" s="442"/>
      <c r="T23" s="442"/>
      <c r="U23" s="442"/>
      <c r="V23" s="442"/>
      <c r="W23" s="442"/>
      <c r="X23" s="442"/>
      <c r="Y23" s="442"/>
      <c r="Z23" s="442"/>
      <c r="AA23" s="442"/>
      <c r="AB23" s="442"/>
      <c r="AC23" s="442"/>
      <c r="AD23" s="442"/>
      <c r="AE23" s="442"/>
      <c r="AF23" s="442"/>
      <c r="AG23" s="442"/>
      <c r="AM23" s="444"/>
      <c r="AN23" s="16"/>
      <c r="AO23" s="16"/>
      <c r="AP23" s="16"/>
      <c r="AQ23" s="16"/>
      <c r="AR23" s="16"/>
      <c r="AS23" s="16"/>
      <c r="AT23" s="16"/>
      <c r="AU23" s="16"/>
      <c r="AV23" s="16"/>
      <c r="AW23" s="16"/>
      <c r="AX23" s="16"/>
      <c r="AY23" s="16"/>
      <c r="AZ23" s="16"/>
      <c r="BA23" s="16"/>
      <c r="BB23" s="16"/>
      <c r="BF23" s="9"/>
      <c r="BG23" s="9"/>
      <c r="BH23" s="9"/>
      <c r="BI23" s="9"/>
      <c r="BJ23" s="9"/>
      <c r="BK23" s="9"/>
      <c r="BL23" s="9"/>
      <c r="BM23" s="9"/>
      <c r="BN23" s="9"/>
      <c r="BO23" s="9"/>
      <c r="BP23" s="9"/>
      <c r="BQ23" s="9"/>
      <c r="BR23" s="9"/>
      <c r="BS23" s="9"/>
      <c r="BT23" s="9"/>
      <c r="BU23" s="9"/>
      <c r="BV23" s="9"/>
      <c r="BW23" s="9"/>
      <c r="BX23" s="9"/>
      <c r="BY23" s="9"/>
      <c r="BZ23" s="9"/>
      <c r="CA23" s="9"/>
      <c r="CB23" s="9"/>
      <c r="CC23" s="9"/>
      <c r="CD23" s="9"/>
      <c r="CE23" s="9"/>
      <c r="CF23" s="9"/>
      <c r="CG23" s="9"/>
      <c r="CH23" s="9"/>
      <c r="CI23" s="9"/>
      <c r="CJ23" s="9"/>
      <c r="CK23" s="9"/>
      <c r="CL23" s="9"/>
      <c r="CM23" s="9"/>
      <c r="CN23" s="9"/>
      <c r="CO23" s="9"/>
      <c r="CP23" s="9"/>
      <c r="CQ23" s="9"/>
      <c r="CR23" s="9"/>
      <c r="CS23" s="9"/>
      <c r="CT23" s="9"/>
      <c r="CU23" s="9"/>
      <c r="CV23" s="9"/>
      <c r="CW23" s="9"/>
      <c r="CX23" s="9"/>
      <c r="CY23" s="9"/>
      <c r="CZ23" s="9"/>
      <c r="DA23" s="9"/>
      <c r="DB23" s="9"/>
      <c r="DC23" s="9"/>
      <c r="DD23" s="9"/>
      <c r="DE23" s="9"/>
      <c r="DF23" s="9"/>
      <c r="DG23" s="9"/>
      <c r="DH23" s="9"/>
      <c r="DI23" s="9"/>
      <c r="DJ23" s="9"/>
      <c r="DK23" s="9"/>
      <c r="DL23" s="9"/>
      <c r="DM23" s="9"/>
      <c r="DN23" s="9"/>
      <c r="DO23" s="9"/>
      <c r="DP23" s="9"/>
      <c r="DQ23" s="9"/>
      <c r="DR23" s="9"/>
      <c r="DS23" s="9"/>
      <c r="DT23" s="9"/>
      <c r="DU23" s="9"/>
      <c r="DV23" s="9"/>
      <c r="DW23" s="9"/>
      <c r="DX23" s="9"/>
      <c r="DY23" s="9"/>
      <c r="DZ23" s="9"/>
      <c r="EA23" s="9"/>
      <c r="EB23" s="9"/>
      <c r="EC23" s="9"/>
      <c r="ED23" s="9"/>
      <c r="EE23" s="9"/>
      <c r="EF23" s="9"/>
      <c r="EG23" s="9"/>
      <c r="EH23" s="9"/>
      <c r="EI23" s="9"/>
      <c r="EJ23" s="9"/>
      <c r="EK23" s="9"/>
      <c r="EL23" s="9"/>
      <c r="EM23" s="9"/>
      <c r="EN23" s="9"/>
      <c r="EO23" s="9"/>
      <c r="EP23" s="9"/>
      <c r="EQ23" s="9"/>
      <c r="ER23" s="9"/>
      <c r="ES23" s="9"/>
      <c r="ET23" s="9"/>
      <c r="EU23" s="9"/>
      <c r="EV23" s="9"/>
      <c r="EW23" s="9"/>
      <c r="EX23" s="9"/>
      <c r="EY23" s="9"/>
      <c r="EZ23" s="9"/>
      <c r="FA23" s="9"/>
      <c r="FB23" s="9"/>
      <c r="FC23" s="9"/>
      <c r="FD23" s="9"/>
      <c r="FE23" s="9"/>
      <c r="FF23" s="9"/>
      <c r="FG23" s="9"/>
      <c r="FH23" s="9"/>
      <c r="FI23" s="9"/>
      <c r="FJ23" s="9"/>
      <c r="FK23" s="9"/>
      <c r="FL23" s="9"/>
      <c r="FM23" s="9"/>
      <c r="FN23" s="9"/>
      <c r="FO23" s="9"/>
      <c r="FP23" s="9"/>
      <c r="FQ23" s="9"/>
      <c r="FR23" s="9"/>
      <c r="FS23" s="9"/>
      <c r="FT23" s="9"/>
      <c r="FU23" s="9"/>
      <c r="FV23" s="9"/>
      <c r="FW23" s="9"/>
      <c r="FX23" s="9"/>
      <c r="FY23" s="9"/>
      <c r="FZ23" s="9"/>
      <c r="GA23" s="9"/>
      <c r="GB23" s="9"/>
      <c r="GC23" s="9"/>
      <c r="GD23" s="9"/>
      <c r="GE23" s="9"/>
      <c r="GF23" s="9"/>
      <c r="GG23" s="9"/>
      <c r="GH23" s="9"/>
      <c r="GI23" s="9"/>
      <c r="GJ23" s="9"/>
      <c r="GK23" s="9"/>
      <c r="GL23" s="9"/>
      <c r="GM23" s="9"/>
      <c r="GN23" s="9"/>
      <c r="GO23" s="9"/>
      <c r="GP23" s="9"/>
      <c r="GQ23" s="9"/>
      <c r="GR23" s="9"/>
      <c r="GS23" s="9"/>
      <c r="GT23" s="9"/>
      <c r="GU23" s="9"/>
      <c r="GV23" s="9"/>
      <c r="GW23" s="9"/>
      <c r="GX23" s="9"/>
      <c r="GY23" s="9"/>
      <c r="GZ23" s="9"/>
      <c r="HA23" s="9"/>
      <c r="HB23" s="9"/>
      <c r="HC23" s="9"/>
      <c r="HD23" s="9"/>
      <c r="HE23" s="9"/>
      <c r="HF23" s="9"/>
      <c r="HG23" s="9"/>
      <c r="HH23" s="9"/>
      <c r="HI23" s="9"/>
      <c r="HJ23" s="9"/>
      <c r="HK23" s="9"/>
      <c r="HL23" s="9"/>
      <c r="HM23" s="9"/>
      <c r="HN23" s="9"/>
      <c r="HO23" s="9"/>
      <c r="HP23" s="9"/>
      <c r="HQ23" s="9"/>
      <c r="HR23" s="9"/>
      <c r="HS23" s="9"/>
      <c r="HT23" s="9"/>
      <c r="HU23" s="9"/>
      <c r="HV23" s="9"/>
      <c r="HW23" s="9"/>
      <c r="HX23" s="9"/>
      <c r="HY23" s="9"/>
      <c r="HZ23" s="9"/>
      <c r="IA23" s="9"/>
      <c r="IB23" s="9"/>
      <c r="IC23" s="9"/>
      <c r="ID23" s="9"/>
      <c r="IE23" s="9"/>
      <c r="IF23" s="9"/>
      <c r="IG23" s="9"/>
      <c r="IH23" s="9"/>
      <c r="II23" s="9"/>
      <c r="IJ23" s="9"/>
      <c r="IK23" s="9"/>
      <c r="IL23" s="9"/>
      <c r="IM23" s="9"/>
      <c r="IN23" s="9"/>
      <c r="IO23" s="9"/>
      <c r="IP23" s="9"/>
      <c r="IQ23" s="9"/>
      <c r="IR23" s="9"/>
      <c r="IS23" s="9"/>
      <c r="IT23" s="9"/>
      <c r="IU23" s="9"/>
      <c r="IV23" s="9"/>
      <c r="IW23" s="9"/>
      <c r="IX23" s="9"/>
      <c r="IY23" s="9"/>
      <c r="IZ23" s="9"/>
      <c r="JA23" s="9"/>
      <c r="JB23" s="9"/>
      <c r="JC23" s="9"/>
      <c r="JD23" s="9"/>
      <c r="JE23" s="9"/>
      <c r="JF23" s="9"/>
    </row>
    <row r="24" spans="2:266" s="443" customFormat="1" ht="7.5" customHeight="1">
      <c r="B24" s="442"/>
      <c r="C24" s="442"/>
      <c r="D24" s="442"/>
      <c r="E24" s="442"/>
      <c r="F24" s="442"/>
      <c r="G24" s="442"/>
      <c r="H24" s="442"/>
      <c r="I24" s="442"/>
      <c r="J24" s="442"/>
      <c r="K24" s="442"/>
      <c r="L24" s="442"/>
      <c r="M24" s="442"/>
      <c r="N24" s="442"/>
      <c r="O24" s="442"/>
      <c r="P24" s="442"/>
      <c r="Q24" s="442"/>
      <c r="R24" s="442"/>
      <c r="S24" s="442"/>
      <c r="T24" s="442"/>
      <c r="U24" s="442"/>
      <c r="V24" s="442"/>
      <c r="W24" s="442"/>
      <c r="X24" s="442"/>
      <c r="Y24" s="442"/>
      <c r="Z24" s="442"/>
      <c r="AA24" s="442"/>
      <c r="AB24" s="442"/>
      <c r="AC24" s="442"/>
      <c r="AD24" s="442"/>
      <c r="AE24" s="442"/>
      <c r="AF24" s="442"/>
      <c r="AG24" s="442"/>
      <c r="AM24" s="444"/>
      <c r="AN24" s="16"/>
      <c r="AO24" s="16"/>
      <c r="AP24" s="16"/>
      <c r="AQ24" s="16"/>
      <c r="AR24" s="16"/>
      <c r="AS24" s="16"/>
      <c r="AT24" s="16"/>
      <c r="AU24" s="16"/>
      <c r="AV24" s="16"/>
      <c r="AW24" s="16"/>
      <c r="AX24" s="16"/>
      <c r="AY24" s="16"/>
      <c r="AZ24" s="16"/>
      <c r="BA24" s="16"/>
      <c r="BB24" s="16"/>
      <c r="BF24" s="9"/>
      <c r="BG24" s="9"/>
      <c r="BH24" s="9"/>
      <c r="BI24" s="9"/>
      <c r="BJ24" s="9"/>
      <c r="BK24" s="9"/>
      <c r="BL24" s="9"/>
      <c r="BM24" s="9"/>
      <c r="BN24" s="9"/>
      <c r="BO24" s="9"/>
      <c r="BP24" s="9"/>
      <c r="BQ24" s="9"/>
      <c r="BR24" s="9"/>
      <c r="BS24" s="9"/>
      <c r="BT24" s="9"/>
      <c r="BU24" s="9"/>
      <c r="BV24" s="9"/>
      <c r="BW24" s="9"/>
      <c r="BX24" s="9"/>
      <c r="BY24" s="9"/>
      <c r="BZ24" s="9"/>
      <c r="CA24" s="9"/>
      <c r="CB24" s="9"/>
      <c r="CC24" s="9"/>
      <c r="CD24" s="9"/>
      <c r="CE24" s="9"/>
      <c r="CF24" s="9"/>
      <c r="CG24" s="9"/>
      <c r="CH24" s="9"/>
      <c r="CI24" s="9"/>
      <c r="CJ24" s="9"/>
      <c r="CK24" s="9"/>
      <c r="CL24" s="9"/>
      <c r="CM24" s="9"/>
      <c r="CN24" s="9"/>
      <c r="CO24" s="9"/>
      <c r="CP24" s="9"/>
      <c r="CQ24" s="9"/>
      <c r="CR24" s="9"/>
      <c r="CS24" s="9"/>
      <c r="CT24" s="9"/>
      <c r="CU24" s="9"/>
      <c r="CV24" s="9"/>
      <c r="CW24" s="9"/>
      <c r="CX24" s="9"/>
      <c r="CY24" s="9"/>
      <c r="CZ24" s="9"/>
      <c r="DA24" s="9"/>
      <c r="DB24" s="9"/>
      <c r="DC24" s="9"/>
      <c r="DD24" s="9"/>
      <c r="DE24" s="9"/>
      <c r="DF24" s="9"/>
      <c r="DG24" s="9"/>
      <c r="DH24" s="9"/>
      <c r="DI24" s="9"/>
      <c r="DJ24" s="9"/>
      <c r="DK24" s="9"/>
      <c r="DL24" s="9"/>
      <c r="DM24" s="9"/>
      <c r="DN24" s="9"/>
      <c r="DO24" s="9"/>
      <c r="DP24" s="9"/>
      <c r="DQ24" s="9"/>
      <c r="DR24" s="9"/>
      <c r="DS24" s="9"/>
      <c r="DT24" s="9"/>
      <c r="DU24" s="9"/>
      <c r="DV24" s="9"/>
      <c r="DW24" s="9"/>
      <c r="DX24" s="9"/>
      <c r="DY24" s="9"/>
      <c r="DZ24" s="9"/>
      <c r="EA24" s="9"/>
      <c r="EB24" s="9"/>
      <c r="EC24" s="9"/>
      <c r="ED24" s="9"/>
      <c r="EE24" s="9"/>
      <c r="EF24" s="9"/>
      <c r="EG24" s="9"/>
      <c r="EH24" s="9"/>
      <c r="EI24" s="9"/>
      <c r="EJ24" s="9"/>
      <c r="EK24" s="9"/>
      <c r="EL24" s="9"/>
      <c r="EM24" s="9"/>
      <c r="EN24" s="9"/>
      <c r="EO24" s="9"/>
      <c r="EP24" s="9"/>
      <c r="EQ24" s="9"/>
      <c r="ER24" s="9"/>
      <c r="ES24" s="9"/>
      <c r="ET24" s="9"/>
      <c r="EU24" s="9"/>
      <c r="EV24" s="9"/>
      <c r="EW24" s="9"/>
      <c r="EX24" s="9"/>
      <c r="EY24" s="9"/>
      <c r="EZ24" s="9"/>
      <c r="FA24" s="9"/>
      <c r="FB24" s="9"/>
      <c r="FC24" s="9"/>
      <c r="FD24" s="9"/>
      <c r="FE24" s="9"/>
      <c r="FF24" s="9"/>
      <c r="FG24" s="9"/>
      <c r="FH24" s="9"/>
      <c r="FI24" s="9"/>
      <c r="FJ24" s="9"/>
      <c r="FK24" s="9"/>
      <c r="FL24" s="9"/>
      <c r="FM24" s="9"/>
      <c r="FN24" s="9"/>
      <c r="FO24" s="9"/>
      <c r="FP24" s="9"/>
      <c r="FQ24" s="9"/>
      <c r="FR24" s="9"/>
      <c r="FS24" s="9"/>
      <c r="FT24" s="9"/>
      <c r="FU24" s="9"/>
      <c r="FV24" s="9"/>
      <c r="FW24" s="9"/>
      <c r="FX24" s="9"/>
      <c r="FY24" s="9"/>
      <c r="FZ24" s="9"/>
      <c r="GA24" s="9"/>
      <c r="GB24" s="9"/>
      <c r="GC24" s="9"/>
      <c r="GD24" s="9"/>
      <c r="GE24" s="9"/>
      <c r="GF24" s="9"/>
      <c r="GG24" s="9"/>
      <c r="GH24" s="9"/>
      <c r="GI24" s="9"/>
      <c r="GJ24" s="9"/>
      <c r="GK24" s="9"/>
      <c r="GL24" s="9"/>
      <c r="GM24" s="9"/>
      <c r="GN24" s="9"/>
      <c r="GO24" s="9"/>
      <c r="GP24" s="9"/>
      <c r="GQ24" s="9"/>
      <c r="GR24" s="9"/>
      <c r="GS24" s="9"/>
      <c r="GT24" s="9"/>
      <c r="GU24" s="9"/>
      <c r="GV24" s="9"/>
      <c r="GW24" s="9"/>
      <c r="GX24" s="9"/>
      <c r="GY24" s="9"/>
      <c r="GZ24" s="9"/>
      <c r="HA24" s="9"/>
      <c r="HB24" s="9"/>
      <c r="HC24" s="9"/>
      <c r="HD24" s="9"/>
      <c r="HE24" s="9"/>
      <c r="HF24" s="9"/>
      <c r="HG24" s="9"/>
      <c r="HH24" s="9"/>
      <c r="HI24" s="9"/>
      <c r="HJ24" s="9"/>
      <c r="HK24" s="9"/>
      <c r="HL24" s="9"/>
      <c r="HM24" s="9"/>
      <c r="HN24" s="9"/>
      <c r="HO24" s="9"/>
      <c r="HP24" s="9"/>
      <c r="HQ24" s="9"/>
      <c r="HR24" s="9"/>
      <c r="HS24" s="9"/>
      <c r="HT24" s="9"/>
      <c r="HU24" s="9"/>
      <c r="HV24" s="9"/>
      <c r="HW24" s="9"/>
      <c r="HX24" s="9"/>
      <c r="HY24" s="9"/>
      <c r="HZ24" s="9"/>
      <c r="IA24" s="9"/>
      <c r="IB24" s="9"/>
      <c r="IC24" s="9"/>
      <c r="ID24" s="9"/>
      <c r="IE24" s="9"/>
      <c r="IF24" s="9"/>
      <c r="IG24" s="9"/>
      <c r="IH24" s="9"/>
      <c r="II24" s="9"/>
      <c r="IJ24" s="9"/>
      <c r="IK24" s="9"/>
      <c r="IL24" s="9"/>
      <c r="IM24" s="9"/>
      <c r="IN24" s="9"/>
      <c r="IO24" s="9"/>
      <c r="IP24" s="9"/>
      <c r="IQ24" s="9"/>
      <c r="IR24" s="9"/>
      <c r="IS24" s="9"/>
      <c r="IT24" s="9"/>
      <c r="IU24" s="9"/>
      <c r="IV24" s="9"/>
      <c r="IW24" s="9"/>
      <c r="IX24" s="9"/>
      <c r="IY24" s="9"/>
      <c r="IZ24" s="9"/>
      <c r="JA24" s="9"/>
      <c r="JB24" s="9"/>
      <c r="JC24" s="9"/>
      <c r="JD24" s="9"/>
      <c r="JE24" s="9"/>
      <c r="JF24" s="9"/>
    </row>
    <row r="25" spans="2:266" s="443" customFormat="1" ht="7.5" customHeight="1">
      <c r="B25" s="442"/>
      <c r="C25" s="442"/>
      <c r="D25" s="442"/>
      <c r="E25" s="442"/>
      <c r="F25" s="442"/>
      <c r="G25" s="442"/>
      <c r="H25" s="442"/>
      <c r="I25" s="442"/>
      <c r="J25" s="442"/>
      <c r="K25" s="442"/>
      <c r="L25" s="442"/>
      <c r="M25" s="442"/>
      <c r="N25" s="442"/>
      <c r="O25" s="442"/>
      <c r="P25" s="442"/>
      <c r="Q25" s="442"/>
      <c r="R25" s="442"/>
      <c r="S25" s="442"/>
      <c r="T25" s="442"/>
      <c r="U25" s="442"/>
      <c r="V25" s="442"/>
      <c r="W25" s="442"/>
      <c r="X25" s="442"/>
      <c r="Y25" s="442"/>
      <c r="Z25" s="442"/>
      <c r="AA25" s="442"/>
      <c r="AB25" s="442"/>
      <c r="AC25" s="442"/>
      <c r="AD25" s="442"/>
      <c r="AE25" s="442"/>
      <c r="AF25" s="442"/>
      <c r="AG25" s="442"/>
      <c r="AM25" s="444"/>
      <c r="AN25" s="16"/>
      <c r="AO25" s="16"/>
      <c r="AP25" s="16"/>
      <c r="AQ25" s="16"/>
      <c r="AR25" s="16"/>
      <c r="AS25" s="16"/>
      <c r="AT25" s="16"/>
      <c r="AU25" s="16"/>
      <c r="AV25" s="16"/>
      <c r="AW25" s="16"/>
      <c r="AX25" s="16"/>
      <c r="AY25" s="16"/>
      <c r="AZ25" s="16"/>
      <c r="BA25" s="16"/>
      <c r="BB25" s="16"/>
      <c r="BF25" s="9"/>
      <c r="BG25" s="9"/>
      <c r="BH25" s="9"/>
      <c r="BI25" s="9"/>
      <c r="BJ25" s="9"/>
      <c r="BK25" s="9"/>
      <c r="BL25" s="9"/>
      <c r="BM25" s="9"/>
      <c r="BN25" s="9"/>
      <c r="BO25" s="9"/>
      <c r="BP25" s="9"/>
      <c r="BQ25" s="9"/>
      <c r="BR25" s="9"/>
      <c r="BS25" s="9"/>
      <c r="BT25" s="9"/>
      <c r="BU25" s="9"/>
      <c r="BV25" s="9"/>
      <c r="BW25" s="9"/>
      <c r="BX25" s="9"/>
      <c r="BY25" s="9"/>
      <c r="BZ25" s="9"/>
      <c r="CA25" s="9"/>
      <c r="CB25" s="9"/>
      <c r="CC25" s="9"/>
      <c r="CD25" s="9"/>
      <c r="CE25" s="9"/>
      <c r="CF25" s="9"/>
      <c r="CG25" s="9"/>
      <c r="CH25" s="9"/>
      <c r="CI25" s="9"/>
      <c r="CJ25" s="9"/>
      <c r="CK25" s="9"/>
      <c r="CL25" s="9"/>
      <c r="CM25" s="9"/>
      <c r="CN25" s="9"/>
      <c r="CO25" s="9"/>
      <c r="CP25" s="9"/>
      <c r="CQ25" s="9"/>
      <c r="CR25" s="9"/>
      <c r="CS25" s="9"/>
      <c r="CT25" s="9"/>
      <c r="CU25" s="9"/>
      <c r="CV25" s="9"/>
      <c r="CW25" s="9"/>
      <c r="CX25" s="9"/>
      <c r="CY25" s="9"/>
      <c r="CZ25" s="9"/>
      <c r="DA25" s="9"/>
      <c r="DB25" s="9"/>
      <c r="DC25" s="9"/>
      <c r="DD25" s="9"/>
      <c r="DE25" s="9"/>
      <c r="DF25" s="9"/>
      <c r="DG25" s="9"/>
      <c r="DH25" s="9"/>
      <c r="DI25" s="9"/>
      <c r="DJ25" s="9"/>
      <c r="DK25" s="9"/>
      <c r="DL25" s="9"/>
      <c r="DM25" s="9"/>
      <c r="DN25" s="9"/>
      <c r="DO25" s="9"/>
      <c r="DP25" s="9"/>
      <c r="DQ25" s="9"/>
      <c r="DR25" s="9"/>
      <c r="DS25" s="9"/>
      <c r="DT25" s="9"/>
      <c r="DU25" s="9"/>
      <c r="DV25" s="9"/>
      <c r="DW25" s="9"/>
      <c r="DX25" s="9"/>
      <c r="DY25" s="9"/>
      <c r="DZ25" s="9"/>
      <c r="EA25" s="9"/>
      <c r="EB25" s="9"/>
      <c r="EC25" s="9"/>
      <c r="ED25" s="9"/>
      <c r="EE25" s="9"/>
      <c r="EF25" s="9"/>
      <c r="EG25" s="9"/>
      <c r="EH25" s="9"/>
      <c r="EI25" s="9"/>
      <c r="EJ25" s="9"/>
      <c r="EK25" s="9"/>
      <c r="EL25" s="9"/>
      <c r="EM25" s="9"/>
      <c r="EN25" s="9"/>
      <c r="EO25" s="9"/>
      <c r="EP25" s="9"/>
      <c r="EQ25" s="9"/>
      <c r="ER25" s="9"/>
      <c r="ES25" s="9"/>
      <c r="ET25" s="9"/>
      <c r="EU25" s="9"/>
      <c r="EV25" s="9"/>
      <c r="EW25" s="9"/>
      <c r="EX25" s="9"/>
      <c r="EY25" s="9"/>
      <c r="EZ25" s="9"/>
      <c r="FA25" s="9"/>
      <c r="FB25" s="9"/>
      <c r="FC25" s="9"/>
      <c r="FD25" s="9"/>
      <c r="FE25" s="9"/>
      <c r="FF25" s="9"/>
      <c r="FG25" s="9"/>
      <c r="FH25" s="9"/>
      <c r="FI25" s="9"/>
      <c r="FJ25" s="9"/>
      <c r="FK25" s="9"/>
      <c r="FL25" s="9"/>
      <c r="FM25" s="9"/>
      <c r="FN25" s="9"/>
      <c r="FO25" s="9"/>
      <c r="FP25" s="9"/>
      <c r="FQ25" s="9"/>
      <c r="FR25" s="9"/>
      <c r="FS25" s="9"/>
      <c r="FT25" s="9"/>
      <c r="FU25" s="9"/>
      <c r="FV25" s="9"/>
      <c r="FW25" s="9"/>
      <c r="FX25" s="9"/>
      <c r="FY25" s="9"/>
      <c r="FZ25" s="9"/>
      <c r="GA25" s="9"/>
      <c r="GB25" s="9"/>
      <c r="GC25" s="9"/>
      <c r="GD25" s="9"/>
      <c r="GE25" s="9"/>
      <c r="GF25" s="9"/>
      <c r="GG25" s="9"/>
      <c r="GH25" s="9"/>
      <c r="GI25" s="9"/>
      <c r="GJ25" s="9"/>
      <c r="GK25" s="9"/>
      <c r="GL25" s="9"/>
      <c r="GM25" s="9"/>
      <c r="GN25" s="9"/>
      <c r="GO25" s="9"/>
      <c r="GP25" s="9"/>
      <c r="GQ25" s="9"/>
      <c r="GR25" s="9"/>
      <c r="GS25" s="9"/>
      <c r="GT25" s="9"/>
      <c r="GU25" s="9"/>
      <c r="GV25" s="9"/>
      <c r="GW25" s="9"/>
      <c r="GX25" s="9"/>
      <c r="GY25" s="9"/>
      <c r="GZ25" s="9"/>
      <c r="HA25" s="9"/>
      <c r="HB25" s="9"/>
      <c r="HC25" s="9"/>
      <c r="HD25" s="9"/>
      <c r="HE25" s="9"/>
      <c r="HF25" s="9"/>
      <c r="HG25" s="9"/>
      <c r="HH25" s="9"/>
      <c r="HI25" s="9"/>
      <c r="HJ25" s="9"/>
      <c r="HK25" s="9"/>
      <c r="HL25" s="9"/>
      <c r="HM25" s="9"/>
      <c r="HN25" s="9"/>
      <c r="HO25" s="9"/>
      <c r="HP25" s="9"/>
      <c r="HQ25" s="9"/>
      <c r="HR25" s="9"/>
      <c r="HS25" s="9"/>
      <c r="HT25" s="9"/>
      <c r="HU25" s="9"/>
      <c r="HV25" s="9"/>
      <c r="HW25" s="9"/>
      <c r="HX25" s="9"/>
      <c r="HY25" s="9"/>
      <c r="HZ25" s="9"/>
      <c r="IA25" s="9"/>
      <c r="IB25" s="9"/>
      <c r="IC25" s="9"/>
      <c r="ID25" s="9"/>
      <c r="IE25" s="9"/>
      <c r="IF25" s="9"/>
      <c r="IG25" s="9"/>
      <c r="IH25" s="9"/>
      <c r="II25" s="9"/>
      <c r="IJ25" s="9"/>
      <c r="IK25" s="9"/>
      <c r="IL25" s="9"/>
      <c r="IM25" s="9"/>
      <c r="IN25" s="9"/>
      <c r="IO25" s="9"/>
      <c r="IP25" s="9"/>
      <c r="IQ25" s="9"/>
      <c r="IR25" s="9"/>
      <c r="IS25" s="9"/>
      <c r="IT25" s="9"/>
      <c r="IU25" s="9"/>
      <c r="IV25" s="9"/>
      <c r="IW25" s="9"/>
      <c r="IX25" s="9"/>
      <c r="IY25" s="9"/>
      <c r="IZ25" s="9"/>
      <c r="JA25" s="9"/>
      <c r="JB25" s="9"/>
      <c r="JC25" s="9"/>
      <c r="JD25" s="9"/>
      <c r="JE25" s="9"/>
      <c r="JF25" s="9"/>
    </row>
    <row r="26" spans="2:266" s="443" customFormat="1" ht="7.5" customHeight="1">
      <c r="B26" s="442"/>
      <c r="C26" s="442"/>
      <c r="D26" s="442"/>
      <c r="E26" s="442"/>
      <c r="F26" s="442"/>
      <c r="G26" s="442"/>
      <c r="H26" s="442"/>
      <c r="I26" s="442"/>
      <c r="J26" s="442"/>
      <c r="K26" s="442"/>
      <c r="L26" s="442"/>
      <c r="M26" s="442"/>
      <c r="N26" s="442"/>
      <c r="O26" s="442"/>
      <c r="P26" s="442"/>
      <c r="Q26" s="442"/>
      <c r="R26" s="442"/>
      <c r="S26" s="442"/>
      <c r="T26" s="442"/>
      <c r="U26" s="442"/>
      <c r="V26" s="442"/>
      <c r="W26" s="442"/>
      <c r="X26" s="442"/>
      <c r="Y26" s="442"/>
      <c r="Z26" s="442"/>
      <c r="AA26" s="442"/>
      <c r="AB26" s="442"/>
      <c r="AC26" s="442"/>
      <c r="AD26" s="442"/>
      <c r="AE26" s="442"/>
      <c r="AF26" s="442"/>
      <c r="AG26" s="442"/>
      <c r="AM26" s="444"/>
      <c r="AN26" s="16"/>
      <c r="AO26" s="16"/>
      <c r="AP26" s="16"/>
      <c r="AQ26" s="16"/>
      <c r="AR26" s="16"/>
      <c r="AS26" s="16"/>
      <c r="AT26" s="16"/>
      <c r="AU26" s="16"/>
      <c r="AV26" s="16"/>
      <c r="AW26" s="16"/>
      <c r="AX26" s="16"/>
      <c r="AY26" s="16"/>
      <c r="AZ26" s="16"/>
      <c r="BA26" s="16"/>
      <c r="BB26" s="16"/>
      <c r="BF26" s="9"/>
      <c r="BG26" s="9"/>
      <c r="BH26" s="9"/>
      <c r="BI26" s="9"/>
      <c r="BJ26" s="9"/>
      <c r="BK26" s="9"/>
      <c r="BL26" s="9"/>
      <c r="BM26" s="9"/>
      <c r="BN26" s="9"/>
      <c r="BO26" s="9"/>
      <c r="BP26" s="9"/>
      <c r="BQ26" s="9"/>
      <c r="BR26" s="9"/>
      <c r="BS26" s="9"/>
      <c r="BT26" s="9"/>
      <c r="BU26" s="9"/>
      <c r="BV26" s="9"/>
      <c r="BW26" s="9"/>
      <c r="BX26" s="9"/>
      <c r="BY26" s="9"/>
      <c r="BZ26" s="9"/>
      <c r="CA26" s="9"/>
      <c r="CB26" s="9"/>
      <c r="CC26" s="9"/>
      <c r="CD26" s="9"/>
      <c r="CE26" s="9"/>
      <c r="CF26" s="9"/>
      <c r="CG26" s="9"/>
      <c r="CH26" s="9"/>
      <c r="CI26" s="9"/>
      <c r="CJ26" s="9"/>
      <c r="CK26" s="9"/>
      <c r="CL26" s="9"/>
      <c r="CM26" s="9"/>
      <c r="CN26" s="9"/>
      <c r="CO26" s="9"/>
      <c r="CP26" s="9"/>
      <c r="CQ26" s="9"/>
      <c r="CR26" s="9"/>
      <c r="CS26" s="9"/>
      <c r="CT26" s="9"/>
      <c r="CU26" s="9"/>
      <c r="CV26" s="9"/>
      <c r="CW26" s="9"/>
      <c r="CX26" s="9"/>
      <c r="CY26" s="9"/>
      <c r="CZ26" s="9"/>
      <c r="DA26" s="9"/>
      <c r="DB26" s="9"/>
      <c r="DC26" s="9"/>
      <c r="DD26" s="9"/>
      <c r="DE26" s="9"/>
      <c r="DF26" s="9"/>
      <c r="DG26" s="9"/>
      <c r="DH26" s="9"/>
      <c r="DI26" s="9"/>
      <c r="DJ26" s="9"/>
      <c r="DK26" s="9"/>
      <c r="DL26" s="9"/>
      <c r="DM26" s="9"/>
      <c r="DN26" s="9"/>
      <c r="DO26" s="9"/>
      <c r="DP26" s="9"/>
      <c r="DQ26" s="9"/>
      <c r="DR26" s="9"/>
      <c r="DS26" s="9"/>
      <c r="DT26" s="9"/>
      <c r="DU26" s="9"/>
      <c r="DV26" s="9"/>
      <c r="DW26" s="9"/>
      <c r="DX26" s="9"/>
      <c r="DY26" s="9"/>
      <c r="DZ26" s="9"/>
      <c r="EA26" s="9"/>
      <c r="EB26" s="9"/>
      <c r="EC26" s="9"/>
      <c r="ED26" s="9"/>
      <c r="EE26" s="9"/>
      <c r="EF26" s="9"/>
      <c r="EG26" s="9"/>
      <c r="EH26" s="9"/>
      <c r="EI26" s="9"/>
      <c r="EJ26" s="9"/>
      <c r="EK26" s="9"/>
      <c r="EL26" s="9"/>
      <c r="EM26" s="9"/>
      <c r="EN26" s="9"/>
      <c r="EO26" s="9"/>
      <c r="EP26" s="9"/>
      <c r="EQ26" s="9"/>
      <c r="ER26" s="9"/>
      <c r="ES26" s="9"/>
      <c r="ET26" s="9"/>
      <c r="EU26" s="9"/>
      <c r="EV26" s="9"/>
      <c r="EW26" s="9"/>
      <c r="EX26" s="9"/>
      <c r="EY26" s="9"/>
      <c r="EZ26" s="9"/>
      <c r="FA26" s="9"/>
      <c r="FB26" s="9"/>
      <c r="FC26" s="9"/>
      <c r="FD26" s="9"/>
      <c r="FE26" s="9"/>
      <c r="FF26" s="9"/>
      <c r="FG26" s="9"/>
      <c r="FH26" s="9"/>
      <c r="FI26" s="9"/>
      <c r="FJ26" s="9"/>
      <c r="FK26" s="9"/>
      <c r="FL26" s="9"/>
      <c r="FM26" s="9"/>
      <c r="FN26" s="9"/>
      <c r="FO26" s="9"/>
      <c r="FP26" s="9"/>
      <c r="FQ26" s="9"/>
      <c r="FR26" s="9"/>
      <c r="FS26" s="9"/>
      <c r="FT26" s="9"/>
      <c r="FU26" s="9"/>
      <c r="FV26" s="9"/>
      <c r="FW26" s="9"/>
      <c r="FX26" s="9"/>
      <c r="FY26" s="9"/>
      <c r="FZ26" s="9"/>
      <c r="GA26" s="9"/>
      <c r="GB26" s="9"/>
      <c r="GC26" s="9"/>
      <c r="GD26" s="9"/>
      <c r="GE26" s="9"/>
      <c r="GF26" s="9"/>
      <c r="GG26" s="9"/>
      <c r="GH26" s="9"/>
      <c r="GI26" s="9"/>
      <c r="GJ26" s="9"/>
      <c r="GK26" s="9"/>
      <c r="GL26" s="9"/>
      <c r="GM26" s="9"/>
      <c r="GN26" s="9"/>
      <c r="GO26" s="9"/>
      <c r="GP26" s="9"/>
      <c r="GQ26" s="9"/>
      <c r="GR26" s="9"/>
      <c r="GS26" s="9"/>
      <c r="GT26" s="9"/>
      <c r="GU26" s="9"/>
      <c r="GV26" s="9"/>
      <c r="GW26" s="9"/>
      <c r="GX26" s="9"/>
      <c r="GY26" s="9"/>
      <c r="GZ26" s="9"/>
      <c r="HA26" s="9"/>
      <c r="HB26" s="9"/>
      <c r="HC26" s="9"/>
      <c r="HD26" s="9"/>
      <c r="HE26" s="9"/>
      <c r="HF26" s="9"/>
      <c r="HG26" s="9"/>
      <c r="HH26" s="9"/>
      <c r="HI26" s="9"/>
      <c r="HJ26" s="9"/>
      <c r="HK26" s="9"/>
      <c r="HL26" s="9"/>
      <c r="HM26" s="9"/>
      <c r="HN26" s="9"/>
      <c r="HO26" s="9"/>
      <c r="HP26" s="9"/>
      <c r="HQ26" s="9"/>
      <c r="HR26" s="9"/>
      <c r="HS26" s="9"/>
      <c r="HT26" s="9"/>
      <c r="HU26" s="9"/>
      <c r="HV26" s="9"/>
      <c r="HW26" s="9"/>
      <c r="HX26" s="9"/>
      <c r="HY26" s="9"/>
      <c r="HZ26" s="9"/>
      <c r="IA26" s="9"/>
      <c r="IB26" s="9"/>
      <c r="IC26" s="9"/>
      <c r="ID26" s="9"/>
      <c r="IE26" s="9"/>
      <c r="IF26" s="9"/>
      <c r="IG26" s="9"/>
      <c r="IH26" s="9"/>
      <c r="II26" s="9"/>
      <c r="IJ26" s="9"/>
      <c r="IK26" s="9"/>
      <c r="IL26" s="9"/>
      <c r="IM26" s="9"/>
      <c r="IN26" s="9"/>
      <c r="IO26" s="9"/>
      <c r="IP26" s="9"/>
      <c r="IQ26" s="9"/>
      <c r="IR26" s="9"/>
      <c r="IS26" s="9"/>
      <c r="IT26" s="9"/>
      <c r="IU26" s="9"/>
      <c r="IV26" s="9"/>
      <c r="IW26" s="9"/>
      <c r="IX26" s="9"/>
      <c r="IY26" s="9"/>
      <c r="IZ26" s="9"/>
      <c r="JA26" s="9"/>
      <c r="JB26" s="9"/>
      <c r="JC26" s="9"/>
      <c r="JD26" s="9"/>
      <c r="JE26" s="9"/>
      <c r="JF26" s="9"/>
    </row>
    <row r="27" spans="2:266" s="443" customFormat="1" ht="7.5" customHeight="1">
      <c r="B27" s="442"/>
      <c r="C27" s="442"/>
      <c r="D27" s="442"/>
      <c r="E27" s="442"/>
      <c r="F27" s="442"/>
      <c r="G27" s="442"/>
      <c r="H27" s="442"/>
      <c r="I27" s="442"/>
      <c r="J27" s="442"/>
      <c r="K27" s="442"/>
      <c r="L27" s="442"/>
      <c r="M27" s="442"/>
      <c r="N27" s="442"/>
      <c r="O27" s="442"/>
      <c r="P27" s="442"/>
      <c r="Q27" s="442"/>
      <c r="R27" s="442"/>
      <c r="S27" s="442"/>
      <c r="T27" s="442"/>
      <c r="U27" s="442"/>
      <c r="V27" s="442"/>
      <c r="W27" s="442"/>
      <c r="X27" s="442"/>
      <c r="Y27" s="442"/>
      <c r="Z27" s="442"/>
      <c r="AA27" s="442"/>
      <c r="AB27" s="442"/>
      <c r="AC27" s="442"/>
      <c r="AD27" s="442"/>
      <c r="AE27" s="442"/>
      <c r="AF27" s="442"/>
      <c r="AG27" s="442"/>
      <c r="AM27" s="444"/>
      <c r="AN27" s="16"/>
      <c r="AO27" s="16"/>
      <c r="AP27" s="16"/>
      <c r="AQ27" s="16"/>
      <c r="AR27" s="16"/>
      <c r="AS27" s="16"/>
      <c r="AT27" s="16"/>
      <c r="AU27" s="16"/>
      <c r="AV27" s="16"/>
      <c r="AW27" s="16"/>
      <c r="AX27" s="16"/>
      <c r="AY27" s="16"/>
      <c r="AZ27" s="16"/>
      <c r="BA27" s="16"/>
      <c r="BB27" s="16"/>
      <c r="BF27" s="9"/>
      <c r="BG27" s="9"/>
      <c r="BH27" s="9"/>
      <c r="BI27" s="9"/>
      <c r="BJ27" s="9"/>
      <c r="BK27" s="9"/>
      <c r="BL27" s="9"/>
      <c r="BM27" s="9"/>
      <c r="BN27" s="9"/>
      <c r="BO27" s="9"/>
      <c r="BP27" s="9"/>
      <c r="BQ27" s="9"/>
      <c r="BR27" s="9"/>
      <c r="BS27" s="9"/>
      <c r="BT27" s="9"/>
      <c r="BU27" s="9"/>
      <c r="BV27" s="9"/>
      <c r="BW27" s="9"/>
      <c r="BX27" s="9"/>
      <c r="BY27" s="9"/>
      <c r="BZ27" s="9"/>
      <c r="CA27" s="9"/>
      <c r="CB27" s="9"/>
      <c r="CC27" s="9"/>
      <c r="CD27" s="9"/>
      <c r="CE27" s="9"/>
      <c r="CF27" s="9"/>
      <c r="CG27" s="9"/>
      <c r="CH27" s="9"/>
      <c r="CI27" s="9"/>
      <c r="CJ27" s="9"/>
      <c r="CK27" s="9"/>
      <c r="CL27" s="9"/>
      <c r="CM27" s="9"/>
      <c r="CN27" s="9"/>
      <c r="CO27" s="9"/>
      <c r="CP27" s="9"/>
      <c r="CQ27" s="9"/>
      <c r="CR27" s="9"/>
      <c r="CS27" s="9"/>
      <c r="CT27" s="9"/>
      <c r="CU27" s="9"/>
      <c r="CV27" s="9"/>
      <c r="CW27" s="9"/>
      <c r="CX27" s="9"/>
      <c r="CY27" s="9"/>
      <c r="CZ27" s="9"/>
      <c r="DA27" s="9"/>
      <c r="DB27" s="9"/>
      <c r="DC27" s="9"/>
      <c r="DD27" s="9"/>
      <c r="DE27" s="9"/>
      <c r="DF27" s="9"/>
      <c r="DG27" s="9"/>
      <c r="DH27" s="9"/>
      <c r="DI27" s="9"/>
      <c r="DJ27" s="9"/>
      <c r="DK27" s="9"/>
      <c r="DL27" s="9"/>
      <c r="DM27" s="9"/>
      <c r="DN27" s="9"/>
      <c r="DO27" s="9"/>
      <c r="DP27" s="9"/>
      <c r="DQ27" s="9"/>
      <c r="DR27" s="9"/>
      <c r="DS27" s="9"/>
      <c r="DT27" s="9"/>
      <c r="DU27" s="9"/>
      <c r="DV27" s="9"/>
      <c r="DW27" s="9"/>
      <c r="DX27" s="9"/>
      <c r="DY27" s="9"/>
      <c r="DZ27" s="9"/>
      <c r="EA27" s="9"/>
      <c r="EB27" s="9"/>
      <c r="EC27" s="9"/>
      <c r="ED27" s="9"/>
      <c r="EE27" s="9"/>
      <c r="EF27" s="9"/>
      <c r="EG27" s="9"/>
      <c r="EH27" s="9"/>
      <c r="EI27" s="9"/>
      <c r="EJ27" s="9"/>
      <c r="EK27" s="9"/>
      <c r="EL27" s="9"/>
      <c r="EM27" s="9"/>
      <c r="EN27" s="9"/>
      <c r="EO27" s="9"/>
      <c r="EP27" s="9"/>
      <c r="EQ27" s="9"/>
      <c r="ER27" s="9"/>
      <c r="ES27" s="9"/>
      <c r="ET27" s="9"/>
      <c r="EU27" s="9"/>
      <c r="EV27" s="9"/>
      <c r="EW27" s="9"/>
      <c r="EX27" s="9"/>
      <c r="EY27" s="9"/>
      <c r="EZ27" s="9"/>
      <c r="FA27" s="9"/>
      <c r="FB27" s="9"/>
      <c r="FC27" s="9"/>
      <c r="FD27" s="9"/>
      <c r="FE27" s="9"/>
      <c r="FF27" s="9"/>
      <c r="FG27" s="9"/>
      <c r="FH27" s="9"/>
      <c r="FI27" s="9"/>
      <c r="FJ27" s="9"/>
      <c r="FK27" s="9"/>
      <c r="FL27" s="9"/>
      <c r="FM27" s="9"/>
      <c r="FN27" s="9"/>
      <c r="FO27" s="9"/>
      <c r="FP27" s="9"/>
      <c r="FQ27" s="9"/>
      <c r="FR27" s="9"/>
      <c r="FS27" s="9"/>
      <c r="FT27" s="9"/>
      <c r="FU27" s="9"/>
      <c r="FV27" s="9"/>
      <c r="FW27" s="9"/>
      <c r="FX27" s="9"/>
      <c r="FY27" s="9"/>
      <c r="FZ27" s="9"/>
      <c r="GA27" s="9"/>
      <c r="GB27" s="9"/>
      <c r="GC27" s="9"/>
      <c r="GD27" s="9"/>
      <c r="GE27" s="9"/>
      <c r="GF27" s="9"/>
      <c r="GG27" s="9"/>
      <c r="GH27" s="9"/>
      <c r="GI27" s="9"/>
      <c r="GJ27" s="9"/>
      <c r="GK27" s="9"/>
      <c r="GL27" s="9"/>
      <c r="GM27" s="9"/>
      <c r="GN27" s="9"/>
      <c r="GO27" s="9"/>
      <c r="GP27" s="9"/>
      <c r="GQ27" s="9"/>
      <c r="GR27" s="9"/>
      <c r="GS27" s="9"/>
      <c r="GT27" s="9"/>
      <c r="GU27" s="9"/>
      <c r="GV27" s="9"/>
      <c r="GW27" s="9"/>
      <c r="GX27" s="9"/>
      <c r="GY27" s="9"/>
      <c r="GZ27" s="9"/>
      <c r="HA27" s="9"/>
      <c r="HB27" s="9"/>
      <c r="HC27" s="9"/>
      <c r="HD27" s="9"/>
      <c r="HE27" s="9"/>
      <c r="HF27" s="9"/>
      <c r="HG27" s="9"/>
      <c r="HH27" s="9"/>
      <c r="HI27" s="9"/>
      <c r="HJ27" s="9"/>
      <c r="HK27" s="9"/>
      <c r="HL27" s="9"/>
      <c r="HM27" s="9"/>
      <c r="HN27" s="9"/>
      <c r="HO27" s="9"/>
      <c r="HP27" s="9"/>
      <c r="HQ27" s="9"/>
      <c r="HR27" s="9"/>
      <c r="HS27" s="9"/>
      <c r="HT27" s="9"/>
      <c r="HU27" s="9"/>
      <c r="HV27" s="9"/>
      <c r="HW27" s="9"/>
      <c r="HX27" s="9"/>
      <c r="HY27" s="9"/>
      <c r="HZ27" s="9"/>
      <c r="IA27" s="9"/>
      <c r="IB27" s="9"/>
      <c r="IC27" s="9"/>
      <c r="ID27" s="9"/>
      <c r="IE27" s="9"/>
      <c r="IF27" s="9"/>
      <c r="IG27" s="9"/>
      <c r="IH27" s="9"/>
      <c r="II27" s="9"/>
      <c r="IJ27" s="9"/>
      <c r="IK27" s="9"/>
      <c r="IL27" s="9"/>
      <c r="IM27" s="9"/>
      <c r="IN27" s="9"/>
      <c r="IO27" s="9"/>
      <c r="IP27" s="9"/>
      <c r="IQ27" s="9"/>
      <c r="IR27" s="9"/>
      <c r="IS27" s="9"/>
      <c r="IT27" s="9"/>
      <c r="IU27" s="9"/>
      <c r="IV27" s="9"/>
      <c r="IW27" s="9"/>
      <c r="IX27" s="9"/>
      <c r="IY27" s="9"/>
      <c r="IZ27" s="9"/>
      <c r="JA27" s="9"/>
      <c r="JB27" s="9"/>
      <c r="JC27" s="9"/>
      <c r="JD27" s="9"/>
      <c r="JE27" s="9"/>
      <c r="JF27" s="9"/>
    </row>
    <row r="28" spans="2:266" s="443" customFormat="1" ht="7.5" customHeight="1">
      <c r="B28" s="442"/>
      <c r="C28" s="442"/>
      <c r="D28" s="442"/>
      <c r="E28" s="442"/>
      <c r="F28" s="442"/>
      <c r="G28" s="442"/>
      <c r="H28" s="442"/>
      <c r="I28" s="442"/>
      <c r="J28" s="442"/>
      <c r="K28" s="442"/>
      <c r="L28" s="442"/>
      <c r="M28" s="442"/>
      <c r="N28" s="442"/>
      <c r="O28" s="442"/>
      <c r="P28" s="442"/>
      <c r="Q28" s="442"/>
      <c r="R28" s="442"/>
      <c r="S28" s="442"/>
      <c r="T28" s="442"/>
      <c r="U28" s="442"/>
      <c r="V28" s="442"/>
      <c r="W28" s="442"/>
      <c r="X28" s="442"/>
      <c r="Y28" s="442"/>
      <c r="Z28" s="442"/>
      <c r="AA28" s="442"/>
      <c r="AB28" s="442"/>
      <c r="AC28" s="442"/>
      <c r="AD28" s="442"/>
      <c r="AE28" s="442"/>
      <c r="AF28" s="442"/>
      <c r="AG28" s="442"/>
      <c r="AM28" s="444"/>
      <c r="AN28" s="16"/>
      <c r="AO28" s="16"/>
      <c r="AP28" s="16"/>
      <c r="AQ28" s="16"/>
      <c r="AR28" s="16"/>
      <c r="AS28" s="16"/>
      <c r="AT28" s="16"/>
      <c r="AU28" s="16"/>
      <c r="AV28" s="16"/>
      <c r="AW28" s="16"/>
      <c r="AX28" s="16"/>
      <c r="AY28" s="16"/>
      <c r="AZ28" s="16"/>
      <c r="BA28" s="16"/>
      <c r="BB28" s="16"/>
      <c r="BF28" s="9"/>
      <c r="BG28" s="9"/>
      <c r="BH28" s="9"/>
      <c r="BI28" s="9"/>
      <c r="BJ28" s="9"/>
      <c r="BK28" s="9"/>
      <c r="BL28" s="9"/>
      <c r="BM28" s="9"/>
      <c r="BN28" s="9"/>
      <c r="BO28" s="9"/>
      <c r="BP28" s="9"/>
      <c r="BQ28" s="9"/>
      <c r="BR28" s="9"/>
      <c r="BS28" s="9"/>
      <c r="BT28" s="9"/>
      <c r="BU28" s="9"/>
      <c r="BV28" s="9"/>
      <c r="BW28" s="9"/>
      <c r="BX28" s="9"/>
      <c r="BY28" s="9"/>
      <c r="BZ28" s="9"/>
      <c r="CA28" s="9"/>
      <c r="CB28" s="9"/>
      <c r="CC28" s="9"/>
      <c r="CD28" s="9"/>
      <c r="CE28" s="9"/>
      <c r="CF28" s="9"/>
      <c r="CG28" s="9"/>
      <c r="CH28" s="9"/>
      <c r="CI28" s="9"/>
      <c r="CJ28" s="9"/>
      <c r="CK28" s="9"/>
      <c r="CL28" s="9"/>
      <c r="CM28" s="9"/>
      <c r="CN28" s="9"/>
      <c r="CO28" s="9"/>
      <c r="CP28" s="9"/>
      <c r="CQ28" s="9"/>
      <c r="CR28" s="9"/>
      <c r="CS28" s="9"/>
      <c r="CT28" s="9"/>
      <c r="CU28" s="9"/>
      <c r="CV28" s="9"/>
      <c r="CW28" s="9"/>
      <c r="CX28" s="9"/>
      <c r="CY28" s="9"/>
      <c r="CZ28" s="9"/>
      <c r="DA28" s="9"/>
      <c r="DB28" s="9"/>
      <c r="DC28" s="9"/>
      <c r="DD28" s="9"/>
      <c r="DE28" s="9"/>
      <c r="DF28" s="9"/>
      <c r="DG28" s="9"/>
      <c r="DH28" s="9"/>
      <c r="DI28" s="9"/>
      <c r="DJ28" s="9"/>
      <c r="DK28" s="9"/>
      <c r="DL28" s="9"/>
      <c r="DM28" s="9"/>
      <c r="DN28" s="9"/>
      <c r="DO28" s="9"/>
      <c r="DP28" s="9"/>
      <c r="DQ28" s="9"/>
      <c r="DR28" s="9"/>
      <c r="DS28" s="9"/>
      <c r="DT28" s="9"/>
      <c r="DU28" s="9"/>
      <c r="DV28" s="9"/>
      <c r="DW28" s="9"/>
      <c r="DX28" s="9"/>
      <c r="DY28" s="9"/>
      <c r="DZ28" s="9"/>
      <c r="EA28" s="9"/>
      <c r="EB28" s="9"/>
      <c r="EC28" s="9"/>
      <c r="ED28" s="9"/>
      <c r="EE28" s="9"/>
      <c r="EF28" s="9"/>
      <c r="EG28" s="9"/>
      <c r="EH28" s="9"/>
      <c r="EI28" s="9"/>
      <c r="EJ28" s="9"/>
      <c r="EK28" s="9"/>
      <c r="EL28" s="9"/>
      <c r="EM28" s="9"/>
      <c r="EN28" s="9"/>
      <c r="EO28" s="9"/>
      <c r="EP28" s="9"/>
      <c r="EQ28" s="9"/>
      <c r="ER28" s="9"/>
      <c r="ES28" s="9"/>
      <c r="ET28" s="9"/>
      <c r="EU28" s="9"/>
      <c r="EV28" s="9"/>
      <c r="EW28" s="9"/>
      <c r="EX28" s="9"/>
      <c r="EY28" s="9"/>
      <c r="EZ28" s="9"/>
      <c r="FA28" s="9"/>
      <c r="FB28" s="9"/>
      <c r="FC28" s="9"/>
      <c r="FD28" s="9"/>
      <c r="FE28" s="9"/>
      <c r="FF28" s="9"/>
      <c r="FG28" s="9"/>
      <c r="FH28" s="9"/>
      <c r="FI28" s="9"/>
      <c r="FJ28" s="9"/>
      <c r="FK28" s="9"/>
      <c r="FL28" s="9"/>
      <c r="FM28" s="9"/>
      <c r="FN28" s="9"/>
      <c r="FO28" s="9"/>
      <c r="FP28" s="9"/>
      <c r="FQ28" s="9"/>
      <c r="FR28" s="9"/>
      <c r="FS28" s="9"/>
      <c r="FT28" s="9"/>
      <c r="FU28" s="9"/>
      <c r="FV28" s="9"/>
      <c r="FW28" s="9"/>
      <c r="FX28" s="9"/>
      <c r="FY28" s="9"/>
      <c r="FZ28" s="9"/>
      <c r="GA28" s="9"/>
      <c r="GB28" s="9"/>
      <c r="GC28" s="9"/>
      <c r="GD28" s="9"/>
      <c r="GE28" s="9"/>
      <c r="GF28" s="9"/>
      <c r="GG28" s="9"/>
      <c r="GH28" s="9"/>
      <c r="GI28" s="9"/>
      <c r="GJ28" s="9"/>
      <c r="GK28" s="9"/>
      <c r="GL28" s="9"/>
      <c r="GM28" s="9"/>
      <c r="GN28" s="9"/>
      <c r="GO28" s="9"/>
      <c r="GP28" s="9"/>
      <c r="GQ28" s="9"/>
      <c r="GR28" s="9"/>
      <c r="GS28" s="9"/>
      <c r="GT28" s="9"/>
      <c r="GU28" s="9"/>
      <c r="GV28" s="9"/>
      <c r="GW28" s="9"/>
      <c r="GX28" s="9"/>
      <c r="GY28" s="9"/>
      <c r="GZ28" s="9"/>
      <c r="HA28" s="9"/>
      <c r="HB28" s="9"/>
      <c r="HC28" s="9"/>
      <c r="HD28" s="9"/>
      <c r="HE28" s="9"/>
      <c r="HF28" s="9"/>
      <c r="HG28" s="9"/>
      <c r="HH28" s="9"/>
      <c r="HI28" s="9"/>
      <c r="HJ28" s="9"/>
      <c r="HK28" s="9"/>
      <c r="HL28" s="9"/>
      <c r="HM28" s="9"/>
      <c r="HN28" s="9"/>
      <c r="HO28" s="9"/>
      <c r="HP28" s="9"/>
      <c r="HQ28" s="9"/>
      <c r="HR28" s="9"/>
      <c r="HS28" s="9"/>
      <c r="HT28" s="9"/>
      <c r="HU28" s="9"/>
      <c r="HV28" s="9"/>
      <c r="HW28" s="9"/>
      <c r="HX28" s="9"/>
      <c r="HY28" s="9"/>
      <c r="HZ28" s="9"/>
      <c r="IA28" s="9"/>
      <c r="IB28" s="9"/>
      <c r="IC28" s="9"/>
      <c r="ID28" s="9"/>
      <c r="IE28" s="9"/>
      <c r="IF28" s="9"/>
      <c r="IG28" s="9"/>
      <c r="IH28" s="9"/>
      <c r="II28" s="9"/>
      <c r="IJ28" s="9"/>
      <c r="IK28" s="9"/>
      <c r="IL28" s="9"/>
      <c r="IM28" s="9"/>
      <c r="IN28" s="9"/>
      <c r="IO28" s="9"/>
      <c r="IP28" s="9"/>
      <c r="IQ28" s="9"/>
      <c r="IR28" s="9"/>
      <c r="IS28" s="9"/>
      <c r="IT28" s="9"/>
      <c r="IU28" s="9"/>
      <c r="IV28" s="9"/>
      <c r="IW28" s="9"/>
      <c r="IX28" s="9"/>
      <c r="IY28" s="9"/>
      <c r="IZ28" s="9"/>
      <c r="JA28" s="9"/>
      <c r="JB28" s="9"/>
      <c r="JC28" s="9"/>
      <c r="JD28" s="9"/>
      <c r="JE28" s="9"/>
      <c r="JF28" s="9"/>
    </row>
    <row r="29" spans="2:266" s="443" customFormat="1" ht="7.5" customHeight="1">
      <c r="B29" s="442"/>
      <c r="C29" s="442"/>
      <c r="D29" s="442"/>
      <c r="E29" s="442"/>
      <c r="F29" s="442"/>
      <c r="G29" s="442"/>
      <c r="H29" s="442"/>
      <c r="I29" s="442"/>
      <c r="J29" s="442"/>
      <c r="K29" s="442"/>
      <c r="L29" s="442"/>
      <c r="M29" s="442"/>
      <c r="N29" s="442"/>
      <c r="O29" s="442"/>
      <c r="P29" s="442"/>
      <c r="Q29" s="442"/>
      <c r="R29" s="442"/>
      <c r="S29" s="442"/>
      <c r="T29" s="442"/>
      <c r="U29" s="442"/>
      <c r="V29" s="442"/>
      <c r="W29" s="442"/>
      <c r="X29" s="442"/>
      <c r="Y29" s="442"/>
      <c r="Z29" s="442"/>
      <c r="AA29" s="442"/>
      <c r="AB29" s="442"/>
      <c r="AC29" s="442"/>
      <c r="AD29" s="442"/>
      <c r="AE29" s="442"/>
      <c r="AF29" s="442"/>
      <c r="AG29" s="442"/>
      <c r="AM29" s="444"/>
      <c r="AN29" s="16"/>
      <c r="AO29" s="16"/>
      <c r="AP29" s="16"/>
      <c r="AQ29" s="16"/>
      <c r="AR29" s="16"/>
      <c r="AS29" s="16"/>
      <c r="AT29" s="16"/>
      <c r="AU29" s="16"/>
      <c r="AV29" s="16"/>
      <c r="AW29" s="16"/>
      <c r="AX29" s="16"/>
      <c r="AY29" s="16"/>
      <c r="AZ29" s="16"/>
      <c r="BA29" s="16"/>
      <c r="BB29" s="16"/>
      <c r="BF29" s="9"/>
      <c r="BG29" s="9"/>
      <c r="BH29" s="9"/>
      <c r="BI29" s="9"/>
      <c r="BJ29" s="9"/>
      <c r="BK29" s="9"/>
      <c r="BL29" s="9"/>
      <c r="BM29" s="9"/>
      <c r="BN29" s="9"/>
      <c r="BO29" s="9"/>
      <c r="BP29" s="9"/>
      <c r="BQ29" s="9"/>
      <c r="BR29" s="9"/>
      <c r="BS29" s="9"/>
      <c r="BT29" s="9"/>
      <c r="BU29" s="9"/>
      <c r="BV29" s="9"/>
      <c r="BW29" s="9"/>
      <c r="BX29" s="9"/>
      <c r="BY29" s="9"/>
      <c r="BZ29" s="9"/>
      <c r="CA29" s="9"/>
      <c r="CB29" s="9"/>
      <c r="CC29" s="9"/>
      <c r="CD29" s="9"/>
      <c r="CE29" s="9"/>
      <c r="CF29" s="9"/>
      <c r="CG29" s="9"/>
      <c r="CH29" s="9"/>
      <c r="CI29" s="9"/>
      <c r="CJ29" s="9"/>
      <c r="CK29" s="9"/>
      <c r="CL29" s="9"/>
      <c r="CM29" s="9"/>
      <c r="CN29" s="9"/>
      <c r="CO29" s="9"/>
      <c r="CP29" s="9"/>
      <c r="CQ29" s="9"/>
      <c r="CR29" s="9"/>
      <c r="CS29" s="9"/>
      <c r="CT29" s="9"/>
      <c r="CU29" s="9"/>
      <c r="CV29" s="9"/>
      <c r="CW29" s="9"/>
      <c r="CX29" s="9"/>
      <c r="CY29" s="9"/>
      <c r="CZ29" s="9"/>
      <c r="DA29" s="9"/>
      <c r="DB29" s="9"/>
      <c r="DC29" s="9"/>
      <c r="DD29" s="9"/>
      <c r="DE29" s="9"/>
      <c r="DF29" s="9"/>
      <c r="DG29" s="9"/>
      <c r="DH29" s="9"/>
      <c r="DI29" s="9"/>
      <c r="DJ29" s="9"/>
      <c r="DK29" s="9"/>
      <c r="DL29" s="9"/>
      <c r="DM29" s="9"/>
      <c r="DN29" s="9"/>
      <c r="DO29" s="9"/>
      <c r="DP29" s="9"/>
      <c r="DQ29" s="9"/>
      <c r="DR29" s="9"/>
      <c r="DS29" s="9"/>
      <c r="DT29" s="9"/>
      <c r="DU29" s="9"/>
      <c r="DV29" s="9"/>
      <c r="DW29" s="9"/>
      <c r="DX29" s="9"/>
      <c r="DY29" s="9"/>
      <c r="DZ29" s="9"/>
      <c r="EA29" s="9"/>
      <c r="EB29" s="9"/>
      <c r="EC29" s="9"/>
      <c r="ED29" s="9"/>
      <c r="EE29" s="9"/>
      <c r="EF29" s="9"/>
      <c r="EG29" s="9"/>
      <c r="EH29" s="9"/>
      <c r="EI29" s="9"/>
      <c r="EJ29" s="9"/>
      <c r="EK29" s="9"/>
      <c r="EL29" s="9"/>
      <c r="EM29" s="9"/>
      <c r="EN29" s="9"/>
      <c r="EO29" s="9"/>
      <c r="EP29" s="9"/>
      <c r="EQ29" s="9"/>
      <c r="ER29" s="9"/>
      <c r="ES29" s="9"/>
      <c r="ET29" s="9"/>
      <c r="EU29" s="9"/>
      <c r="EV29" s="9"/>
      <c r="EW29" s="9"/>
      <c r="EX29" s="9"/>
      <c r="EY29" s="9"/>
      <c r="EZ29" s="9"/>
      <c r="FA29" s="9"/>
      <c r="FB29" s="9"/>
      <c r="FC29" s="9"/>
      <c r="FD29" s="9"/>
      <c r="FE29" s="9"/>
      <c r="FF29" s="9"/>
      <c r="FG29" s="9"/>
      <c r="FH29" s="9"/>
      <c r="FI29" s="9"/>
      <c r="FJ29" s="9"/>
      <c r="FK29" s="9"/>
      <c r="FL29" s="9"/>
      <c r="FM29" s="9"/>
      <c r="FN29" s="9"/>
      <c r="FO29" s="9"/>
      <c r="FP29" s="9"/>
      <c r="FQ29" s="9"/>
      <c r="FR29" s="9"/>
      <c r="FS29" s="9"/>
      <c r="FT29" s="9"/>
      <c r="FU29" s="9"/>
      <c r="FV29" s="9"/>
      <c r="FW29" s="9"/>
      <c r="FX29" s="9"/>
      <c r="FY29" s="9"/>
      <c r="FZ29" s="9"/>
      <c r="GA29" s="9"/>
      <c r="GB29" s="9"/>
      <c r="GC29" s="9"/>
      <c r="GD29" s="9"/>
      <c r="GE29" s="9"/>
      <c r="GF29" s="9"/>
      <c r="GG29" s="9"/>
      <c r="GH29" s="9"/>
      <c r="GI29" s="9"/>
      <c r="GJ29" s="9"/>
      <c r="GK29" s="9"/>
      <c r="GL29" s="9"/>
      <c r="GM29" s="9"/>
      <c r="GN29" s="9"/>
      <c r="GO29" s="9"/>
      <c r="GP29" s="9"/>
      <c r="GQ29" s="9"/>
      <c r="GR29" s="9"/>
      <c r="GS29" s="9"/>
      <c r="GT29" s="9"/>
      <c r="GU29" s="9"/>
      <c r="GV29" s="9"/>
      <c r="GW29" s="9"/>
      <c r="GX29" s="9"/>
      <c r="GY29" s="9"/>
      <c r="GZ29" s="9"/>
      <c r="HA29" s="9"/>
      <c r="HB29" s="9"/>
      <c r="HC29" s="9"/>
      <c r="HD29" s="9"/>
      <c r="HE29" s="9"/>
      <c r="HF29" s="9"/>
      <c r="HG29" s="9"/>
      <c r="HH29" s="9"/>
      <c r="HI29" s="9"/>
      <c r="HJ29" s="9"/>
      <c r="HK29" s="9"/>
      <c r="HL29" s="9"/>
      <c r="HM29" s="9"/>
      <c r="HN29" s="9"/>
      <c r="HO29" s="9"/>
      <c r="HP29" s="9"/>
      <c r="HQ29" s="9"/>
      <c r="HR29" s="9"/>
      <c r="HS29" s="9"/>
      <c r="HT29" s="9"/>
      <c r="HU29" s="9"/>
      <c r="HV29" s="9"/>
      <c r="HW29" s="9"/>
      <c r="HX29" s="9"/>
      <c r="HY29" s="9"/>
      <c r="HZ29" s="9"/>
      <c r="IA29" s="9"/>
      <c r="IB29" s="9"/>
      <c r="IC29" s="9"/>
      <c r="ID29" s="9"/>
      <c r="IE29" s="9"/>
      <c r="IF29" s="9"/>
      <c r="IG29" s="9"/>
      <c r="IH29" s="9"/>
      <c r="II29" s="9"/>
      <c r="IJ29" s="9"/>
      <c r="IK29" s="9"/>
      <c r="IL29" s="9"/>
      <c r="IM29" s="9"/>
      <c r="IN29" s="9"/>
      <c r="IO29" s="9"/>
      <c r="IP29" s="9"/>
      <c r="IQ29" s="9"/>
      <c r="IR29" s="9"/>
      <c r="IS29" s="9"/>
      <c r="IT29" s="9"/>
      <c r="IU29" s="9"/>
      <c r="IV29" s="9"/>
      <c r="IW29" s="9"/>
      <c r="IX29" s="9"/>
      <c r="IY29" s="9"/>
      <c r="IZ29" s="9"/>
      <c r="JA29" s="9"/>
      <c r="JB29" s="9"/>
      <c r="JC29" s="9"/>
      <c r="JD29" s="9"/>
      <c r="JE29" s="9"/>
      <c r="JF29" s="9"/>
    </row>
    <row r="30" spans="2:266" s="443" customFormat="1" ht="7.5" customHeight="1">
      <c r="B30" s="442"/>
      <c r="C30" s="442"/>
      <c r="D30" s="442"/>
      <c r="E30" s="442"/>
      <c r="F30" s="442"/>
      <c r="G30" s="442"/>
      <c r="H30" s="442"/>
      <c r="I30" s="442"/>
      <c r="J30" s="442"/>
      <c r="K30" s="442"/>
      <c r="L30" s="442"/>
      <c r="M30" s="442"/>
      <c r="N30" s="442"/>
      <c r="O30" s="442"/>
      <c r="P30" s="442"/>
      <c r="Q30" s="442"/>
      <c r="R30" s="442"/>
      <c r="S30" s="442"/>
      <c r="T30" s="442"/>
      <c r="U30" s="442"/>
      <c r="V30" s="442"/>
      <c r="W30" s="442"/>
      <c r="X30" s="442"/>
      <c r="Y30" s="442"/>
      <c r="Z30" s="442"/>
      <c r="AA30" s="442"/>
      <c r="AB30" s="442"/>
      <c r="AC30" s="442"/>
      <c r="AD30" s="442"/>
      <c r="AE30" s="442"/>
      <c r="AF30" s="442"/>
      <c r="AG30" s="442"/>
      <c r="AM30" s="444"/>
      <c r="AN30" s="16"/>
      <c r="AO30" s="16"/>
      <c r="AP30" s="16"/>
      <c r="AQ30" s="16"/>
      <c r="AR30" s="16"/>
      <c r="AS30" s="16"/>
      <c r="AT30" s="16"/>
      <c r="AU30" s="16"/>
      <c r="AV30" s="16"/>
      <c r="AW30" s="16"/>
      <c r="AX30" s="16"/>
      <c r="AY30" s="16"/>
      <c r="AZ30" s="16"/>
      <c r="BA30" s="16"/>
      <c r="BB30" s="16"/>
      <c r="BF30" s="9"/>
      <c r="BG30" s="9"/>
      <c r="BH30" s="9"/>
      <c r="BI30" s="9"/>
      <c r="BJ30" s="9"/>
      <c r="BK30" s="9"/>
      <c r="BL30" s="9"/>
      <c r="BM30" s="9"/>
      <c r="BN30" s="9"/>
      <c r="BO30" s="9"/>
      <c r="BP30" s="9"/>
      <c r="BQ30" s="9"/>
      <c r="BR30" s="9"/>
      <c r="BS30" s="9"/>
      <c r="BT30" s="9"/>
      <c r="BU30" s="9"/>
      <c r="BV30" s="9"/>
      <c r="BW30" s="9"/>
      <c r="BX30" s="9"/>
      <c r="BY30" s="9"/>
      <c r="BZ30" s="9"/>
      <c r="CA30" s="9"/>
      <c r="CB30" s="9"/>
      <c r="CC30" s="9"/>
      <c r="CD30" s="9"/>
      <c r="CE30" s="9"/>
      <c r="CF30" s="9"/>
      <c r="CG30" s="9"/>
      <c r="CH30" s="9"/>
      <c r="CI30" s="9"/>
      <c r="CJ30" s="9"/>
      <c r="CK30" s="9"/>
      <c r="CL30" s="9"/>
      <c r="CM30" s="9"/>
      <c r="CN30" s="9"/>
      <c r="CO30" s="9"/>
      <c r="CP30" s="9"/>
      <c r="CQ30" s="9"/>
      <c r="CR30" s="9"/>
      <c r="CS30" s="9"/>
      <c r="CT30" s="9"/>
      <c r="CU30" s="9"/>
      <c r="CV30" s="9"/>
      <c r="CW30" s="9"/>
      <c r="CX30" s="9"/>
      <c r="CY30" s="9"/>
      <c r="CZ30" s="9"/>
      <c r="DA30" s="9"/>
      <c r="DB30" s="9"/>
      <c r="DC30" s="9"/>
      <c r="DD30" s="9"/>
      <c r="DE30" s="9"/>
      <c r="DF30" s="9"/>
      <c r="DG30" s="9"/>
      <c r="DH30" s="9"/>
      <c r="DI30" s="9"/>
      <c r="DJ30" s="9"/>
      <c r="DK30" s="9"/>
      <c r="DL30" s="9"/>
      <c r="DM30" s="9"/>
      <c r="DN30" s="9"/>
      <c r="DO30" s="9"/>
      <c r="DP30" s="9"/>
      <c r="DQ30" s="9"/>
      <c r="DR30" s="9"/>
      <c r="DS30" s="9"/>
      <c r="DT30" s="9"/>
      <c r="DU30" s="9"/>
      <c r="DV30" s="9"/>
      <c r="DW30" s="9"/>
      <c r="DX30" s="9"/>
      <c r="DY30" s="9"/>
      <c r="DZ30" s="9"/>
      <c r="EA30" s="9"/>
      <c r="EB30" s="9"/>
      <c r="EC30" s="9"/>
      <c r="ED30" s="9"/>
      <c r="EE30" s="9"/>
      <c r="EF30" s="9"/>
      <c r="EG30" s="9"/>
      <c r="EH30" s="9"/>
      <c r="EI30" s="9"/>
      <c r="EJ30" s="9"/>
      <c r="EK30" s="9"/>
      <c r="EL30" s="9"/>
      <c r="EM30" s="9"/>
      <c r="EN30" s="9"/>
      <c r="EO30" s="9"/>
      <c r="EP30" s="9"/>
      <c r="EQ30" s="9"/>
      <c r="ER30" s="9"/>
      <c r="ES30" s="9"/>
      <c r="ET30" s="9"/>
      <c r="EU30" s="9"/>
      <c r="EV30" s="9"/>
      <c r="EW30" s="9"/>
      <c r="EX30" s="9"/>
      <c r="EY30" s="9"/>
      <c r="EZ30" s="9"/>
      <c r="FA30" s="9"/>
      <c r="FB30" s="9"/>
      <c r="FC30" s="9"/>
      <c r="FD30" s="9"/>
      <c r="FE30" s="9"/>
      <c r="FF30" s="9"/>
      <c r="FG30" s="9"/>
      <c r="FH30" s="9"/>
      <c r="FI30" s="9"/>
      <c r="FJ30" s="9"/>
      <c r="FK30" s="9"/>
      <c r="FL30" s="9"/>
      <c r="FM30" s="9"/>
      <c r="FN30" s="9"/>
      <c r="FO30" s="9"/>
      <c r="FP30" s="9"/>
      <c r="FQ30" s="9"/>
      <c r="FR30" s="9"/>
      <c r="FS30" s="9"/>
      <c r="FT30" s="9"/>
      <c r="FU30" s="9"/>
      <c r="FV30" s="9"/>
      <c r="FW30" s="9"/>
      <c r="FX30" s="9"/>
      <c r="FY30" s="9"/>
      <c r="FZ30" s="9"/>
      <c r="GA30" s="9"/>
      <c r="GB30" s="9"/>
      <c r="GC30" s="9"/>
      <c r="GD30" s="9"/>
      <c r="GE30" s="9"/>
      <c r="GF30" s="9"/>
      <c r="GG30" s="9"/>
      <c r="GH30" s="9"/>
      <c r="GI30" s="9"/>
      <c r="GJ30" s="9"/>
      <c r="GK30" s="9"/>
      <c r="GL30" s="9"/>
      <c r="GM30" s="9"/>
      <c r="GN30" s="9"/>
      <c r="GO30" s="9"/>
      <c r="GP30" s="9"/>
      <c r="GQ30" s="9"/>
      <c r="GR30" s="9"/>
      <c r="GS30" s="9"/>
      <c r="GT30" s="9"/>
      <c r="GU30" s="9"/>
      <c r="GV30" s="9"/>
      <c r="GW30" s="9"/>
      <c r="GX30" s="9"/>
      <c r="GY30" s="9"/>
      <c r="GZ30" s="9"/>
      <c r="HA30" s="9"/>
      <c r="HB30" s="9"/>
      <c r="HC30" s="9"/>
      <c r="HD30" s="9"/>
      <c r="HE30" s="9"/>
      <c r="HF30" s="9"/>
      <c r="HG30" s="9"/>
      <c r="HH30" s="9"/>
      <c r="HI30" s="9"/>
      <c r="HJ30" s="9"/>
      <c r="HK30" s="9"/>
      <c r="HL30" s="9"/>
      <c r="HM30" s="9"/>
      <c r="HN30" s="9"/>
      <c r="HO30" s="9"/>
      <c r="HP30" s="9"/>
      <c r="HQ30" s="9"/>
      <c r="HR30" s="9"/>
      <c r="HS30" s="9"/>
      <c r="HT30" s="9"/>
      <c r="HU30" s="9"/>
      <c r="HV30" s="9"/>
      <c r="HW30" s="9"/>
      <c r="HX30" s="9"/>
      <c r="HY30" s="9"/>
      <c r="HZ30" s="9"/>
      <c r="IA30" s="9"/>
      <c r="IB30" s="9"/>
      <c r="IC30" s="9"/>
      <c r="ID30" s="9"/>
      <c r="IE30" s="9"/>
      <c r="IF30" s="9"/>
      <c r="IG30" s="9"/>
      <c r="IH30" s="9"/>
      <c r="II30" s="9"/>
      <c r="IJ30" s="9"/>
      <c r="IK30" s="9"/>
      <c r="IL30" s="9"/>
      <c r="IM30" s="9"/>
      <c r="IN30" s="9"/>
      <c r="IO30" s="9"/>
      <c r="IP30" s="9"/>
      <c r="IQ30" s="9"/>
      <c r="IR30" s="9"/>
      <c r="IS30" s="9"/>
      <c r="IT30" s="9"/>
      <c r="IU30" s="9"/>
      <c r="IV30" s="9"/>
      <c r="IW30" s="9"/>
      <c r="IX30" s="9"/>
      <c r="IY30" s="9"/>
      <c r="IZ30" s="9"/>
      <c r="JA30" s="9"/>
      <c r="JB30" s="9"/>
      <c r="JC30" s="9"/>
      <c r="JD30" s="9"/>
      <c r="JE30" s="9"/>
      <c r="JF30" s="9"/>
    </row>
    <row r="31" spans="2:266" s="443" customFormat="1" ht="7.5" customHeight="1">
      <c r="B31" s="442"/>
      <c r="C31" s="442"/>
      <c r="D31" s="442"/>
      <c r="E31" s="442"/>
      <c r="F31" s="442"/>
      <c r="G31" s="442"/>
      <c r="H31" s="442"/>
      <c r="I31" s="442"/>
      <c r="J31" s="442"/>
      <c r="K31" s="442"/>
      <c r="L31" s="442"/>
      <c r="M31" s="442"/>
      <c r="N31" s="442"/>
      <c r="O31" s="442"/>
      <c r="P31" s="442"/>
      <c r="Q31" s="442"/>
      <c r="R31" s="442"/>
      <c r="S31" s="442"/>
      <c r="T31" s="442"/>
      <c r="U31" s="442"/>
      <c r="V31" s="442"/>
      <c r="W31" s="442"/>
      <c r="X31" s="442"/>
      <c r="Y31" s="442"/>
      <c r="Z31" s="442"/>
      <c r="AA31" s="442"/>
      <c r="AB31" s="442"/>
      <c r="AC31" s="442"/>
      <c r="AD31" s="442"/>
      <c r="AE31" s="442"/>
      <c r="AF31" s="442"/>
      <c r="AG31" s="442"/>
      <c r="AM31" s="444"/>
      <c r="AN31" s="16"/>
      <c r="AO31" s="16"/>
      <c r="AP31" s="16"/>
      <c r="AQ31" s="16"/>
      <c r="AR31" s="16"/>
      <c r="AS31" s="16"/>
      <c r="AT31" s="16"/>
      <c r="AU31" s="16"/>
      <c r="AV31" s="16"/>
      <c r="AW31" s="16"/>
      <c r="AX31" s="16"/>
      <c r="AY31" s="16"/>
      <c r="AZ31" s="16"/>
      <c r="BA31" s="16"/>
      <c r="BB31" s="16"/>
      <c r="BF31" s="9"/>
      <c r="BG31" s="9"/>
      <c r="BH31" s="9"/>
      <c r="BI31" s="9"/>
      <c r="BJ31" s="9"/>
      <c r="BK31" s="9"/>
      <c r="BL31" s="9"/>
      <c r="BM31" s="9"/>
      <c r="BN31" s="9"/>
      <c r="BO31" s="9"/>
      <c r="BP31" s="9"/>
      <c r="BQ31" s="9"/>
      <c r="BR31" s="9"/>
      <c r="BS31" s="9"/>
      <c r="BT31" s="9"/>
      <c r="BU31" s="9"/>
      <c r="BV31" s="9"/>
      <c r="BW31" s="9"/>
      <c r="BX31" s="9"/>
      <c r="BY31" s="9"/>
      <c r="BZ31" s="9"/>
      <c r="CA31" s="9"/>
      <c r="CB31" s="9"/>
      <c r="CC31" s="9"/>
      <c r="CD31" s="9"/>
      <c r="CE31" s="9"/>
      <c r="CF31" s="9"/>
      <c r="CG31" s="9"/>
      <c r="CH31" s="9"/>
      <c r="CI31" s="9"/>
      <c r="CJ31" s="9"/>
      <c r="CK31" s="9"/>
      <c r="CL31" s="9"/>
      <c r="CM31" s="9"/>
      <c r="CN31" s="9"/>
      <c r="CO31" s="9"/>
      <c r="CP31" s="9"/>
      <c r="CQ31" s="9"/>
      <c r="CR31" s="9"/>
      <c r="CS31" s="9"/>
      <c r="CT31" s="9"/>
      <c r="CU31" s="9"/>
      <c r="CV31" s="9"/>
      <c r="CW31" s="9"/>
      <c r="CX31" s="9"/>
      <c r="CY31" s="9"/>
      <c r="CZ31" s="9"/>
      <c r="DA31" s="9"/>
      <c r="DB31" s="9"/>
      <c r="DC31" s="9"/>
      <c r="DD31" s="9"/>
      <c r="DE31" s="9"/>
      <c r="DF31" s="9"/>
      <c r="DG31" s="9"/>
      <c r="DH31" s="9"/>
      <c r="DI31" s="9"/>
      <c r="DJ31" s="9"/>
      <c r="DK31" s="9"/>
      <c r="DL31" s="9"/>
      <c r="DM31" s="9"/>
      <c r="DN31" s="9"/>
      <c r="DO31" s="9"/>
      <c r="DP31" s="9"/>
      <c r="DQ31" s="9"/>
      <c r="DR31" s="9"/>
      <c r="DS31" s="9"/>
      <c r="DT31" s="9"/>
      <c r="DU31" s="9"/>
      <c r="DV31" s="9"/>
      <c r="DW31" s="9"/>
      <c r="DX31" s="9"/>
      <c r="DY31" s="9"/>
      <c r="DZ31" s="9"/>
      <c r="EA31" s="9"/>
      <c r="EB31" s="9"/>
      <c r="EC31" s="9"/>
      <c r="ED31" s="9"/>
      <c r="EE31" s="9"/>
      <c r="EF31" s="9"/>
      <c r="EG31" s="9"/>
      <c r="EH31" s="9"/>
      <c r="EI31" s="9"/>
      <c r="EJ31" s="9"/>
      <c r="EK31" s="9"/>
      <c r="EL31" s="9"/>
      <c r="EM31" s="9"/>
      <c r="EN31" s="9"/>
      <c r="EO31" s="9"/>
      <c r="EP31" s="9"/>
      <c r="EQ31" s="9"/>
      <c r="ER31" s="9"/>
      <c r="ES31" s="9"/>
      <c r="ET31" s="9"/>
      <c r="EU31" s="9"/>
      <c r="EV31" s="9"/>
      <c r="EW31" s="9"/>
      <c r="EX31" s="9"/>
      <c r="EY31" s="9"/>
      <c r="EZ31" s="9"/>
      <c r="FA31" s="9"/>
      <c r="FB31" s="9"/>
      <c r="FC31" s="9"/>
      <c r="FD31" s="9"/>
      <c r="FE31" s="9"/>
      <c r="FF31" s="9"/>
      <c r="FG31" s="9"/>
      <c r="FH31" s="9"/>
      <c r="FI31" s="9"/>
      <c r="FJ31" s="9"/>
      <c r="FK31" s="9"/>
      <c r="FL31" s="9"/>
      <c r="FM31" s="9"/>
      <c r="FN31" s="9"/>
      <c r="FO31" s="9"/>
      <c r="FP31" s="9"/>
      <c r="FQ31" s="9"/>
      <c r="FR31" s="9"/>
      <c r="FS31" s="9"/>
      <c r="FT31" s="9"/>
      <c r="FU31" s="9"/>
      <c r="FV31" s="9"/>
      <c r="FW31" s="9"/>
      <c r="FX31" s="9"/>
      <c r="FY31" s="9"/>
      <c r="FZ31" s="9"/>
      <c r="GA31" s="9"/>
      <c r="GB31" s="9"/>
      <c r="GC31" s="9"/>
      <c r="GD31" s="9"/>
      <c r="GE31" s="9"/>
      <c r="GF31" s="9"/>
      <c r="GG31" s="9"/>
      <c r="GH31" s="9"/>
      <c r="GI31" s="9"/>
      <c r="GJ31" s="9"/>
      <c r="GK31" s="9"/>
      <c r="GL31" s="9"/>
      <c r="GM31" s="9"/>
      <c r="GN31" s="9"/>
      <c r="GO31" s="9"/>
      <c r="GP31" s="9"/>
      <c r="GQ31" s="9"/>
      <c r="GR31" s="9"/>
      <c r="GS31" s="9"/>
      <c r="GT31" s="9"/>
      <c r="GU31" s="9"/>
      <c r="GV31" s="9"/>
      <c r="GW31" s="9"/>
      <c r="GX31" s="9"/>
      <c r="GY31" s="9"/>
      <c r="GZ31" s="9"/>
      <c r="HA31" s="9"/>
      <c r="HB31" s="9"/>
      <c r="HC31" s="9"/>
      <c r="HD31" s="9"/>
      <c r="HE31" s="9"/>
      <c r="HF31" s="9"/>
      <c r="HG31" s="9"/>
      <c r="HH31" s="9"/>
      <c r="HI31" s="9"/>
      <c r="HJ31" s="9"/>
      <c r="HK31" s="9"/>
      <c r="HL31" s="9"/>
      <c r="HM31" s="9"/>
      <c r="HN31" s="9"/>
      <c r="HO31" s="9"/>
      <c r="HP31" s="9"/>
      <c r="HQ31" s="9"/>
      <c r="HR31" s="9"/>
      <c r="HS31" s="9"/>
      <c r="HT31" s="9"/>
      <c r="HU31" s="9"/>
      <c r="HV31" s="9"/>
      <c r="HW31" s="9"/>
      <c r="HX31" s="9"/>
      <c r="HY31" s="9"/>
      <c r="HZ31" s="9"/>
      <c r="IA31" s="9"/>
      <c r="IB31" s="9"/>
      <c r="IC31" s="9"/>
      <c r="ID31" s="9"/>
      <c r="IE31" s="9"/>
      <c r="IF31" s="9"/>
      <c r="IG31" s="9"/>
      <c r="IH31" s="9"/>
      <c r="II31" s="9"/>
      <c r="IJ31" s="9"/>
      <c r="IK31" s="9"/>
      <c r="IL31" s="9"/>
      <c r="IM31" s="9"/>
      <c r="IN31" s="9"/>
      <c r="IO31" s="9"/>
      <c r="IP31" s="9"/>
      <c r="IQ31" s="9"/>
      <c r="IR31" s="9"/>
      <c r="IS31" s="9"/>
      <c r="IT31" s="9"/>
      <c r="IU31" s="9"/>
      <c r="IV31" s="9"/>
      <c r="IW31" s="9"/>
      <c r="IX31" s="9"/>
      <c r="IY31" s="9"/>
      <c r="IZ31" s="9"/>
      <c r="JA31" s="9"/>
      <c r="JB31" s="9"/>
      <c r="JC31" s="9"/>
      <c r="JD31" s="9"/>
      <c r="JE31" s="9"/>
      <c r="JF31" s="9"/>
    </row>
    <row r="32" spans="2:266" s="443" customFormat="1" ht="7.5" customHeight="1">
      <c r="B32" s="442"/>
      <c r="C32" s="442"/>
      <c r="D32" s="442"/>
      <c r="E32" s="442"/>
      <c r="F32" s="442"/>
      <c r="G32" s="442"/>
      <c r="H32" s="442"/>
      <c r="I32" s="442"/>
      <c r="J32" s="442"/>
      <c r="K32" s="442"/>
      <c r="L32" s="442"/>
      <c r="M32" s="442"/>
      <c r="N32" s="442"/>
      <c r="O32" s="442"/>
      <c r="P32" s="442"/>
      <c r="Q32" s="442"/>
      <c r="R32" s="442"/>
      <c r="S32" s="442"/>
      <c r="T32" s="442"/>
      <c r="U32" s="442"/>
      <c r="V32" s="442"/>
      <c r="W32" s="442"/>
      <c r="X32" s="442"/>
      <c r="Y32" s="442"/>
      <c r="Z32" s="442"/>
      <c r="AA32" s="442"/>
      <c r="AB32" s="442"/>
      <c r="AC32" s="442"/>
      <c r="AD32" s="442"/>
      <c r="AE32" s="442"/>
      <c r="AF32" s="442"/>
      <c r="AG32" s="442"/>
      <c r="AM32" s="444"/>
      <c r="AN32" s="16"/>
      <c r="AO32" s="16"/>
      <c r="AP32" s="16"/>
      <c r="AQ32" s="16"/>
      <c r="AR32" s="16"/>
      <c r="AS32" s="16"/>
      <c r="AT32" s="16"/>
      <c r="AU32" s="16"/>
      <c r="AV32" s="16"/>
      <c r="AW32" s="16"/>
      <c r="AX32" s="16"/>
      <c r="AY32" s="16"/>
      <c r="AZ32" s="16"/>
      <c r="BA32" s="16"/>
      <c r="BB32" s="16"/>
      <c r="BF32" s="9"/>
      <c r="BG32" s="9"/>
      <c r="BH32" s="9"/>
      <c r="BI32" s="9"/>
      <c r="BJ32" s="9"/>
      <c r="BK32" s="9"/>
      <c r="BL32" s="9"/>
      <c r="BM32" s="9"/>
      <c r="BN32" s="9"/>
      <c r="BO32" s="9"/>
      <c r="BP32" s="9"/>
      <c r="BQ32" s="9"/>
      <c r="BR32" s="9"/>
      <c r="BS32" s="9"/>
      <c r="BT32" s="9"/>
      <c r="BU32" s="9"/>
      <c r="BV32" s="9"/>
      <c r="BW32" s="9"/>
      <c r="BX32" s="9"/>
      <c r="BY32" s="9"/>
      <c r="BZ32" s="9"/>
      <c r="CA32" s="9"/>
      <c r="CB32" s="9"/>
      <c r="CC32" s="9"/>
      <c r="CD32" s="9"/>
      <c r="CE32" s="9"/>
      <c r="CF32" s="9"/>
      <c r="CG32" s="9"/>
      <c r="CH32" s="9"/>
      <c r="CI32" s="9"/>
      <c r="CJ32" s="9"/>
      <c r="CK32" s="9"/>
      <c r="CL32" s="9"/>
      <c r="CM32" s="9"/>
      <c r="CN32" s="9"/>
      <c r="CO32" s="9"/>
      <c r="CP32" s="9"/>
      <c r="CQ32" s="9"/>
      <c r="CR32" s="9"/>
      <c r="CS32" s="9"/>
      <c r="CT32" s="9"/>
      <c r="CU32" s="9"/>
      <c r="CV32" s="9"/>
      <c r="CW32" s="9"/>
      <c r="CX32" s="9"/>
      <c r="CY32" s="9"/>
      <c r="CZ32" s="9"/>
      <c r="DA32" s="9"/>
      <c r="DB32" s="9"/>
      <c r="DC32" s="9"/>
      <c r="DD32" s="9"/>
      <c r="DE32" s="9"/>
      <c r="DF32" s="9"/>
      <c r="DG32" s="9"/>
      <c r="DH32" s="9"/>
      <c r="DI32" s="9"/>
      <c r="DJ32" s="9"/>
      <c r="DK32" s="9"/>
      <c r="DL32" s="9"/>
      <c r="DM32" s="9"/>
      <c r="DN32" s="9"/>
      <c r="DO32" s="9"/>
      <c r="DP32" s="9"/>
      <c r="DQ32" s="9"/>
      <c r="DR32" s="9"/>
      <c r="DS32" s="9"/>
      <c r="DT32" s="9"/>
      <c r="DU32" s="9"/>
      <c r="DV32" s="9"/>
      <c r="DW32" s="9"/>
      <c r="DX32" s="9"/>
      <c r="DY32" s="9"/>
      <c r="DZ32" s="9"/>
      <c r="EA32" s="9"/>
      <c r="EB32" s="9"/>
      <c r="EC32" s="9"/>
      <c r="ED32" s="9"/>
      <c r="EE32" s="9"/>
      <c r="EF32" s="9"/>
      <c r="EG32" s="9"/>
      <c r="EH32" s="9"/>
      <c r="EI32" s="9"/>
      <c r="EJ32" s="9"/>
      <c r="EK32" s="9"/>
      <c r="EL32" s="9"/>
      <c r="EM32" s="9"/>
      <c r="EN32" s="9"/>
      <c r="EO32" s="9"/>
      <c r="EP32" s="9"/>
      <c r="EQ32" s="9"/>
      <c r="ER32" s="9"/>
      <c r="ES32" s="9"/>
      <c r="ET32" s="9"/>
      <c r="EU32" s="9"/>
      <c r="EV32" s="9"/>
      <c r="EW32" s="9"/>
      <c r="EX32" s="9"/>
      <c r="EY32" s="9"/>
      <c r="EZ32" s="9"/>
      <c r="FA32" s="9"/>
      <c r="FB32" s="9"/>
      <c r="FC32" s="9"/>
      <c r="FD32" s="9"/>
      <c r="FE32" s="9"/>
      <c r="FF32" s="9"/>
      <c r="FG32" s="9"/>
      <c r="FH32" s="9"/>
      <c r="FI32" s="9"/>
      <c r="FJ32" s="9"/>
      <c r="FK32" s="9"/>
      <c r="FL32" s="9"/>
      <c r="FM32" s="9"/>
      <c r="FN32" s="9"/>
      <c r="FO32" s="9"/>
      <c r="FP32" s="9"/>
      <c r="FQ32" s="9"/>
      <c r="FR32" s="9"/>
      <c r="FS32" s="9"/>
      <c r="FT32" s="9"/>
      <c r="FU32" s="9"/>
      <c r="FV32" s="9"/>
      <c r="FW32" s="9"/>
      <c r="FX32" s="9"/>
      <c r="FY32" s="9"/>
      <c r="FZ32" s="9"/>
      <c r="GA32" s="9"/>
      <c r="GB32" s="9"/>
      <c r="GC32" s="9"/>
      <c r="GD32" s="9"/>
      <c r="GE32" s="9"/>
      <c r="GF32" s="9"/>
      <c r="GG32" s="9"/>
      <c r="GH32" s="9"/>
      <c r="GI32" s="9"/>
      <c r="GJ32" s="9"/>
      <c r="GK32" s="9"/>
      <c r="GL32" s="9"/>
      <c r="GM32" s="9"/>
      <c r="GN32" s="9"/>
      <c r="GO32" s="9"/>
      <c r="GP32" s="9"/>
      <c r="GQ32" s="9"/>
      <c r="GR32" s="9"/>
      <c r="GS32" s="9"/>
      <c r="GT32" s="9"/>
      <c r="GU32" s="9"/>
      <c r="GV32" s="9"/>
      <c r="GW32" s="9"/>
      <c r="GX32" s="9"/>
      <c r="GY32" s="9"/>
      <c r="GZ32" s="9"/>
      <c r="HA32" s="9"/>
      <c r="HB32" s="9"/>
      <c r="HC32" s="9"/>
      <c r="HD32" s="9"/>
      <c r="HE32" s="9"/>
      <c r="HF32" s="9"/>
      <c r="HG32" s="9"/>
      <c r="HH32" s="9"/>
      <c r="HI32" s="9"/>
      <c r="HJ32" s="9"/>
      <c r="HK32" s="9"/>
      <c r="HL32" s="9"/>
      <c r="HM32" s="9"/>
      <c r="HN32" s="9"/>
      <c r="HO32" s="9"/>
      <c r="HP32" s="9"/>
      <c r="HQ32" s="9"/>
      <c r="HR32" s="9"/>
      <c r="HS32" s="9"/>
      <c r="HT32" s="9"/>
      <c r="HU32" s="9"/>
      <c r="HV32" s="9"/>
      <c r="HW32" s="9"/>
      <c r="HX32" s="9"/>
      <c r="HY32" s="9"/>
      <c r="HZ32" s="9"/>
      <c r="IA32" s="9"/>
      <c r="IB32" s="9"/>
      <c r="IC32" s="9"/>
      <c r="ID32" s="9"/>
      <c r="IE32" s="9"/>
      <c r="IF32" s="9"/>
      <c r="IG32" s="9"/>
      <c r="IH32" s="9"/>
      <c r="II32" s="9"/>
      <c r="IJ32" s="9"/>
      <c r="IK32" s="9"/>
      <c r="IL32" s="9"/>
      <c r="IM32" s="9"/>
      <c r="IN32" s="9"/>
      <c r="IO32" s="9"/>
      <c r="IP32" s="9"/>
      <c r="IQ32" s="9"/>
      <c r="IR32" s="9"/>
      <c r="IS32" s="9"/>
      <c r="IT32" s="9"/>
      <c r="IU32" s="9"/>
      <c r="IV32" s="9"/>
      <c r="IW32" s="9"/>
      <c r="IX32" s="9"/>
      <c r="IY32" s="9"/>
      <c r="IZ32" s="9"/>
      <c r="JA32" s="9"/>
      <c r="JB32" s="9"/>
      <c r="JC32" s="9"/>
      <c r="JD32" s="9"/>
      <c r="JE32" s="9"/>
      <c r="JF32" s="9"/>
    </row>
    <row r="33" spans="2:266" s="443" customFormat="1" ht="7.5" customHeight="1">
      <c r="B33" s="442"/>
      <c r="C33" s="442"/>
      <c r="D33" s="442"/>
      <c r="E33" s="442"/>
      <c r="F33" s="442"/>
      <c r="G33" s="442"/>
      <c r="H33" s="442"/>
      <c r="I33" s="442"/>
      <c r="J33" s="442"/>
      <c r="K33" s="442"/>
      <c r="L33" s="442"/>
      <c r="M33" s="442"/>
      <c r="N33" s="442"/>
      <c r="O33" s="442"/>
      <c r="P33" s="442"/>
      <c r="Q33" s="442"/>
      <c r="R33" s="442"/>
      <c r="S33" s="442"/>
      <c r="T33" s="442"/>
      <c r="U33" s="442"/>
      <c r="V33" s="442"/>
      <c r="W33" s="442"/>
      <c r="X33" s="442"/>
      <c r="Y33" s="442"/>
      <c r="Z33" s="442"/>
      <c r="AA33" s="442"/>
      <c r="AB33" s="442"/>
      <c r="AC33" s="442"/>
      <c r="AD33" s="442"/>
      <c r="AE33" s="442"/>
      <c r="AF33" s="442"/>
      <c r="AG33" s="442"/>
      <c r="AM33" s="444"/>
      <c r="AN33" s="16"/>
      <c r="AO33" s="16"/>
      <c r="AP33" s="16"/>
      <c r="AQ33" s="16"/>
      <c r="AR33" s="16"/>
      <c r="AS33" s="16"/>
      <c r="AT33" s="16"/>
      <c r="AU33" s="16"/>
      <c r="AV33" s="16"/>
      <c r="AW33" s="16"/>
      <c r="AX33" s="16"/>
      <c r="AY33" s="16"/>
      <c r="AZ33" s="16"/>
      <c r="BA33" s="16"/>
      <c r="BB33" s="16"/>
      <c r="BF33" s="9"/>
      <c r="BG33" s="9"/>
      <c r="BH33" s="9"/>
      <c r="BI33" s="9"/>
      <c r="BJ33" s="9"/>
      <c r="BK33" s="9"/>
      <c r="BL33" s="9"/>
      <c r="BM33" s="9"/>
      <c r="BN33" s="9"/>
      <c r="BO33" s="9"/>
      <c r="BP33" s="9"/>
      <c r="BQ33" s="9"/>
      <c r="BR33" s="9"/>
      <c r="BS33" s="9"/>
      <c r="BT33" s="9"/>
      <c r="BU33" s="9"/>
      <c r="BV33" s="9"/>
      <c r="BW33" s="9"/>
      <c r="BX33" s="9"/>
      <c r="BY33" s="9"/>
      <c r="BZ33" s="9"/>
      <c r="CA33" s="9"/>
      <c r="CB33" s="9"/>
      <c r="CC33" s="9"/>
      <c r="CD33" s="9"/>
      <c r="CE33" s="9"/>
      <c r="CF33" s="9"/>
      <c r="CG33" s="9"/>
      <c r="CH33" s="9"/>
      <c r="CI33" s="9"/>
      <c r="CJ33" s="9"/>
      <c r="CK33" s="9"/>
      <c r="CL33" s="9"/>
      <c r="CM33" s="9"/>
      <c r="CN33" s="9"/>
      <c r="CO33" s="9"/>
      <c r="CP33" s="9"/>
      <c r="CQ33" s="9"/>
      <c r="CR33" s="9"/>
      <c r="CS33" s="9"/>
      <c r="CT33" s="9"/>
      <c r="CU33" s="9"/>
      <c r="CV33" s="9"/>
      <c r="CW33" s="9"/>
      <c r="CX33" s="9"/>
      <c r="CY33" s="9"/>
      <c r="CZ33" s="9"/>
      <c r="DA33" s="9"/>
      <c r="DB33" s="9"/>
      <c r="DC33" s="9"/>
      <c r="DD33" s="9"/>
      <c r="DE33" s="9"/>
      <c r="DF33" s="9"/>
      <c r="DG33" s="9"/>
      <c r="DH33" s="9"/>
      <c r="DI33" s="9"/>
      <c r="DJ33" s="9"/>
      <c r="DK33" s="9"/>
      <c r="DL33" s="9"/>
      <c r="DM33" s="9"/>
      <c r="DN33" s="9"/>
      <c r="DO33" s="9"/>
      <c r="DP33" s="9"/>
      <c r="DQ33" s="9"/>
      <c r="DR33" s="9"/>
      <c r="DS33" s="9"/>
      <c r="DT33" s="9"/>
      <c r="DU33" s="9"/>
      <c r="DV33" s="9"/>
      <c r="DW33" s="9"/>
      <c r="DX33" s="9"/>
      <c r="DY33" s="9"/>
      <c r="DZ33" s="9"/>
      <c r="EA33" s="9"/>
      <c r="EB33" s="9"/>
      <c r="EC33" s="9"/>
      <c r="ED33" s="9"/>
      <c r="EE33" s="9"/>
      <c r="EF33" s="9"/>
      <c r="EG33" s="9"/>
      <c r="EH33" s="9"/>
      <c r="EI33" s="9"/>
      <c r="EJ33" s="9"/>
      <c r="EK33" s="9"/>
      <c r="EL33" s="9"/>
      <c r="EM33" s="9"/>
      <c r="EN33" s="9"/>
      <c r="EO33" s="9"/>
      <c r="EP33" s="9"/>
      <c r="EQ33" s="9"/>
      <c r="ER33" s="9"/>
      <c r="ES33" s="9"/>
      <c r="ET33" s="9"/>
      <c r="EU33" s="9"/>
      <c r="EV33" s="9"/>
      <c r="EW33" s="9"/>
      <c r="EX33" s="9"/>
      <c r="EY33" s="9"/>
      <c r="EZ33" s="9"/>
      <c r="FA33" s="9"/>
      <c r="FB33" s="9"/>
      <c r="FC33" s="9"/>
      <c r="FD33" s="9"/>
      <c r="FE33" s="9"/>
      <c r="FF33" s="9"/>
      <c r="FG33" s="9"/>
      <c r="FH33" s="9"/>
      <c r="FI33" s="9"/>
      <c r="FJ33" s="9"/>
      <c r="FK33" s="9"/>
      <c r="FL33" s="9"/>
      <c r="FM33" s="9"/>
      <c r="FN33" s="9"/>
      <c r="FO33" s="9"/>
      <c r="FP33" s="9"/>
      <c r="FQ33" s="9"/>
      <c r="FR33" s="9"/>
      <c r="FS33" s="9"/>
      <c r="FT33" s="9"/>
      <c r="FU33" s="9"/>
      <c r="FV33" s="9"/>
      <c r="FW33" s="9"/>
      <c r="FX33" s="9"/>
      <c r="FY33" s="9"/>
      <c r="FZ33" s="9"/>
      <c r="GA33" s="9"/>
      <c r="GB33" s="9"/>
      <c r="GC33" s="9"/>
      <c r="GD33" s="9"/>
      <c r="GE33" s="9"/>
      <c r="GF33" s="9"/>
      <c r="GG33" s="9"/>
      <c r="GH33" s="9"/>
      <c r="GI33" s="9"/>
      <c r="GJ33" s="9"/>
      <c r="GK33" s="9"/>
      <c r="GL33" s="9"/>
      <c r="GM33" s="9"/>
      <c r="GN33" s="9"/>
      <c r="GO33" s="9"/>
      <c r="GP33" s="9"/>
      <c r="GQ33" s="9"/>
      <c r="GR33" s="9"/>
      <c r="GS33" s="9"/>
      <c r="GT33" s="9"/>
      <c r="GU33" s="9"/>
      <c r="GV33" s="9"/>
      <c r="GW33" s="9"/>
      <c r="GX33" s="9"/>
      <c r="GY33" s="9"/>
      <c r="GZ33" s="9"/>
      <c r="HA33" s="9"/>
      <c r="HB33" s="9"/>
      <c r="HC33" s="9"/>
      <c r="HD33" s="9"/>
      <c r="HE33" s="9"/>
      <c r="HF33" s="9"/>
      <c r="HG33" s="9"/>
      <c r="HH33" s="9"/>
      <c r="HI33" s="9"/>
      <c r="HJ33" s="9"/>
      <c r="HK33" s="9"/>
      <c r="HL33" s="9"/>
      <c r="HM33" s="9"/>
      <c r="HN33" s="9"/>
      <c r="HO33" s="9"/>
      <c r="HP33" s="9"/>
      <c r="HQ33" s="9"/>
      <c r="HR33" s="9"/>
      <c r="HS33" s="9"/>
      <c r="HT33" s="9"/>
      <c r="HU33" s="9"/>
      <c r="HV33" s="9"/>
      <c r="HW33" s="9"/>
      <c r="HX33" s="9"/>
      <c r="HY33" s="9"/>
      <c r="HZ33" s="9"/>
      <c r="IA33" s="9"/>
      <c r="IB33" s="9"/>
      <c r="IC33" s="9"/>
      <c r="ID33" s="9"/>
      <c r="IE33" s="9"/>
      <c r="IF33" s="9"/>
      <c r="IG33" s="9"/>
      <c r="IH33" s="9"/>
      <c r="II33" s="9"/>
      <c r="IJ33" s="9"/>
      <c r="IK33" s="9"/>
      <c r="IL33" s="9"/>
      <c r="IM33" s="9"/>
      <c r="IN33" s="9"/>
      <c r="IO33" s="9"/>
      <c r="IP33" s="9"/>
      <c r="IQ33" s="9"/>
      <c r="IR33" s="9"/>
      <c r="IS33" s="9"/>
      <c r="IT33" s="9"/>
      <c r="IU33" s="9"/>
      <c r="IV33" s="9"/>
      <c r="IW33" s="9"/>
      <c r="IX33" s="9"/>
      <c r="IY33" s="9"/>
      <c r="IZ33" s="9"/>
      <c r="JA33" s="9"/>
      <c r="JB33" s="9"/>
      <c r="JC33" s="9"/>
      <c r="JD33" s="9"/>
      <c r="JE33" s="9"/>
      <c r="JF33" s="9"/>
    </row>
    <row r="34" spans="2:266" s="443" customFormat="1" ht="7.5" customHeight="1">
      <c r="B34" s="442"/>
      <c r="C34" s="442"/>
      <c r="D34" s="442"/>
      <c r="E34" s="442"/>
      <c r="F34" s="442"/>
      <c r="G34" s="442"/>
      <c r="H34" s="442"/>
      <c r="I34" s="442"/>
      <c r="J34" s="442"/>
      <c r="K34" s="442"/>
      <c r="L34" s="442"/>
      <c r="M34" s="442"/>
      <c r="N34" s="442"/>
      <c r="O34" s="442"/>
      <c r="P34" s="442"/>
      <c r="Q34" s="442"/>
      <c r="R34" s="442"/>
      <c r="S34" s="442"/>
      <c r="T34" s="442"/>
      <c r="U34" s="442"/>
      <c r="V34" s="442"/>
      <c r="W34" s="442"/>
      <c r="X34" s="442"/>
      <c r="Y34" s="442"/>
      <c r="Z34" s="442"/>
      <c r="AA34" s="442"/>
      <c r="AB34" s="442"/>
      <c r="AC34" s="442"/>
      <c r="AD34" s="442"/>
      <c r="AE34" s="442"/>
      <c r="AF34" s="442"/>
      <c r="AG34" s="442"/>
      <c r="AM34" s="444"/>
      <c r="AN34" s="16"/>
      <c r="AO34" s="16"/>
      <c r="AP34" s="16"/>
      <c r="AQ34" s="16"/>
      <c r="AR34" s="16"/>
      <c r="AS34" s="16"/>
      <c r="AT34" s="16"/>
      <c r="AU34" s="16"/>
      <c r="AV34" s="16"/>
      <c r="AW34" s="16"/>
      <c r="AX34" s="16"/>
      <c r="AY34" s="16"/>
      <c r="AZ34" s="16"/>
      <c r="BA34" s="16"/>
      <c r="BB34" s="16"/>
      <c r="BF34" s="9"/>
      <c r="BG34" s="9"/>
      <c r="BH34" s="9"/>
      <c r="BI34" s="9"/>
      <c r="BJ34" s="9"/>
      <c r="BK34" s="9"/>
      <c r="BL34" s="9"/>
      <c r="BM34" s="9"/>
      <c r="BN34" s="9"/>
      <c r="BO34" s="9"/>
      <c r="BP34" s="9"/>
      <c r="BQ34" s="9"/>
      <c r="BR34" s="9"/>
      <c r="BS34" s="9"/>
      <c r="BT34" s="9"/>
      <c r="BU34" s="9"/>
      <c r="BV34" s="9"/>
      <c r="BW34" s="9"/>
      <c r="BX34" s="9"/>
      <c r="BY34" s="9"/>
      <c r="BZ34" s="9"/>
      <c r="CA34" s="9"/>
      <c r="CB34" s="9"/>
      <c r="CC34" s="9"/>
      <c r="CD34" s="9"/>
      <c r="CE34" s="9"/>
      <c r="CF34" s="9"/>
      <c r="CG34" s="9"/>
      <c r="CH34" s="9"/>
      <c r="CI34" s="9"/>
      <c r="CJ34" s="9"/>
      <c r="CK34" s="9"/>
      <c r="CL34" s="9"/>
      <c r="CM34" s="9"/>
      <c r="CN34" s="9"/>
      <c r="CO34" s="9"/>
      <c r="CP34" s="9"/>
      <c r="CQ34" s="9"/>
      <c r="CR34" s="9"/>
      <c r="CS34" s="9"/>
      <c r="CT34" s="9"/>
      <c r="CU34" s="9"/>
      <c r="CV34" s="9"/>
      <c r="CW34" s="9"/>
      <c r="CX34" s="9"/>
      <c r="CY34" s="9"/>
      <c r="CZ34" s="9"/>
      <c r="DA34" s="9"/>
      <c r="DB34" s="9"/>
      <c r="DC34" s="9"/>
      <c r="DD34" s="9"/>
      <c r="DE34" s="9"/>
      <c r="DF34" s="9"/>
      <c r="DG34" s="9"/>
      <c r="DH34" s="9"/>
      <c r="DI34" s="9"/>
      <c r="DJ34" s="9"/>
      <c r="DK34" s="9"/>
      <c r="DL34" s="9"/>
      <c r="DM34" s="9"/>
      <c r="DN34" s="9"/>
      <c r="DO34" s="9"/>
      <c r="DP34" s="9"/>
      <c r="DQ34" s="9"/>
      <c r="DR34" s="9"/>
      <c r="DS34" s="9"/>
      <c r="DT34" s="9"/>
      <c r="DU34" s="9"/>
      <c r="DV34" s="9"/>
      <c r="DW34" s="9"/>
      <c r="DX34" s="9"/>
      <c r="DY34" s="9"/>
      <c r="DZ34" s="9"/>
      <c r="EA34" s="9"/>
      <c r="EB34" s="9"/>
      <c r="EC34" s="9"/>
      <c r="ED34" s="9"/>
      <c r="EE34" s="9"/>
      <c r="EF34" s="9"/>
      <c r="EG34" s="9"/>
      <c r="EH34" s="9"/>
      <c r="EI34" s="9"/>
      <c r="EJ34" s="9"/>
      <c r="EK34" s="9"/>
      <c r="EL34" s="9"/>
      <c r="EM34" s="9"/>
      <c r="EN34" s="9"/>
      <c r="EO34" s="9"/>
      <c r="EP34" s="9"/>
      <c r="EQ34" s="9"/>
      <c r="ER34" s="9"/>
      <c r="ES34" s="9"/>
      <c r="ET34" s="9"/>
      <c r="EU34" s="9"/>
      <c r="EV34" s="9"/>
      <c r="EW34" s="9"/>
      <c r="EX34" s="9"/>
      <c r="EY34" s="9"/>
      <c r="EZ34" s="9"/>
      <c r="FA34" s="9"/>
      <c r="FB34" s="9"/>
      <c r="FC34" s="9"/>
      <c r="FD34" s="9"/>
      <c r="FE34" s="9"/>
      <c r="FF34" s="9"/>
      <c r="FG34" s="9"/>
      <c r="FH34" s="9"/>
      <c r="FI34" s="9"/>
      <c r="FJ34" s="9"/>
      <c r="FK34" s="9"/>
      <c r="FL34" s="9"/>
      <c r="FM34" s="9"/>
      <c r="FN34" s="9"/>
      <c r="FO34" s="9"/>
      <c r="FP34" s="9"/>
      <c r="FQ34" s="9"/>
      <c r="FR34" s="9"/>
      <c r="FS34" s="9"/>
      <c r="FT34" s="9"/>
      <c r="FU34" s="9"/>
      <c r="FV34" s="9"/>
      <c r="FW34" s="9"/>
      <c r="FX34" s="9"/>
      <c r="FY34" s="9"/>
      <c r="FZ34" s="9"/>
      <c r="GA34" s="9"/>
      <c r="GB34" s="9"/>
      <c r="GC34" s="9"/>
      <c r="GD34" s="9"/>
      <c r="GE34" s="9"/>
      <c r="GF34" s="9"/>
      <c r="GG34" s="9"/>
      <c r="GH34" s="9"/>
      <c r="GI34" s="9"/>
      <c r="GJ34" s="9"/>
      <c r="GK34" s="9"/>
      <c r="GL34" s="9"/>
      <c r="GM34" s="9"/>
      <c r="GN34" s="9"/>
      <c r="GO34" s="9"/>
      <c r="GP34" s="9"/>
      <c r="GQ34" s="9"/>
      <c r="GR34" s="9"/>
      <c r="GS34" s="9"/>
      <c r="GT34" s="9"/>
      <c r="GU34" s="9"/>
      <c r="GV34" s="9"/>
      <c r="GW34" s="9"/>
      <c r="GX34" s="9"/>
      <c r="GY34" s="9"/>
      <c r="GZ34" s="9"/>
      <c r="HA34" s="9"/>
      <c r="HB34" s="9"/>
      <c r="HC34" s="9"/>
      <c r="HD34" s="9"/>
      <c r="HE34" s="9"/>
      <c r="HF34" s="9"/>
      <c r="HG34" s="9"/>
      <c r="HH34" s="9"/>
      <c r="HI34" s="9"/>
      <c r="HJ34" s="9"/>
      <c r="HK34" s="9"/>
      <c r="HL34" s="9"/>
      <c r="HM34" s="9"/>
      <c r="HN34" s="9"/>
      <c r="HO34" s="9"/>
      <c r="HP34" s="9"/>
      <c r="HQ34" s="9"/>
      <c r="HR34" s="9"/>
      <c r="HS34" s="9"/>
      <c r="HT34" s="9"/>
      <c r="HU34" s="9"/>
      <c r="HV34" s="9"/>
      <c r="HW34" s="9"/>
      <c r="HX34" s="9"/>
      <c r="HY34" s="9"/>
      <c r="HZ34" s="9"/>
      <c r="IA34" s="9"/>
      <c r="IB34" s="9"/>
      <c r="IC34" s="9"/>
      <c r="ID34" s="9"/>
      <c r="IE34" s="9"/>
      <c r="IF34" s="9"/>
      <c r="IG34" s="9"/>
      <c r="IH34" s="9"/>
      <c r="II34" s="9"/>
      <c r="IJ34" s="9"/>
      <c r="IK34" s="9"/>
      <c r="IL34" s="9"/>
      <c r="IM34" s="9"/>
      <c r="IN34" s="9"/>
      <c r="IO34" s="9"/>
      <c r="IP34" s="9"/>
      <c r="IQ34" s="9"/>
      <c r="IR34" s="9"/>
      <c r="IS34" s="9"/>
      <c r="IT34" s="9"/>
      <c r="IU34" s="9"/>
      <c r="IV34" s="9"/>
      <c r="IW34" s="9"/>
      <c r="IX34" s="9"/>
      <c r="IY34" s="9"/>
      <c r="IZ34" s="9"/>
      <c r="JA34" s="9"/>
      <c r="JB34" s="9"/>
      <c r="JC34" s="9"/>
      <c r="JD34" s="9"/>
      <c r="JE34" s="9"/>
      <c r="JF34" s="9"/>
    </row>
    <row r="35" spans="2:266" s="443" customFormat="1" ht="7.5" customHeight="1">
      <c r="B35" s="442"/>
      <c r="C35" s="442"/>
      <c r="D35" s="442"/>
      <c r="E35" s="442"/>
      <c r="F35" s="442"/>
      <c r="G35" s="442"/>
      <c r="H35" s="442"/>
      <c r="I35" s="442"/>
      <c r="J35" s="442"/>
      <c r="K35" s="442"/>
      <c r="L35" s="442"/>
      <c r="M35" s="442"/>
      <c r="N35" s="442"/>
      <c r="O35" s="442"/>
      <c r="P35" s="442"/>
      <c r="Q35" s="442"/>
      <c r="R35" s="442"/>
      <c r="S35" s="442"/>
      <c r="T35" s="442"/>
      <c r="U35" s="442"/>
      <c r="V35" s="442"/>
      <c r="W35" s="442"/>
      <c r="X35" s="442"/>
      <c r="Y35" s="442"/>
      <c r="Z35" s="442"/>
      <c r="AA35" s="442"/>
      <c r="AB35" s="442"/>
      <c r="AC35" s="442"/>
      <c r="AD35" s="442"/>
      <c r="AE35" s="442"/>
      <c r="AF35" s="442"/>
      <c r="AG35" s="442"/>
      <c r="AM35" s="444"/>
      <c r="AN35" s="16"/>
      <c r="AO35" s="16"/>
      <c r="AP35" s="16"/>
      <c r="AQ35" s="16"/>
      <c r="AR35" s="16"/>
      <c r="AS35" s="16"/>
      <c r="AT35" s="16"/>
      <c r="AU35" s="16"/>
      <c r="AV35" s="16"/>
      <c r="AW35" s="16"/>
      <c r="AX35" s="16"/>
      <c r="AY35" s="16"/>
      <c r="AZ35" s="16"/>
      <c r="BA35" s="16"/>
      <c r="BB35" s="16"/>
      <c r="BF35" s="9"/>
      <c r="BG35" s="9"/>
      <c r="BH35" s="9"/>
      <c r="BI35" s="9"/>
      <c r="BJ35" s="9"/>
      <c r="BK35" s="9"/>
      <c r="BL35" s="9"/>
      <c r="BM35" s="9"/>
      <c r="BN35" s="9"/>
      <c r="BO35" s="9"/>
      <c r="BP35" s="9"/>
      <c r="BQ35" s="9"/>
      <c r="BR35" s="9"/>
      <c r="BS35" s="9"/>
      <c r="BT35" s="9"/>
      <c r="BU35" s="9"/>
      <c r="BV35" s="9"/>
      <c r="BW35" s="9"/>
      <c r="BX35" s="9"/>
      <c r="BY35" s="9"/>
      <c r="BZ35" s="9"/>
      <c r="CA35" s="9"/>
      <c r="CB35" s="9"/>
      <c r="CC35" s="9"/>
      <c r="CD35" s="9"/>
      <c r="CE35" s="9"/>
      <c r="CF35" s="9"/>
      <c r="CG35" s="9"/>
      <c r="CH35" s="9"/>
      <c r="CI35" s="9"/>
      <c r="CJ35" s="9"/>
      <c r="CK35" s="9"/>
      <c r="CL35" s="9"/>
      <c r="CM35" s="9"/>
      <c r="CN35" s="9"/>
      <c r="CO35" s="9"/>
      <c r="CP35" s="9"/>
      <c r="CQ35" s="9"/>
      <c r="CR35" s="9"/>
      <c r="CS35" s="9"/>
      <c r="CT35" s="9"/>
      <c r="CU35" s="9"/>
      <c r="CV35" s="9"/>
      <c r="CW35" s="9"/>
      <c r="CX35" s="9"/>
      <c r="CY35" s="9"/>
      <c r="CZ35" s="9"/>
      <c r="DA35" s="9"/>
      <c r="DB35" s="9"/>
      <c r="DC35" s="9"/>
      <c r="DD35" s="9"/>
      <c r="DE35" s="9"/>
      <c r="DF35" s="9"/>
      <c r="DG35" s="9"/>
      <c r="DH35" s="9"/>
      <c r="DI35" s="9"/>
      <c r="DJ35" s="9"/>
      <c r="DK35" s="9"/>
      <c r="DL35" s="9"/>
      <c r="DM35" s="9"/>
      <c r="DN35" s="9"/>
      <c r="DO35" s="9"/>
      <c r="DP35" s="9"/>
      <c r="DQ35" s="9"/>
      <c r="DR35" s="9"/>
      <c r="DS35" s="9"/>
      <c r="DT35" s="9"/>
      <c r="DU35" s="9"/>
      <c r="DV35" s="9"/>
      <c r="DW35" s="9"/>
      <c r="DX35" s="9"/>
      <c r="DY35" s="9"/>
      <c r="DZ35" s="9"/>
      <c r="EA35" s="9"/>
      <c r="EB35" s="9"/>
      <c r="EC35" s="9"/>
      <c r="ED35" s="9"/>
      <c r="EE35" s="9"/>
      <c r="EF35" s="9"/>
      <c r="EG35" s="9"/>
      <c r="EH35" s="9"/>
      <c r="EI35" s="9"/>
      <c r="EJ35" s="9"/>
      <c r="EK35" s="9"/>
      <c r="EL35" s="9"/>
      <c r="EM35" s="9"/>
      <c r="EN35" s="9"/>
      <c r="EO35" s="9"/>
      <c r="EP35" s="9"/>
      <c r="EQ35" s="9"/>
      <c r="ER35" s="9"/>
      <c r="ES35" s="9"/>
      <c r="ET35" s="9"/>
      <c r="EU35" s="9"/>
      <c r="EV35" s="9"/>
      <c r="EW35" s="9"/>
      <c r="EX35" s="9"/>
      <c r="EY35" s="9"/>
      <c r="EZ35" s="9"/>
      <c r="FA35" s="9"/>
      <c r="FB35" s="9"/>
      <c r="FC35" s="9"/>
      <c r="FD35" s="9"/>
      <c r="FE35" s="9"/>
      <c r="FF35" s="9"/>
      <c r="FG35" s="9"/>
      <c r="FH35" s="9"/>
      <c r="FI35" s="9"/>
      <c r="FJ35" s="9"/>
      <c r="FK35" s="9"/>
      <c r="FL35" s="9"/>
      <c r="FM35" s="9"/>
      <c r="FN35" s="9"/>
      <c r="FO35" s="9"/>
      <c r="FP35" s="9"/>
      <c r="FQ35" s="9"/>
      <c r="FR35" s="9"/>
      <c r="FS35" s="9"/>
      <c r="FT35" s="9"/>
      <c r="FU35" s="9"/>
      <c r="FV35" s="9"/>
      <c r="FW35" s="9"/>
      <c r="FX35" s="9"/>
      <c r="FY35" s="9"/>
      <c r="FZ35" s="9"/>
      <c r="GA35" s="9"/>
      <c r="GB35" s="9"/>
      <c r="GC35" s="9"/>
      <c r="GD35" s="9"/>
      <c r="GE35" s="9"/>
      <c r="GF35" s="9"/>
      <c r="GG35" s="9"/>
      <c r="GH35" s="9"/>
      <c r="GI35" s="9"/>
      <c r="GJ35" s="9"/>
      <c r="GK35" s="9"/>
      <c r="GL35" s="9"/>
      <c r="GM35" s="9"/>
      <c r="GN35" s="9"/>
      <c r="GO35" s="9"/>
      <c r="GP35" s="9"/>
      <c r="GQ35" s="9"/>
      <c r="GR35" s="9"/>
      <c r="GS35" s="9"/>
      <c r="GT35" s="9"/>
      <c r="GU35" s="9"/>
      <c r="GV35" s="9"/>
      <c r="GW35" s="9"/>
      <c r="GX35" s="9"/>
      <c r="GY35" s="9"/>
      <c r="GZ35" s="9"/>
      <c r="HA35" s="9"/>
      <c r="HB35" s="9"/>
      <c r="HC35" s="9"/>
      <c r="HD35" s="9"/>
      <c r="HE35" s="9"/>
      <c r="HF35" s="9"/>
      <c r="HG35" s="9"/>
      <c r="HH35" s="9"/>
      <c r="HI35" s="9"/>
      <c r="HJ35" s="9"/>
      <c r="HK35" s="9"/>
      <c r="HL35" s="9"/>
      <c r="HM35" s="9"/>
      <c r="HN35" s="9"/>
      <c r="HO35" s="9"/>
      <c r="HP35" s="9"/>
      <c r="HQ35" s="9"/>
      <c r="HR35" s="9"/>
      <c r="HS35" s="9"/>
      <c r="HT35" s="9"/>
      <c r="HU35" s="9"/>
      <c r="HV35" s="9"/>
      <c r="HW35" s="9"/>
      <c r="HX35" s="9"/>
      <c r="HY35" s="9"/>
      <c r="HZ35" s="9"/>
      <c r="IA35" s="9"/>
      <c r="IB35" s="9"/>
      <c r="IC35" s="9"/>
      <c r="ID35" s="9"/>
      <c r="IE35" s="9"/>
      <c r="IF35" s="9"/>
      <c r="IG35" s="9"/>
      <c r="IH35" s="9"/>
      <c r="II35" s="9"/>
      <c r="IJ35" s="9"/>
      <c r="IK35" s="9"/>
      <c r="IL35" s="9"/>
      <c r="IM35" s="9"/>
      <c r="IN35" s="9"/>
      <c r="IO35" s="9"/>
      <c r="IP35" s="9"/>
      <c r="IQ35" s="9"/>
      <c r="IR35" s="9"/>
      <c r="IS35" s="9"/>
      <c r="IT35" s="9"/>
      <c r="IU35" s="9"/>
      <c r="IV35" s="9"/>
      <c r="IW35" s="9"/>
      <c r="IX35" s="9"/>
      <c r="IY35" s="9"/>
      <c r="IZ35" s="9"/>
      <c r="JA35" s="9"/>
      <c r="JB35" s="9"/>
      <c r="JC35" s="9"/>
      <c r="JD35" s="9"/>
      <c r="JE35" s="9"/>
      <c r="JF35" s="9"/>
    </row>
    <row r="36" spans="2:266" s="443" customFormat="1" ht="7.5" customHeight="1">
      <c r="B36" s="442"/>
      <c r="C36" s="442"/>
      <c r="D36" s="442"/>
      <c r="E36" s="442"/>
      <c r="F36" s="442"/>
      <c r="G36" s="442"/>
      <c r="H36" s="442"/>
      <c r="I36" s="442"/>
      <c r="J36" s="442"/>
      <c r="K36" s="442"/>
      <c r="L36" s="442"/>
      <c r="M36" s="442"/>
      <c r="N36" s="442"/>
      <c r="O36" s="442"/>
      <c r="P36" s="442"/>
      <c r="Q36" s="442"/>
      <c r="R36" s="442"/>
      <c r="S36" s="442"/>
      <c r="T36" s="442"/>
      <c r="U36" s="442"/>
      <c r="V36" s="442"/>
      <c r="W36" s="442"/>
      <c r="X36" s="442"/>
      <c r="Y36" s="442"/>
      <c r="Z36" s="442"/>
      <c r="AA36" s="442"/>
      <c r="AB36" s="442"/>
      <c r="AC36" s="442"/>
      <c r="AD36" s="442"/>
      <c r="AE36" s="442"/>
      <c r="AF36" s="442"/>
      <c r="AG36" s="442"/>
      <c r="AM36" s="444"/>
      <c r="AN36" s="16"/>
      <c r="AO36" s="16"/>
      <c r="AP36" s="16"/>
      <c r="AQ36" s="16"/>
      <c r="AR36" s="16"/>
      <c r="AS36" s="16"/>
      <c r="AT36" s="16"/>
      <c r="AU36" s="16"/>
      <c r="AV36" s="16"/>
      <c r="AW36" s="16"/>
      <c r="AX36" s="16"/>
      <c r="AY36" s="16"/>
      <c r="AZ36" s="16"/>
      <c r="BA36" s="16"/>
      <c r="BB36" s="16"/>
      <c r="BF36" s="9"/>
      <c r="BG36" s="9"/>
      <c r="BH36" s="9"/>
      <c r="BI36" s="9"/>
      <c r="BJ36" s="9"/>
      <c r="BK36" s="9"/>
      <c r="BL36" s="9"/>
      <c r="BM36" s="9"/>
      <c r="BN36" s="9"/>
      <c r="BO36" s="9"/>
      <c r="BP36" s="9"/>
      <c r="BQ36" s="9"/>
      <c r="BR36" s="9"/>
      <c r="BS36" s="9"/>
      <c r="BT36" s="9"/>
      <c r="BU36" s="9"/>
      <c r="BV36" s="9"/>
      <c r="BW36" s="9"/>
      <c r="BX36" s="9"/>
      <c r="BY36" s="9"/>
      <c r="BZ36" s="9"/>
      <c r="CA36" s="9"/>
      <c r="CB36" s="9"/>
      <c r="CC36" s="9"/>
      <c r="CD36" s="9"/>
      <c r="CE36" s="9"/>
      <c r="CF36" s="9"/>
      <c r="CG36" s="9"/>
      <c r="CH36" s="9"/>
      <c r="CI36" s="9"/>
      <c r="CJ36" s="9"/>
      <c r="CK36" s="9"/>
      <c r="CL36" s="9"/>
      <c r="CM36" s="9"/>
      <c r="CN36" s="9"/>
      <c r="CO36" s="9"/>
      <c r="CP36" s="9"/>
      <c r="CQ36" s="9"/>
      <c r="CR36" s="9"/>
      <c r="CS36" s="9"/>
      <c r="CT36" s="9"/>
      <c r="CU36" s="9"/>
      <c r="CV36" s="9"/>
      <c r="CW36" s="9"/>
      <c r="CX36" s="9"/>
      <c r="CY36" s="9"/>
      <c r="CZ36" s="9"/>
      <c r="DA36" s="9"/>
      <c r="DB36" s="9"/>
      <c r="DC36" s="9"/>
      <c r="DD36" s="9"/>
      <c r="DE36" s="9"/>
      <c r="DF36" s="9"/>
      <c r="DG36" s="9"/>
      <c r="DH36" s="9"/>
      <c r="DI36" s="9"/>
      <c r="DJ36" s="9"/>
      <c r="DK36" s="9"/>
      <c r="DL36" s="9"/>
      <c r="DM36" s="9"/>
      <c r="DN36" s="9"/>
      <c r="DO36" s="9"/>
      <c r="DP36" s="9"/>
      <c r="DQ36" s="9"/>
      <c r="DR36" s="9"/>
      <c r="DS36" s="9"/>
      <c r="DT36" s="9"/>
      <c r="DU36" s="9"/>
      <c r="DV36" s="9"/>
      <c r="DW36" s="9"/>
      <c r="DX36" s="9"/>
      <c r="DY36" s="9"/>
      <c r="DZ36" s="9"/>
      <c r="EA36" s="9"/>
      <c r="EB36" s="9"/>
      <c r="EC36" s="9"/>
      <c r="ED36" s="9"/>
      <c r="EE36" s="9"/>
      <c r="EF36" s="9"/>
      <c r="EG36" s="9"/>
      <c r="EH36" s="9"/>
      <c r="EI36" s="9"/>
      <c r="EJ36" s="9"/>
      <c r="EK36" s="9"/>
      <c r="EL36" s="9"/>
      <c r="EM36" s="9"/>
      <c r="EN36" s="9"/>
      <c r="EO36" s="9"/>
      <c r="EP36" s="9"/>
      <c r="EQ36" s="9"/>
      <c r="ER36" s="9"/>
      <c r="ES36" s="9"/>
      <c r="ET36" s="9"/>
      <c r="EU36" s="9"/>
      <c r="EV36" s="9"/>
      <c r="EW36" s="9"/>
      <c r="EX36" s="9"/>
      <c r="EY36" s="9"/>
      <c r="EZ36" s="9"/>
      <c r="FA36" s="9"/>
      <c r="FB36" s="9"/>
      <c r="FC36" s="9"/>
      <c r="FD36" s="9"/>
      <c r="FE36" s="9"/>
      <c r="FF36" s="9"/>
      <c r="FG36" s="9"/>
      <c r="FH36" s="9"/>
      <c r="FI36" s="9"/>
      <c r="FJ36" s="9"/>
      <c r="FK36" s="9"/>
      <c r="FL36" s="9"/>
      <c r="FM36" s="9"/>
      <c r="FN36" s="9"/>
      <c r="FO36" s="9"/>
      <c r="FP36" s="9"/>
      <c r="FQ36" s="9"/>
      <c r="FR36" s="9"/>
      <c r="FS36" s="9"/>
      <c r="FT36" s="9"/>
      <c r="FU36" s="9"/>
      <c r="FV36" s="9"/>
      <c r="FW36" s="9"/>
      <c r="FX36" s="9"/>
      <c r="FY36" s="9"/>
      <c r="FZ36" s="9"/>
      <c r="GA36" s="9"/>
      <c r="GB36" s="9"/>
      <c r="GC36" s="9"/>
      <c r="GD36" s="9"/>
      <c r="GE36" s="9"/>
      <c r="GF36" s="9"/>
      <c r="GG36" s="9"/>
      <c r="GH36" s="9"/>
      <c r="GI36" s="9"/>
      <c r="GJ36" s="9"/>
      <c r="GK36" s="9"/>
      <c r="GL36" s="9"/>
      <c r="GM36" s="9"/>
      <c r="GN36" s="9"/>
      <c r="GO36" s="9"/>
      <c r="GP36" s="9"/>
      <c r="GQ36" s="9"/>
      <c r="GR36" s="9"/>
      <c r="GS36" s="9"/>
      <c r="GT36" s="9"/>
      <c r="GU36" s="9"/>
      <c r="GV36" s="9"/>
      <c r="GW36" s="9"/>
      <c r="GX36" s="9"/>
      <c r="GY36" s="9"/>
      <c r="GZ36" s="9"/>
      <c r="HA36" s="9"/>
      <c r="HB36" s="9"/>
      <c r="HC36" s="9"/>
      <c r="HD36" s="9"/>
      <c r="HE36" s="9"/>
      <c r="HF36" s="9"/>
      <c r="HG36" s="9"/>
      <c r="HH36" s="9"/>
      <c r="HI36" s="9"/>
      <c r="HJ36" s="9"/>
      <c r="HK36" s="9"/>
      <c r="HL36" s="9"/>
      <c r="HM36" s="9"/>
      <c r="HN36" s="9"/>
      <c r="HO36" s="9"/>
      <c r="HP36" s="9"/>
      <c r="HQ36" s="9"/>
      <c r="HR36" s="9"/>
      <c r="HS36" s="9"/>
      <c r="HT36" s="9"/>
      <c r="HU36" s="9"/>
      <c r="HV36" s="9"/>
      <c r="HW36" s="9"/>
      <c r="HX36" s="9"/>
      <c r="HY36" s="9"/>
      <c r="HZ36" s="9"/>
      <c r="IA36" s="9"/>
      <c r="IB36" s="9"/>
      <c r="IC36" s="9"/>
      <c r="ID36" s="9"/>
      <c r="IE36" s="9"/>
      <c r="IF36" s="9"/>
      <c r="IG36" s="9"/>
      <c r="IH36" s="9"/>
      <c r="II36" s="9"/>
      <c r="IJ36" s="9"/>
      <c r="IK36" s="9"/>
      <c r="IL36" s="9"/>
      <c r="IM36" s="9"/>
      <c r="IN36" s="9"/>
      <c r="IO36" s="9"/>
      <c r="IP36" s="9"/>
      <c r="IQ36" s="9"/>
      <c r="IR36" s="9"/>
      <c r="IS36" s="9"/>
      <c r="IT36" s="9"/>
      <c r="IU36" s="9"/>
      <c r="IV36" s="9"/>
      <c r="IW36" s="9"/>
      <c r="IX36" s="9"/>
      <c r="IY36" s="9"/>
      <c r="IZ36" s="9"/>
      <c r="JA36" s="9"/>
      <c r="JB36" s="9"/>
      <c r="JC36" s="9"/>
      <c r="JD36" s="9"/>
      <c r="JE36" s="9"/>
      <c r="JF36" s="9"/>
    </row>
    <row r="37" spans="2:266" s="443" customFormat="1" ht="7.5" customHeight="1">
      <c r="B37" s="442"/>
      <c r="C37" s="442"/>
      <c r="D37" s="442"/>
      <c r="E37" s="442"/>
      <c r="F37" s="442"/>
      <c r="G37" s="442"/>
      <c r="H37" s="442"/>
      <c r="I37" s="442"/>
      <c r="J37" s="442"/>
      <c r="K37" s="442"/>
      <c r="L37" s="442"/>
      <c r="M37" s="442"/>
      <c r="N37" s="442"/>
      <c r="O37" s="442"/>
      <c r="P37" s="442"/>
      <c r="Q37" s="442"/>
      <c r="R37" s="442"/>
      <c r="S37" s="442"/>
      <c r="T37" s="442"/>
      <c r="U37" s="442"/>
      <c r="V37" s="442"/>
      <c r="W37" s="442"/>
      <c r="X37" s="442"/>
      <c r="Y37" s="442"/>
      <c r="Z37" s="442"/>
      <c r="AA37" s="442"/>
      <c r="AB37" s="442"/>
      <c r="AC37" s="442"/>
      <c r="AD37" s="442"/>
      <c r="AE37" s="442"/>
      <c r="AF37" s="442"/>
      <c r="AG37" s="442"/>
      <c r="AM37" s="444"/>
      <c r="AN37" s="16"/>
      <c r="AO37" s="16"/>
      <c r="AP37" s="16"/>
      <c r="AQ37" s="16"/>
      <c r="AR37" s="16"/>
      <c r="AS37" s="16"/>
      <c r="AT37" s="16"/>
      <c r="AU37" s="16"/>
      <c r="AV37" s="16"/>
      <c r="AW37" s="16"/>
      <c r="AX37" s="16"/>
      <c r="AY37" s="16"/>
      <c r="AZ37" s="16"/>
      <c r="BA37" s="16"/>
      <c r="BB37" s="16"/>
      <c r="BF37" s="9"/>
      <c r="BG37" s="9"/>
      <c r="BH37" s="9"/>
      <c r="BI37" s="9"/>
      <c r="BJ37" s="9"/>
      <c r="BK37" s="9"/>
      <c r="BL37" s="9"/>
      <c r="BM37" s="9"/>
      <c r="BN37" s="9"/>
      <c r="BO37" s="9"/>
      <c r="BP37" s="9"/>
      <c r="BQ37" s="9"/>
      <c r="BR37" s="9"/>
      <c r="BS37" s="9"/>
      <c r="BT37" s="9"/>
      <c r="BU37" s="9"/>
      <c r="BV37" s="9"/>
      <c r="BW37" s="9"/>
      <c r="BX37" s="9"/>
      <c r="BY37" s="9"/>
      <c r="BZ37" s="9"/>
      <c r="CA37" s="9"/>
      <c r="CB37" s="9"/>
      <c r="CC37" s="9"/>
      <c r="CD37" s="9"/>
      <c r="CE37" s="9"/>
      <c r="CF37" s="9"/>
      <c r="CG37" s="9"/>
      <c r="CH37" s="9"/>
      <c r="CI37" s="9"/>
      <c r="CJ37" s="9"/>
      <c r="CK37" s="9"/>
      <c r="CL37" s="9"/>
      <c r="CM37" s="9"/>
      <c r="CN37" s="9"/>
      <c r="CO37" s="9"/>
      <c r="CP37" s="9"/>
      <c r="CQ37" s="9"/>
      <c r="CR37" s="9"/>
      <c r="CS37" s="9"/>
      <c r="CT37" s="9"/>
      <c r="CU37" s="9"/>
      <c r="CV37" s="9"/>
      <c r="CW37" s="9"/>
      <c r="CX37" s="9"/>
      <c r="CY37" s="9"/>
      <c r="CZ37" s="9"/>
      <c r="DA37" s="9"/>
      <c r="DB37" s="9"/>
      <c r="DC37" s="9"/>
      <c r="DD37" s="9"/>
      <c r="DE37" s="9"/>
      <c r="DF37" s="9"/>
      <c r="DG37" s="9"/>
      <c r="DH37" s="9"/>
      <c r="DI37" s="9"/>
      <c r="DJ37" s="9"/>
      <c r="DK37" s="9"/>
      <c r="DL37" s="9"/>
      <c r="DM37" s="9"/>
      <c r="DN37" s="9"/>
      <c r="DO37" s="9"/>
      <c r="DP37" s="9"/>
      <c r="DQ37" s="9"/>
      <c r="DR37" s="9"/>
      <c r="DS37" s="9"/>
      <c r="DT37" s="9"/>
      <c r="DU37" s="9"/>
      <c r="DV37" s="9"/>
      <c r="DW37" s="9"/>
      <c r="DX37" s="9"/>
      <c r="DY37" s="9"/>
      <c r="DZ37" s="9"/>
      <c r="EA37" s="9"/>
      <c r="EB37" s="9"/>
      <c r="EC37" s="9"/>
      <c r="ED37" s="9"/>
      <c r="EE37" s="9"/>
      <c r="EF37" s="9"/>
      <c r="EG37" s="9"/>
      <c r="EH37" s="9"/>
      <c r="EI37" s="9"/>
      <c r="EJ37" s="9"/>
      <c r="EK37" s="9"/>
      <c r="EL37" s="9"/>
      <c r="EM37" s="9"/>
      <c r="EN37" s="9"/>
      <c r="EO37" s="9"/>
      <c r="EP37" s="9"/>
      <c r="EQ37" s="9"/>
      <c r="ER37" s="9"/>
      <c r="ES37" s="9"/>
      <c r="ET37" s="9"/>
      <c r="EU37" s="9"/>
      <c r="EV37" s="9"/>
      <c r="EW37" s="9"/>
      <c r="EX37" s="9"/>
      <c r="EY37" s="9"/>
      <c r="EZ37" s="9"/>
      <c r="FA37" s="9"/>
      <c r="FB37" s="9"/>
      <c r="FC37" s="9"/>
      <c r="FD37" s="9"/>
      <c r="FE37" s="9"/>
      <c r="FF37" s="9"/>
      <c r="FG37" s="9"/>
      <c r="FH37" s="9"/>
      <c r="FI37" s="9"/>
      <c r="FJ37" s="9"/>
      <c r="FK37" s="9"/>
      <c r="FL37" s="9"/>
      <c r="FM37" s="9"/>
      <c r="FN37" s="9"/>
      <c r="FO37" s="9"/>
      <c r="FP37" s="9"/>
      <c r="FQ37" s="9"/>
      <c r="FR37" s="9"/>
      <c r="FS37" s="9"/>
      <c r="FT37" s="9"/>
      <c r="FU37" s="9"/>
      <c r="FV37" s="9"/>
      <c r="FW37" s="9"/>
      <c r="FX37" s="9"/>
      <c r="FY37" s="9"/>
      <c r="FZ37" s="9"/>
      <c r="GA37" s="9"/>
      <c r="GB37" s="9"/>
      <c r="GC37" s="9"/>
      <c r="GD37" s="9"/>
      <c r="GE37" s="9"/>
      <c r="GF37" s="9"/>
      <c r="GG37" s="9"/>
      <c r="GH37" s="9"/>
      <c r="GI37" s="9"/>
      <c r="GJ37" s="9"/>
      <c r="GK37" s="9"/>
      <c r="GL37" s="9"/>
      <c r="GM37" s="9"/>
      <c r="GN37" s="9"/>
      <c r="GO37" s="9"/>
      <c r="GP37" s="9"/>
      <c r="GQ37" s="9"/>
      <c r="GR37" s="9"/>
      <c r="GS37" s="9"/>
      <c r="GT37" s="9"/>
      <c r="GU37" s="9"/>
      <c r="GV37" s="9"/>
      <c r="GW37" s="9"/>
      <c r="GX37" s="9"/>
      <c r="GY37" s="9"/>
      <c r="GZ37" s="9"/>
      <c r="HA37" s="9"/>
      <c r="HB37" s="9"/>
      <c r="HC37" s="9"/>
      <c r="HD37" s="9"/>
      <c r="HE37" s="9"/>
      <c r="HF37" s="9"/>
      <c r="HG37" s="9"/>
      <c r="HH37" s="9"/>
      <c r="HI37" s="9"/>
      <c r="HJ37" s="9"/>
      <c r="HK37" s="9"/>
      <c r="HL37" s="9"/>
      <c r="HM37" s="9"/>
      <c r="HN37" s="9"/>
      <c r="HO37" s="9"/>
      <c r="HP37" s="9"/>
      <c r="HQ37" s="9"/>
      <c r="HR37" s="9"/>
      <c r="HS37" s="9"/>
      <c r="HT37" s="9"/>
      <c r="HU37" s="9"/>
      <c r="HV37" s="9"/>
      <c r="HW37" s="9"/>
      <c r="HX37" s="9"/>
      <c r="HY37" s="9"/>
      <c r="HZ37" s="9"/>
      <c r="IA37" s="9"/>
      <c r="IB37" s="9"/>
      <c r="IC37" s="9"/>
      <c r="ID37" s="9"/>
      <c r="IE37" s="9"/>
      <c r="IF37" s="9"/>
      <c r="IG37" s="9"/>
      <c r="IH37" s="9"/>
      <c r="II37" s="9"/>
      <c r="IJ37" s="9"/>
      <c r="IK37" s="9"/>
      <c r="IL37" s="9"/>
      <c r="IM37" s="9"/>
      <c r="IN37" s="9"/>
      <c r="IO37" s="9"/>
      <c r="IP37" s="9"/>
      <c r="IQ37" s="9"/>
      <c r="IR37" s="9"/>
      <c r="IS37" s="9"/>
      <c r="IT37" s="9"/>
      <c r="IU37" s="9"/>
      <c r="IV37" s="9"/>
      <c r="IW37" s="9"/>
      <c r="IX37" s="9"/>
      <c r="IY37" s="9"/>
      <c r="IZ37" s="9"/>
      <c r="JA37" s="9"/>
      <c r="JB37" s="9"/>
      <c r="JC37" s="9"/>
      <c r="JD37" s="9"/>
      <c r="JE37" s="9"/>
      <c r="JF37" s="9"/>
    </row>
    <row r="38" spans="2:266" s="443" customFormat="1" ht="4.5" customHeight="1">
      <c r="B38" s="442"/>
      <c r="C38" s="965"/>
      <c r="D38" s="965"/>
      <c r="E38" s="965"/>
      <c r="F38" s="965"/>
      <c r="G38" s="965"/>
      <c r="H38" s="965"/>
      <c r="I38" s="965"/>
      <c r="J38" s="965"/>
      <c r="K38" s="965"/>
      <c r="L38" s="965"/>
      <c r="M38" s="965"/>
      <c r="N38" s="965"/>
      <c r="O38" s="965"/>
      <c r="P38" s="965"/>
      <c r="Q38" s="965"/>
      <c r="R38" s="453"/>
      <c r="S38" s="453"/>
      <c r="T38" s="453"/>
      <c r="U38" s="453"/>
      <c r="V38" s="453"/>
      <c r="W38" s="453"/>
      <c r="X38" s="453"/>
      <c r="Y38" s="453"/>
      <c r="Z38" s="453"/>
      <c r="AA38" s="453"/>
      <c r="AB38" s="453"/>
      <c r="AC38" s="453"/>
      <c r="AD38" s="453"/>
      <c r="AE38" s="453"/>
      <c r="AF38" s="453"/>
      <c r="AG38" s="442"/>
      <c r="AM38" s="444"/>
      <c r="AN38" s="16"/>
      <c r="AO38" s="16"/>
      <c r="AP38" s="16"/>
      <c r="AQ38" s="16"/>
      <c r="AR38" s="16"/>
      <c r="AS38" s="16"/>
      <c r="AT38" s="16"/>
      <c r="AU38" s="16"/>
      <c r="AV38" s="16"/>
      <c r="AW38" s="16"/>
      <c r="AX38" s="16"/>
      <c r="AY38" s="16"/>
      <c r="AZ38" s="16"/>
      <c r="BA38" s="16"/>
      <c r="BB38" s="16"/>
      <c r="BF38" s="9"/>
      <c r="BG38" s="9"/>
      <c r="BH38" s="9"/>
      <c r="BI38" s="9"/>
      <c r="BJ38" s="9"/>
      <c r="BK38" s="9"/>
      <c r="BL38" s="9"/>
      <c r="BM38" s="9"/>
      <c r="BN38" s="9"/>
      <c r="BO38" s="9"/>
      <c r="BP38" s="9"/>
      <c r="BQ38" s="9"/>
      <c r="BR38" s="9"/>
      <c r="BS38" s="9"/>
      <c r="BT38" s="9"/>
      <c r="BU38" s="9"/>
      <c r="BV38" s="9"/>
      <c r="BW38" s="9"/>
      <c r="BX38" s="9"/>
      <c r="BY38" s="9"/>
      <c r="BZ38" s="9"/>
      <c r="CA38" s="9"/>
      <c r="CB38" s="9"/>
      <c r="CC38" s="9"/>
      <c r="CD38" s="9"/>
      <c r="CE38" s="9"/>
      <c r="CF38" s="9"/>
      <c r="CG38" s="9"/>
      <c r="CH38" s="9"/>
      <c r="CI38" s="9"/>
      <c r="CJ38" s="9"/>
      <c r="CK38" s="9"/>
      <c r="CL38" s="9"/>
      <c r="CM38" s="9"/>
      <c r="CN38" s="9"/>
      <c r="CO38" s="9"/>
      <c r="CP38" s="9"/>
      <c r="CQ38" s="9"/>
      <c r="CR38" s="9"/>
      <c r="CS38" s="9"/>
      <c r="CT38" s="9"/>
      <c r="CU38" s="9"/>
      <c r="CV38" s="9"/>
      <c r="CW38" s="9"/>
      <c r="CX38" s="9"/>
      <c r="CY38" s="9"/>
      <c r="CZ38" s="9"/>
      <c r="DA38" s="9"/>
      <c r="DB38" s="9"/>
      <c r="DC38" s="9"/>
      <c r="DD38" s="9"/>
      <c r="DE38" s="9"/>
      <c r="DF38" s="9"/>
      <c r="DG38" s="9"/>
      <c r="DH38" s="9"/>
      <c r="DI38" s="9"/>
      <c r="DJ38" s="9"/>
      <c r="DK38" s="9"/>
      <c r="DL38" s="9"/>
      <c r="DM38" s="9"/>
      <c r="DN38" s="9"/>
      <c r="DO38" s="9"/>
      <c r="DP38" s="9"/>
      <c r="DQ38" s="9"/>
      <c r="DR38" s="9"/>
      <c r="DS38" s="9"/>
      <c r="DT38" s="9"/>
      <c r="DU38" s="9"/>
      <c r="DV38" s="9"/>
      <c r="DW38" s="9"/>
      <c r="DX38" s="9"/>
      <c r="DY38" s="9"/>
      <c r="DZ38" s="9"/>
      <c r="EA38" s="9"/>
      <c r="EB38" s="9"/>
      <c r="EC38" s="9"/>
      <c r="ED38" s="9"/>
      <c r="EE38" s="9"/>
      <c r="EF38" s="9"/>
      <c r="EG38" s="9"/>
      <c r="EH38" s="9"/>
      <c r="EI38" s="9"/>
      <c r="EJ38" s="9"/>
      <c r="EK38" s="9"/>
      <c r="EL38" s="9"/>
      <c r="EM38" s="9"/>
      <c r="EN38" s="9"/>
      <c r="EO38" s="9"/>
      <c r="EP38" s="9"/>
      <c r="EQ38" s="9"/>
      <c r="ER38" s="9"/>
      <c r="ES38" s="9"/>
      <c r="ET38" s="9"/>
      <c r="EU38" s="9"/>
      <c r="EV38" s="9"/>
      <c r="EW38" s="9"/>
      <c r="EX38" s="9"/>
      <c r="EY38" s="9"/>
      <c r="EZ38" s="9"/>
      <c r="FA38" s="9"/>
      <c r="FB38" s="9"/>
      <c r="FC38" s="9"/>
      <c r="FD38" s="9"/>
      <c r="FE38" s="9"/>
      <c r="FF38" s="9"/>
      <c r="FG38" s="9"/>
      <c r="FH38" s="9"/>
      <c r="FI38" s="9"/>
      <c r="FJ38" s="9"/>
      <c r="FK38" s="9"/>
      <c r="FL38" s="9"/>
      <c r="FM38" s="9"/>
      <c r="FN38" s="9"/>
      <c r="FO38" s="9"/>
      <c r="FP38" s="9"/>
      <c r="FQ38" s="9"/>
      <c r="FR38" s="9"/>
      <c r="FS38" s="9"/>
      <c r="FT38" s="9"/>
      <c r="FU38" s="9"/>
      <c r="FV38" s="9"/>
      <c r="FW38" s="9"/>
      <c r="FX38" s="9"/>
      <c r="FY38" s="9"/>
      <c r="FZ38" s="9"/>
      <c r="GA38" s="9"/>
      <c r="GB38" s="9"/>
      <c r="GC38" s="9"/>
      <c r="GD38" s="9"/>
      <c r="GE38" s="9"/>
      <c r="GF38" s="9"/>
      <c r="GG38" s="9"/>
      <c r="GH38" s="9"/>
      <c r="GI38" s="9"/>
      <c r="GJ38" s="9"/>
      <c r="GK38" s="9"/>
      <c r="GL38" s="9"/>
      <c r="GM38" s="9"/>
      <c r="GN38" s="9"/>
      <c r="GO38" s="9"/>
      <c r="GP38" s="9"/>
      <c r="GQ38" s="9"/>
      <c r="GR38" s="9"/>
      <c r="GS38" s="9"/>
      <c r="GT38" s="9"/>
      <c r="GU38" s="9"/>
      <c r="GV38" s="9"/>
      <c r="GW38" s="9"/>
      <c r="GX38" s="9"/>
      <c r="GY38" s="9"/>
      <c r="GZ38" s="9"/>
      <c r="HA38" s="9"/>
      <c r="HB38" s="9"/>
      <c r="HC38" s="9"/>
      <c r="HD38" s="9"/>
      <c r="HE38" s="9"/>
      <c r="HF38" s="9"/>
      <c r="HG38" s="9"/>
      <c r="HH38" s="9"/>
      <c r="HI38" s="9"/>
      <c r="HJ38" s="9"/>
      <c r="HK38" s="9"/>
      <c r="HL38" s="9"/>
      <c r="HM38" s="9"/>
      <c r="HN38" s="9"/>
      <c r="HO38" s="9"/>
      <c r="HP38" s="9"/>
      <c r="HQ38" s="9"/>
      <c r="HR38" s="9"/>
      <c r="HS38" s="9"/>
      <c r="HT38" s="9"/>
      <c r="HU38" s="9"/>
      <c r="HV38" s="9"/>
      <c r="HW38" s="9"/>
      <c r="HX38" s="9"/>
      <c r="HY38" s="9"/>
      <c r="HZ38" s="9"/>
      <c r="IA38" s="9"/>
      <c r="IB38" s="9"/>
      <c r="IC38" s="9"/>
      <c r="ID38" s="9"/>
      <c r="IE38" s="9"/>
      <c r="IF38" s="9"/>
      <c r="IG38" s="9"/>
      <c r="IH38" s="9"/>
      <c r="II38" s="9"/>
      <c r="IJ38" s="9"/>
      <c r="IK38" s="9"/>
      <c r="IL38" s="9"/>
      <c r="IM38" s="9"/>
      <c r="IN38" s="9"/>
      <c r="IO38" s="9"/>
      <c r="IP38" s="9"/>
      <c r="IQ38" s="9"/>
      <c r="IR38" s="9"/>
      <c r="IS38" s="9"/>
      <c r="IT38" s="9"/>
      <c r="IU38" s="9"/>
      <c r="IV38" s="9"/>
      <c r="IW38" s="9"/>
      <c r="IX38" s="9"/>
      <c r="IY38" s="9"/>
      <c r="IZ38" s="9"/>
      <c r="JA38" s="9"/>
      <c r="JB38" s="9"/>
      <c r="JC38" s="9"/>
      <c r="JD38" s="9"/>
      <c r="JE38" s="9"/>
      <c r="JF38" s="9"/>
    </row>
    <row r="39" spans="2:266" s="443" customFormat="1" ht="9.75" customHeight="1">
      <c r="B39" s="442"/>
      <c r="C39" s="454" t="str">
        <f>AP39</f>
        <v>Quelle: Bundesamt für Kartographie und Geodäsie (BKG).</v>
      </c>
      <c r="D39" s="442"/>
      <c r="E39" s="442"/>
      <c r="F39" s="442"/>
      <c r="G39" s="442"/>
      <c r="H39" s="442"/>
      <c r="I39" s="442"/>
      <c r="J39" s="442"/>
      <c r="K39" s="442"/>
      <c r="L39" s="442"/>
      <c r="M39" s="442"/>
      <c r="N39" s="442"/>
      <c r="O39" s="442"/>
      <c r="P39" s="442"/>
      <c r="Q39" s="442"/>
      <c r="R39" s="442"/>
      <c r="S39" s="442"/>
      <c r="T39" s="442"/>
      <c r="U39" s="442"/>
      <c r="V39" s="442"/>
      <c r="W39" s="442"/>
      <c r="X39" s="442"/>
      <c r="Y39" s="442"/>
      <c r="Z39" s="442"/>
      <c r="AA39" s="442"/>
      <c r="AB39" s="442"/>
      <c r="AC39" s="442"/>
      <c r="AD39" s="442"/>
      <c r="AE39" s="442"/>
      <c r="AF39" s="442"/>
      <c r="AG39" s="442"/>
      <c r="AM39" s="444"/>
      <c r="AN39" s="16"/>
      <c r="AO39" s="16"/>
      <c r="AP39" s="47" t="s">
        <v>333</v>
      </c>
      <c r="AQ39" s="16"/>
      <c r="AR39" s="16"/>
      <c r="AS39" s="16"/>
      <c r="AT39" s="16"/>
      <c r="AU39" s="16"/>
      <c r="AV39" s="16"/>
      <c r="AW39" s="16"/>
      <c r="AX39" s="16"/>
      <c r="AY39" s="16"/>
      <c r="AZ39" s="16"/>
      <c r="BA39" s="16"/>
      <c r="BB39" s="16"/>
      <c r="BF39" s="9"/>
      <c r="BG39" s="9"/>
      <c r="BH39" s="9"/>
      <c r="BI39" s="9"/>
      <c r="BJ39" s="9"/>
      <c r="BK39" s="9"/>
      <c r="BL39" s="9"/>
      <c r="BM39" s="9"/>
      <c r="BN39" s="9"/>
      <c r="BO39" s="9"/>
      <c r="BP39" s="9"/>
      <c r="BQ39" s="9"/>
      <c r="BR39" s="9"/>
      <c r="BS39" s="9"/>
      <c r="BT39" s="9"/>
      <c r="BU39" s="9"/>
      <c r="BV39" s="9"/>
      <c r="BW39" s="9"/>
      <c r="BX39" s="9"/>
      <c r="BY39" s="9"/>
      <c r="BZ39" s="9"/>
      <c r="CA39" s="9"/>
      <c r="CB39" s="9"/>
      <c r="CC39" s="9"/>
      <c r="CD39" s="9"/>
      <c r="CE39" s="9"/>
      <c r="CF39" s="9"/>
      <c r="CG39" s="9"/>
      <c r="CH39" s="9"/>
      <c r="CI39" s="9"/>
      <c r="CJ39" s="9"/>
      <c r="CK39" s="9"/>
      <c r="CL39" s="9"/>
      <c r="CM39" s="9"/>
      <c r="CN39" s="9"/>
      <c r="CO39" s="9"/>
      <c r="CP39" s="9"/>
      <c r="CQ39" s="9"/>
      <c r="CR39" s="9"/>
      <c r="CS39" s="9"/>
      <c r="CT39" s="9"/>
      <c r="CU39" s="9"/>
      <c r="CV39" s="9"/>
      <c r="CW39" s="9"/>
      <c r="CX39" s="9"/>
      <c r="CY39" s="9"/>
      <c r="CZ39" s="9"/>
      <c r="DA39" s="9"/>
      <c r="DB39" s="9"/>
      <c r="DC39" s="9"/>
      <c r="DD39" s="9"/>
      <c r="DE39" s="9"/>
      <c r="DF39" s="9"/>
      <c r="DG39" s="9"/>
      <c r="DH39" s="9"/>
      <c r="DI39" s="9"/>
      <c r="DJ39" s="9"/>
      <c r="DK39" s="9"/>
      <c r="DL39" s="9"/>
      <c r="DM39" s="9"/>
      <c r="DN39" s="9"/>
      <c r="DO39" s="9"/>
      <c r="DP39" s="9"/>
      <c r="DQ39" s="9"/>
      <c r="DR39" s="9"/>
      <c r="DS39" s="9"/>
      <c r="DT39" s="9"/>
      <c r="DU39" s="9"/>
      <c r="DV39" s="9"/>
      <c r="DW39" s="9"/>
      <c r="DX39" s="9"/>
      <c r="DY39" s="9"/>
      <c r="DZ39" s="9"/>
      <c r="EA39" s="9"/>
      <c r="EB39" s="9"/>
      <c r="EC39" s="9"/>
      <c r="ED39" s="9"/>
      <c r="EE39" s="9"/>
      <c r="EF39" s="9"/>
      <c r="EG39" s="9"/>
      <c r="EH39" s="9"/>
      <c r="EI39" s="9"/>
      <c r="EJ39" s="9"/>
      <c r="EK39" s="9"/>
      <c r="EL39" s="9"/>
      <c r="EM39" s="9"/>
      <c r="EN39" s="9"/>
      <c r="EO39" s="9"/>
      <c r="EP39" s="9"/>
      <c r="EQ39" s="9"/>
      <c r="ER39" s="9"/>
      <c r="ES39" s="9"/>
      <c r="ET39" s="9"/>
      <c r="EU39" s="9"/>
      <c r="EV39" s="9"/>
      <c r="EW39" s="9"/>
      <c r="EX39" s="9"/>
      <c r="EY39" s="9"/>
      <c r="EZ39" s="9"/>
      <c r="FA39" s="9"/>
      <c r="FB39" s="9"/>
      <c r="FC39" s="9"/>
      <c r="FD39" s="9"/>
      <c r="FE39" s="9"/>
      <c r="FF39" s="9"/>
      <c r="FG39" s="9"/>
      <c r="FH39" s="9"/>
      <c r="FI39" s="9"/>
      <c r="FJ39" s="9"/>
      <c r="FK39" s="9"/>
      <c r="FL39" s="9"/>
      <c r="FM39" s="9"/>
      <c r="FN39" s="9"/>
      <c r="FO39" s="9"/>
      <c r="FP39" s="9"/>
      <c r="FQ39" s="9"/>
      <c r="FR39" s="9"/>
      <c r="FS39" s="9"/>
      <c r="FT39" s="9"/>
      <c r="FU39" s="9"/>
      <c r="FV39" s="9"/>
      <c r="FW39" s="9"/>
      <c r="FX39" s="9"/>
      <c r="FY39" s="9"/>
      <c r="FZ39" s="9"/>
      <c r="GA39" s="9"/>
      <c r="GB39" s="9"/>
      <c r="GC39" s="9"/>
      <c r="GD39" s="9"/>
      <c r="GE39" s="9"/>
      <c r="GF39" s="9"/>
      <c r="GG39" s="9"/>
      <c r="GH39" s="9"/>
      <c r="GI39" s="9"/>
      <c r="GJ39" s="9"/>
      <c r="GK39" s="9"/>
      <c r="GL39" s="9"/>
      <c r="GM39" s="9"/>
      <c r="GN39" s="9"/>
      <c r="GO39" s="9"/>
      <c r="GP39" s="9"/>
      <c r="GQ39" s="9"/>
      <c r="GR39" s="9"/>
      <c r="GS39" s="9"/>
      <c r="GT39" s="9"/>
      <c r="GU39" s="9"/>
      <c r="GV39" s="9"/>
      <c r="GW39" s="9"/>
      <c r="GX39" s="9"/>
      <c r="GY39" s="9"/>
      <c r="GZ39" s="9"/>
      <c r="HA39" s="9"/>
      <c r="HB39" s="9"/>
      <c r="HC39" s="9"/>
      <c r="HD39" s="9"/>
      <c r="HE39" s="9"/>
      <c r="HF39" s="9"/>
      <c r="HG39" s="9"/>
      <c r="HH39" s="9"/>
      <c r="HI39" s="9"/>
      <c r="HJ39" s="9"/>
      <c r="HK39" s="9"/>
      <c r="HL39" s="9"/>
      <c r="HM39" s="9"/>
      <c r="HN39" s="9"/>
      <c r="HO39" s="9"/>
      <c r="HP39" s="9"/>
      <c r="HQ39" s="9"/>
      <c r="HR39" s="9"/>
      <c r="HS39" s="9"/>
      <c r="HT39" s="9"/>
      <c r="HU39" s="9"/>
      <c r="HV39" s="9"/>
      <c r="HW39" s="9"/>
      <c r="HX39" s="9"/>
      <c r="HY39" s="9"/>
      <c r="HZ39" s="9"/>
      <c r="IA39" s="9"/>
      <c r="IB39" s="9"/>
      <c r="IC39" s="9"/>
      <c r="ID39" s="9"/>
      <c r="IE39" s="9"/>
      <c r="IF39" s="9"/>
      <c r="IG39" s="9"/>
      <c r="IH39" s="9"/>
      <c r="II39" s="9"/>
      <c r="IJ39" s="9"/>
      <c r="IK39" s="9"/>
      <c r="IL39" s="9"/>
      <c r="IM39" s="9"/>
      <c r="IN39" s="9"/>
      <c r="IO39" s="9"/>
      <c r="IP39" s="9"/>
      <c r="IQ39" s="9"/>
      <c r="IR39" s="9"/>
      <c r="IS39" s="9"/>
      <c r="IT39" s="9"/>
      <c r="IU39" s="9"/>
      <c r="IV39" s="9"/>
      <c r="IW39" s="9"/>
      <c r="IX39" s="9"/>
      <c r="IY39" s="9"/>
      <c r="IZ39" s="9"/>
      <c r="JA39" s="9"/>
      <c r="JB39" s="9"/>
      <c r="JC39" s="9"/>
      <c r="JD39" s="9"/>
      <c r="JE39" s="9"/>
      <c r="JF39" s="9"/>
    </row>
    <row r="40" spans="2:266" s="443" customFormat="1" ht="15.75" customHeight="1">
      <c r="B40" s="442"/>
      <c r="C40" s="454"/>
      <c r="D40"/>
      <c r="E40" s="442"/>
      <c r="F40" s="442"/>
      <c r="G40" s="442"/>
      <c r="H40" s="442"/>
      <c r="I40" s="442"/>
      <c r="J40" s="442"/>
      <c r="K40" s="442"/>
      <c r="L40" s="442"/>
      <c r="M40" s="442"/>
      <c r="N40" s="442"/>
      <c r="O40" s="442"/>
      <c r="P40" s="442"/>
      <c r="Q40" s="442"/>
      <c r="R40" s="442"/>
      <c r="S40" s="442"/>
      <c r="T40" s="442"/>
      <c r="U40" s="442"/>
      <c r="V40" s="442"/>
      <c r="W40" s="442"/>
      <c r="X40" s="442"/>
      <c r="Y40" s="442"/>
      <c r="Z40" s="442"/>
      <c r="AA40" s="442"/>
      <c r="AB40" s="442"/>
      <c r="AC40" s="442"/>
      <c r="AD40" s="442"/>
      <c r="AE40" s="442"/>
      <c r="AF40" s="442"/>
      <c r="AG40" s="442"/>
      <c r="AM40" s="444"/>
      <c r="AN40" s="16"/>
      <c r="AO40" s="16"/>
      <c r="AP40" s="47"/>
      <c r="AQ40" s="16"/>
      <c r="AR40" s="16"/>
      <c r="AS40" s="16"/>
      <c r="AT40" s="16"/>
      <c r="AU40" s="16"/>
      <c r="AV40" s="16"/>
      <c r="AW40" s="16"/>
      <c r="AX40" s="16"/>
      <c r="AY40" s="16"/>
      <c r="AZ40" s="16"/>
      <c r="BA40" s="16"/>
      <c r="BB40" s="16"/>
      <c r="BF40" s="9"/>
      <c r="BG40" s="9"/>
      <c r="BH40" s="9"/>
      <c r="BI40" s="9"/>
      <c r="BJ40" s="9"/>
      <c r="BK40" s="9"/>
      <c r="BL40" s="9"/>
      <c r="BM40" s="9"/>
      <c r="BN40" s="9"/>
      <c r="BO40" s="9"/>
      <c r="BP40" s="9"/>
      <c r="BQ40" s="9"/>
      <c r="BR40" s="9"/>
      <c r="BS40" s="9"/>
      <c r="BT40" s="9"/>
      <c r="BU40" s="9"/>
      <c r="BV40" s="9"/>
      <c r="BW40" s="9"/>
      <c r="BX40" s="9"/>
      <c r="BY40" s="9"/>
      <c r="BZ40" s="9"/>
      <c r="CA40" s="9"/>
      <c r="CB40" s="9"/>
      <c r="CC40" s="9"/>
      <c r="CD40" s="9"/>
      <c r="CE40" s="9"/>
      <c r="CF40" s="9"/>
      <c r="CG40" s="9"/>
      <c r="CH40" s="9"/>
      <c r="CI40" s="9"/>
      <c r="CJ40" s="9"/>
      <c r="CK40" s="9"/>
      <c r="CL40" s="9"/>
      <c r="CM40" s="9"/>
      <c r="CN40" s="9"/>
      <c r="CO40" s="9"/>
      <c r="CP40" s="9"/>
      <c r="CQ40" s="9"/>
      <c r="CR40" s="9"/>
      <c r="CS40" s="9"/>
      <c r="CT40" s="9"/>
      <c r="CU40" s="9"/>
      <c r="CV40" s="9"/>
      <c r="CW40" s="9"/>
      <c r="CX40" s="9"/>
      <c r="CY40" s="9"/>
      <c r="CZ40" s="9"/>
      <c r="DA40" s="9"/>
      <c r="DB40" s="9"/>
      <c r="DC40" s="9"/>
      <c r="DD40" s="9"/>
      <c r="DE40" s="9"/>
      <c r="DF40" s="9"/>
      <c r="DG40" s="9"/>
      <c r="DH40" s="9"/>
      <c r="DI40" s="9"/>
      <c r="DJ40" s="9"/>
      <c r="DK40" s="9"/>
      <c r="DL40" s="9"/>
      <c r="DM40" s="9"/>
      <c r="DN40" s="9"/>
      <c r="DO40" s="9"/>
      <c r="DP40" s="9"/>
      <c r="DQ40" s="9"/>
      <c r="DR40" s="9"/>
      <c r="DS40" s="9"/>
      <c r="DT40" s="9"/>
      <c r="DU40" s="9"/>
      <c r="DV40" s="9"/>
      <c r="DW40" s="9"/>
      <c r="DX40" s="9"/>
      <c r="DY40" s="9"/>
      <c r="DZ40" s="9"/>
      <c r="EA40" s="9"/>
      <c r="EB40" s="9"/>
      <c r="EC40" s="9"/>
      <c r="ED40" s="9"/>
      <c r="EE40" s="9"/>
      <c r="EF40" s="9"/>
      <c r="EG40" s="9"/>
      <c r="EH40" s="9"/>
      <c r="EI40" s="9"/>
      <c r="EJ40" s="9"/>
      <c r="EK40" s="9"/>
      <c r="EL40" s="9"/>
      <c r="EM40" s="9"/>
      <c r="EN40" s="9"/>
      <c r="EO40" s="9"/>
      <c r="EP40" s="9"/>
      <c r="EQ40" s="9"/>
      <c r="ER40" s="9"/>
      <c r="ES40" s="9"/>
      <c r="ET40" s="9"/>
      <c r="EU40" s="9"/>
      <c r="EV40" s="9"/>
      <c r="EW40" s="9"/>
      <c r="EX40" s="9"/>
      <c r="EY40" s="9"/>
      <c r="EZ40" s="9"/>
      <c r="FA40" s="9"/>
      <c r="FB40" s="9"/>
      <c r="FC40" s="9"/>
      <c r="FD40" s="9"/>
      <c r="FE40" s="9"/>
      <c r="FF40" s="9"/>
      <c r="FG40" s="9"/>
      <c r="FH40" s="9"/>
      <c r="FI40" s="9"/>
      <c r="FJ40" s="9"/>
      <c r="FK40" s="9"/>
      <c r="FL40" s="9"/>
      <c r="FM40" s="9"/>
      <c r="FN40" s="9"/>
      <c r="FO40" s="9"/>
      <c r="FP40" s="9"/>
      <c r="FQ40" s="9"/>
      <c r="FR40" s="9"/>
      <c r="FS40" s="9"/>
      <c r="FT40" s="9"/>
      <c r="FU40" s="9"/>
      <c r="FV40" s="9"/>
      <c r="FW40" s="9"/>
      <c r="FX40" s="9"/>
      <c r="FY40" s="9"/>
      <c r="FZ40" s="9"/>
      <c r="GA40" s="9"/>
      <c r="GB40" s="9"/>
      <c r="GC40" s="9"/>
      <c r="GD40" s="9"/>
      <c r="GE40" s="9"/>
      <c r="GF40" s="9"/>
      <c r="GG40" s="9"/>
      <c r="GH40" s="9"/>
      <c r="GI40" s="9"/>
      <c r="GJ40" s="9"/>
      <c r="GK40" s="9"/>
      <c r="GL40" s="9"/>
      <c r="GM40" s="9"/>
      <c r="GN40" s="9"/>
      <c r="GO40" s="9"/>
      <c r="GP40" s="9"/>
      <c r="GQ40" s="9"/>
      <c r="GR40" s="9"/>
      <c r="GS40" s="9"/>
      <c r="GT40" s="9"/>
      <c r="GU40" s="9"/>
      <c r="GV40" s="9"/>
      <c r="GW40" s="9"/>
      <c r="GX40" s="9"/>
      <c r="GY40" s="9"/>
      <c r="GZ40" s="9"/>
      <c r="HA40" s="9"/>
      <c r="HB40" s="9"/>
      <c r="HC40" s="9"/>
      <c r="HD40" s="9"/>
      <c r="HE40" s="9"/>
      <c r="HF40" s="9"/>
      <c r="HG40" s="9"/>
      <c r="HH40" s="9"/>
      <c r="HI40" s="9"/>
      <c r="HJ40" s="9"/>
      <c r="HK40" s="9"/>
      <c r="HL40" s="9"/>
      <c r="HM40" s="9"/>
      <c r="HN40" s="9"/>
      <c r="HO40" s="9"/>
      <c r="HP40" s="9"/>
      <c r="HQ40" s="9"/>
      <c r="HR40" s="9"/>
      <c r="HS40" s="9"/>
      <c r="HT40" s="9"/>
      <c r="HU40" s="9"/>
      <c r="HV40" s="9"/>
      <c r="HW40" s="9"/>
      <c r="HX40" s="9"/>
      <c r="HY40" s="9"/>
      <c r="HZ40" s="9"/>
      <c r="IA40" s="9"/>
      <c r="IB40" s="9"/>
      <c r="IC40" s="9"/>
      <c r="ID40" s="9"/>
      <c r="IE40" s="9"/>
      <c r="IF40" s="9"/>
      <c r="IG40" s="9"/>
      <c r="IH40" s="9"/>
      <c r="II40" s="9"/>
      <c r="IJ40" s="9"/>
      <c r="IK40" s="9"/>
      <c r="IL40" s="9"/>
      <c r="IM40" s="9"/>
      <c r="IN40" s="9"/>
      <c r="IO40" s="9"/>
      <c r="IP40" s="9"/>
      <c r="IQ40" s="9"/>
      <c r="IR40" s="9"/>
      <c r="IS40" s="9"/>
      <c r="IT40" s="9"/>
      <c r="IU40" s="9"/>
      <c r="IV40" s="9"/>
      <c r="IW40" s="9"/>
      <c r="IX40" s="9"/>
      <c r="IY40" s="9"/>
      <c r="IZ40" s="9"/>
      <c r="JA40" s="9"/>
      <c r="JB40" s="9"/>
      <c r="JC40" s="9"/>
      <c r="JD40" s="9"/>
      <c r="JE40" s="9"/>
      <c r="JF40" s="9"/>
    </row>
    <row r="41" spans="2:266" s="443" customFormat="1" ht="12.75" customHeight="1">
      <c r="B41" s="442"/>
      <c r="C41" s="968" t="str">
        <f>AP41</f>
        <v>Kennzahlen Gemeinde</v>
      </c>
      <c r="D41" s="968"/>
      <c r="E41" s="968"/>
      <c r="F41" s="968"/>
      <c r="G41" s="968"/>
      <c r="H41" s="968"/>
      <c r="I41" s="968"/>
      <c r="J41" s="968"/>
      <c r="K41" s="968"/>
      <c r="L41" s="968"/>
      <c r="M41" s="968"/>
      <c r="N41" s="968"/>
      <c r="O41" s="968"/>
      <c r="P41" s="968"/>
      <c r="Q41" s="968"/>
      <c r="R41" s="455"/>
      <c r="S41" s="455"/>
      <c r="T41" s="455"/>
      <c r="U41" s="455"/>
      <c r="V41" s="455"/>
      <c r="W41" s="455"/>
      <c r="X41" s="455"/>
      <c r="Y41" s="455"/>
      <c r="Z41" s="455"/>
      <c r="AA41" s="455"/>
      <c r="AB41" s="455"/>
      <c r="AC41" s="455"/>
      <c r="AD41" s="455"/>
      <c r="AE41" s="455"/>
      <c r="AF41" s="455"/>
      <c r="AG41" s="442"/>
      <c r="AM41" s="444"/>
      <c r="AN41" s="16"/>
      <c r="AO41" s="16"/>
      <c r="AP41" s="653" t="s">
        <v>94</v>
      </c>
      <c r="AQ41" s="456"/>
      <c r="AR41" s="456"/>
      <c r="AS41" s="456"/>
      <c r="AT41" s="456"/>
      <c r="AU41" s="456"/>
      <c r="AV41" s="456"/>
      <c r="AW41" s="456"/>
      <c r="AX41" s="456"/>
      <c r="AY41" s="456"/>
      <c r="AZ41" s="456"/>
      <c r="BA41" s="456"/>
      <c r="BB41" s="457"/>
      <c r="BF41" s="9"/>
      <c r="BG41" s="9"/>
      <c r="BH41" s="9"/>
      <c r="BI41" s="9"/>
      <c r="BJ41" s="9"/>
      <c r="BK41" s="9"/>
      <c r="BL41" s="9"/>
      <c r="BM41" s="9"/>
      <c r="BN41" s="9"/>
      <c r="BO41" s="9"/>
      <c r="BP41" s="9"/>
      <c r="BQ41" s="9"/>
      <c r="BR41" s="9"/>
      <c r="BS41" s="9"/>
      <c r="BT41" s="9"/>
      <c r="BU41" s="9"/>
      <c r="BV41" s="9"/>
      <c r="BW41" s="9"/>
      <c r="BX41" s="9"/>
      <c r="BY41" s="9"/>
      <c r="BZ41" s="9"/>
      <c r="CA41" s="9"/>
      <c r="CB41" s="9"/>
      <c r="CC41" s="9"/>
      <c r="CD41" s="9"/>
      <c r="CE41" s="9"/>
      <c r="CF41" s="9"/>
      <c r="CG41" s="9"/>
      <c r="CH41" s="9"/>
      <c r="CI41" s="9"/>
      <c r="CJ41" s="9"/>
      <c r="CK41" s="9"/>
      <c r="CL41" s="9"/>
      <c r="CM41" s="9"/>
      <c r="CN41" s="9"/>
      <c r="CO41" s="9"/>
      <c r="CP41" s="9"/>
      <c r="CQ41" s="9"/>
      <c r="CR41" s="9"/>
      <c r="CS41" s="9"/>
      <c r="CT41" s="9"/>
      <c r="CU41" s="9"/>
      <c r="CV41" s="9"/>
      <c r="CW41" s="9"/>
      <c r="CX41" s="9"/>
      <c r="CY41" s="9"/>
      <c r="CZ41" s="9"/>
      <c r="DA41" s="9"/>
      <c r="DB41" s="9"/>
      <c r="DC41" s="9"/>
      <c r="DD41" s="9"/>
      <c r="DE41" s="9"/>
      <c r="DF41" s="9"/>
      <c r="DG41" s="9"/>
      <c r="DH41" s="9"/>
      <c r="DI41" s="9"/>
      <c r="DJ41" s="9"/>
      <c r="DK41" s="9"/>
      <c r="DL41" s="9"/>
      <c r="DM41" s="9"/>
      <c r="DN41" s="9"/>
      <c r="DO41" s="9"/>
      <c r="DP41" s="9"/>
      <c r="DQ41" s="9"/>
      <c r="DR41" s="9"/>
      <c r="DS41" s="9"/>
      <c r="DT41" s="9"/>
      <c r="DU41" s="9"/>
      <c r="DV41" s="9"/>
      <c r="DW41" s="9"/>
      <c r="DX41" s="9"/>
      <c r="DY41" s="9"/>
      <c r="DZ41" s="9"/>
      <c r="EA41" s="9"/>
      <c r="EB41" s="9"/>
      <c r="EC41" s="9"/>
      <c r="ED41" s="9"/>
      <c r="EE41" s="9"/>
      <c r="EF41" s="9"/>
      <c r="EG41" s="9"/>
      <c r="EH41" s="9"/>
      <c r="EI41" s="9"/>
      <c r="EJ41" s="9"/>
      <c r="EK41" s="9"/>
      <c r="EL41" s="9"/>
      <c r="EM41" s="9"/>
      <c r="EN41" s="9"/>
      <c r="EO41" s="9"/>
      <c r="EP41" s="9"/>
      <c r="EQ41" s="9"/>
      <c r="ER41" s="9"/>
      <c r="ES41" s="9"/>
      <c r="ET41" s="9"/>
      <c r="EU41" s="9"/>
      <c r="EV41" s="9"/>
      <c r="EW41" s="9"/>
      <c r="EX41" s="9"/>
      <c r="EY41" s="9"/>
      <c r="EZ41" s="9"/>
      <c r="FA41" s="9"/>
      <c r="FB41" s="9"/>
      <c r="FC41" s="9"/>
      <c r="FD41" s="9"/>
      <c r="FE41" s="9"/>
      <c r="FF41" s="9"/>
      <c r="FG41" s="9"/>
      <c r="FH41" s="9"/>
      <c r="FI41" s="9"/>
      <c r="FJ41" s="9"/>
      <c r="FK41" s="9"/>
      <c r="FL41" s="9"/>
      <c r="FM41" s="9"/>
      <c r="FN41" s="9"/>
      <c r="FO41" s="9"/>
      <c r="FP41" s="9"/>
      <c r="FQ41" s="9"/>
      <c r="FR41" s="9"/>
      <c r="FS41" s="9"/>
      <c r="FT41" s="9"/>
      <c r="FU41" s="9"/>
      <c r="FV41" s="9"/>
      <c r="FW41" s="9"/>
      <c r="FX41" s="9"/>
      <c r="FY41" s="9"/>
      <c r="FZ41" s="9"/>
      <c r="GA41" s="9"/>
      <c r="GB41" s="9"/>
      <c r="GC41" s="9"/>
      <c r="GD41" s="9"/>
      <c r="GE41" s="9"/>
      <c r="GF41" s="9"/>
      <c r="GG41" s="9"/>
      <c r="GH41" s="9"/>
      <c r="GI41" s="9"/>
      <c r="GJ41" s="9"/>
      <c r="GK41" s="9"/>
      <c r="GL41" s="9"/>
      <c r="GM41" s="9"/>
      <c r="GN41" s="9"/>
      <c r="GO41" s="9"/>
      <c r="GP41" s="9"/>
      <c r="GQ41" s="9"/>
      <c r="GR41" s="9"/>
      <c r="GS41" s="9"/>
      <c r="GT41" s="9"/>
      <c r="GU41" s="9"/>
      <c r="GV41" s="9"/>
      <c r="GW41" s="9"/>
      <c r="GX41" s="9"/>
      <c r="GY41" s="9"/>
      <c r="GZ41" s="9"/>
      <c r="HA41" s="9"/>
      <c r="HB41" s="9"/>
      <c r="HC41" s="9"/>
      <c r="HD41" s="9"/>
      <c r="HE41" s="9"/>
      <c r="HF41" s="9"/>
      <c r="HG41" s="9"/>
      <c r="HH41" s="9"/>
      <c r="HI41" s="9"/>
      <c r="HJ41" s="9"/>
      <c r="HK41" s="9"/>
      <c r="HL41" s="9"/>
      <c r="HM41" s="9"/>
      <c r="HN41" s="9"/>
      <c r="HO41" s="9"/>
      <c r="HP41" s="9"/>
      <c r="HQ41" s="9"/>
      <c r="HR41" s="9"/>
      <c r="HS41" s="9"/>
      <c r="HT41" s="9"/>
      <c r="HU41" s="9"/>
      <c r="HV41" s="9"/>
      <c r="HW41" s="9"/>
      <c r="HX41" s="9"/>
      <c r="HY41" s="9"/>
      <c r="HZ41" s="9"/>
      <c r="IA41" s="9"/>
      <c r="IB41" s="9"/>
      <c r="IC41" s="9"/>
      <c r="ID41" s="9"/>
      <c r="IE41" s="9"/>
      <c r="IF41" s="9"/>
      <c r="IG41" s="9"/>
      <c r="IH41" s="9"/>
      <c r="II41" s="9"/>
      <c r="IJ41" s="9"/>
      <c r="IK41" s="9"/>
      <c r="IL41" s="9"/>
      <c r="IM41" s="9"/>
      <c r="IN41" s="9"/>
      <c r="IO41" s="9"/>
      <c r="IP41" s="9"/>
      <c r="IQ41" s="9"/>
      <c r="IR41" s="9"/>
      <c r="IS41" s="9"/>
      <c r="IT41" s="9"/>
      <c r="IU41" s="9"/>
      <c r="IV41" s="9"/>
      <c r="IW41" s="9"/>
      <c r="IX41" s="9"/>
      <c r="IY41" s="9"/>
      <c r="IZ41" s="9"/>
      <c r="JA41" s="9"/>
      <c r="JB41" s="9"/>
      <c r="JC41" s="9"/>
      <c r="JD41" s="9"/>
      <c r="JE41" s="9"/>
      <c r="JF41" s="9"/>
    </row>
    <row r="42" spans="2:266" s="443" customFormat="1" ht="4.5" customHeight="1">
      <c r="B42" s="442"/>
      <c r="C42" s="489"/>
      <c r="D42" s="489"/>
      <c r="E42" s="489"/>
      <c r="F42" s="489"/>
      <c r="G42" s="489"/>
      <c r="H42" s="489"/>
      <c r="I42" s="489"/>
      <c r="J42" s="489"/>
      <c r="K42" s="489"/>
      <c r="L42" s="489"/>
      <c r="M42" s="489"/>
      <c r="N42" s="489"/>
      <c r="O42" s="489"/>
      <c r="P42" s="489"/>
      <c r="Q42" s="489"/>
      <c r="R42" s="455"/>
      <c r="S42" s="455"/>
      <c r="T42" s="455"/>
      <c r="U42" s="455"/>
      <c r="V42" s="455"/>
      <c r="W42" s="455"/>
      <c r="X42" s="455"/>
      <c r="Y42" s="455"/>
      <c r="Z42" s="455"/>
      <c r="AA42" s="455"/>
      <c r="AB42" s="455"/>
      <c r="AC42" s="455"/>
      <c r="AD42" s="455"/>
      <c r="AE42" s="455"/>
      <c r="AF42" s="455"/>
      <c r="AG42" s="442"/>
      <c r="AM42" s="444"/>
      <c r="AN42" s="16"/>
      <c r="AO42" s="16"/>
      <c r="AP42" s="456"/>
      <c r="AQ42" s="456"/>
      <c r="AR42" s="456"/>
      <c r="AS42" s="456"/>
      <c r="AT42" s="456"/>
      <c r="AU42" s="456"/>
      <c r="AV42" s="456"/>
      <c r="AW42" s="456"/>
      <c r="AX42" s="456"/>
      <c r="AY42" s="456"/>
      <c r="AZ42" s="456"/>
      <c r="BA42" s="456"/>
      <c r="BB42" s="457"/>
      <c r="BF42" s="9"/>
      <c r="BG42" s="9"/>
      <c r="BH42" s="9"/>
      <c r="BI42" s="9"/>
      <c r="BJ42" s="9"/>
      <c r="BK42" s="9"/>
      <c r="BL42" s="9"/>
      <c r="BM42" s="9"/>
      <c r="BN42" s="9"/>
      <c r="BO42" s="9"/>
      <c r="BP42" s="9"/>
      <c r="BQ42" s="9"/>
      <c r="BR42" s="9"/>
      <c r="BS42" s="9"/>
      <c r="BT42" s="9"/>
      <c r="BU42" s="9"/>
      <c r="BV42" s="9"/>
      <c r="BW42" s="9"/>
      <c r="BX42" s="9"/>
      <c r="BY42" s="9"/>
      <c r="BZ42" s="9"/>
      <c r="CA42" s="9"/>
      <c r="CB42" s="9"/>
      <c r="CC42" s="9"/>
      <c r="CD42" s="9"/>
      <c r="CE42" s="9"/>
      <c r="CF42" s="9"/>
      <c r="CG42" s="9"/>
      <c r="CH42" s="9"/>
      <c r="CI42" s="9"/>
      <c r="CJ42" s="9"/>
      <c r="CK42" s="9"/>
      <c r="CL42" s="9"/>
      <c r="CM42" s="9"/>
      <c r="CN42" s="9"/>
      <c r="CO42" s="9"/>
      <c r="CP42" s="9"/>
      <c r="CQ42" s="9"/>
      <c r="CR42" s="9"/>
      <c r="CS42" s="9"/>
      <c r="CT42" s="9"/>
      <c r="CU42" s="9"/>
      <c r="CV42" s="9"/>
      <c r="CW42" s="9"/>
      <c r="CX42" s="9"/>
      <c r="CY42" s="9"/>
      <c r="CZ42" s="9"/>
      <c r="DA42" s="9"/>
      <c r="DB42" s="9"/>
      <c r="DC42" s="9"/>
      <c r="DD42" s="9"/>
      <c r="DE42" s="9"/>
      <c r="DF42" s="9"/>
      <c r="DG42" s="9"/>
      <c r="DH42" s="9"/>
      <c r="DI42" s="9"/>
      <c r="DJ42" s="9"/>
      <c r="DK42" s="9"/>
      <c r="DL42" s="9"/>
      <c r="DM42" s="9"/>
      <c r="DN42" s="9"/>
      <c r="DO42" s="9"/>
      <c r="DP42" s="9"/>
      <c r="DQ42" s="9"/>
      <c r="DR42" s="9"/>
      <c r="DS42" s="9"/>
      <c r="DT42" s="9"/>
      <c r="DU42" s="9"/>
      <c r="DV42" s="9"/>
      <c r="DW42" s="9"/>
      <c r="DX42" s="9"/>
      <c r="DY42" s="9"/>
      <c r="DZ42" s="9"/>
      <c r="EA42" s="9"/>
      <c r="EB42" s="9"/>
      <c r="EC42" s="9"/>
      <c r="ED42" s="9"/>
      <c r="EE42" s="9"/>
      <c r="EF42" s="9"/>
      <c r="EG42" s="9"/>
      <c r="EH42" s="9"/>
      <c r="EI42" s="9"/>
      <c r="EJ42" s="9"/>
      <c r="EK42" s="9"/>
      <c r="EL42" s="9"/>
      <c r="EM42" s="9"/>
      <c r="EN42" s="9"/>
      <c r="EO42" s="9"/>
      <c r="EP42" s="9"/>
      <c r="EQ42" s="9"/>
      <c r="ER42" s="9"/>
      <c r="ES42" s="9"/>
      <c r="ET42" s="9"/>
      <c r="EU42" s="9"/>
      <c r="EV42" s="9"/>
      <c r="EW42" s="9"/>
      <c r="EX42" s="9"/>
      <c r="EY42" s="9"/>
      <c r="EZ42" s="9"/>
      <c r="FA42" s="9"/>
      <c r="FB42" s="9"/>
      <c r="FC42" s="9"/>
      <c r="FD42" s="9"/>
      <c r="FE42" s="9"/>
      <c r="FF42" s="9"/>
      <c r="FG42" s="9"/>
      <c r="FH42" s="9"/>
      <c r="FI42" s="9"/>
      <c r="FJ42" s="9"/>
      <c r="FK42" s="9"/>
      <c r="FL42" s="9"/>
      <c r="FM42" s="9"/>
      <c r="FN42" s="9"/>
      <c r="FO42" s="9"/>
      <c r="FP42" s="9"/>
      <c r="FQ42" s="9"/>
      <c r="FR42" s="9"/>
      <c r="FS42" s="9"/>
      <c r="FT42" s="9"/>
      <c r="FU42" s="9"/>
      <c r="FV42" s="9"/>
      <c r="FW42" s="9"/>
      <c r="FX42" s="9"/>
      <c r="FY42" s="9"/>
      <c r="FZ42" s="9"/>
      <c r="GA42" s="9"/>
      <c r="GB42" s="9"/>
      <c r="GC42" s="9"/>
      <c r="GD42" s="9"/>
      <c r="GE42" s="9"/>
      <c r="GF42" s="9"/>
      <c r="GG42" s="9"/>
      <c r="GH42" s="9"/>
      <c r="GI42" s="9"/>
      <c r="GJ42" s="9"/>
      <c r="GK42" s="9"/>
      <c r="GL42" s="9"/>
      <c r="GM42" s="9"/>
      <c r="GN42" s="9"/>
      <c r="GO42" s="9"/>
      <c r="GP42" s="9"/>
      <c r="GQ42" s="9"/>
      <c r="GR42" s="9"/>
      <c r="GS42" s="9"/>
      <c r="GT42" s="9"/>
      <c r="GU42" s="9"/>
      <c r="GV42" s="9"/>
      <c r="GW42" s="9"/>
      <c r="GX42" s="9"/>
      <c r="GY42" s="9"/>
      <c r="GZ42" s="9"/>
      <c r="HA42" s="9"/>
      <c r="HB42" s="9"/>
      <c r="HC42" s="9"/>
      <c r="HD42" s="9"/>
      <c r="HE42" s="9"/>
      <c r="HF42" s="9"/>
      <c r="HG42" s="9"/>
      <c r="HH42" s="9"/>
      <c r="HI42" s="9"/>
      <c r="HJ42" s="9"/>
      <c r="HK42" s="9"/>
      <c r="HL42" s="9"/>
      <c r="HM42" s="9"/>
      <c r="HN42" s="9"/>
      <c r="HO42" s="9"/>
      <c r="HP42" s="9"/>
      <c r="HQ42" s="9"/>
      <c r="HR42" s="9"/>
      <c r="HS42" s="9"/>
      <c r="HT42" s="9"/>
      <c r="HU42" s="9"/>
      <c r="HV42" s="9"/>
      <c r="HW42" s="9"/>
      <c r="HX42" s="9"/>
      <c r="HY42" s="9"/>
      <c r="HZ42" s="9"/>
      <c r="IA42" s="9"/>
      <c r="IB42" s="9"/>
      <c r="IC42" s="9"/>
      <c r="ID42" s="9"/>
      <c r="IE42" s="9"/>
      <c r="IF42" s="9"/>
      <c r="IG42" s="9"/>
      <c r="IH42" s="9"/>
      <c r="II42" s="9"/>
      <c r="IJ42" s="9"/>
      <c r="IK42" s="9"/>
      <c r="IL42" s="9"/>
      <c r="IM42" s="9"/>
      <c r="IN42" s="9"/>
      <c r="IO42" s="9"/>
      <c r="IP42" s="9"/>
      <c r="IQ42" s="9"/>
      <c r="IR42" s="9"/>
      <c r="IS42" s="9"/>
      <c r="IT42" s="9"/>
      <c r="IU42" s="9"/>
      <c r="IV42" s="9"/>
      <c r="IW42" s="9"/>
      <c r="IX42" s="9"/>
      <c r="IY42" s="9"/>
      <c r="IZ42" s="9"/>
      <c r="JA42" s="9"/>
      <c r="JB42" s="9"/>
      <c r="JC42" s="9"/>
      <c r="JD42" s="9"/>
      <c r="JE42" s="9"/>
      <c r="JF42" s="9"/>
    </row>
    <row r="43" spans="2:266" s="443" customFormat="1" ht="12" customHeight="1">
      <c r="B43" s="442"/>
      <c r="C43" s="458"/>
      <c r="D43" s="458"/>
      <c r="E43" s="458"/>
      <c r="F43" s="458"/>
      <c r="G43" s="458"/>
      <c r="H43" s="458"/>
      <c r="I43" s="458"/>
      <c r="J43" s="966">
        <f>AQ43</f>
        <v>2015</v>
      </c>
      <c r="K43" s="966"/>
      <c r="L43" s="966">
        <f>AR43</f>
        <v>2020</v>
      </c>
      <c r="M43" s="966"/>
      <c r="N43" s="966"/>
      <c r="O43" s="966" t="str">
        <f>AS43</f>
        <v>Δ</v>
      </c>
      <c r="P43" s="966"/>
      <c r="Q43" s="966"/>
      <c r="R43" s="9"/>
      <c r="S43" s="9"/>
      <c r="T43" s="9"/>
      <c r="U43" s="9"/>
      <c r="V43" s="9"/>
      <c r="W43" s="9"/>
      <c r="X43" s="9"/>
      <c r="Y43" s="9"/>
      <c r="Z43" s="66"/>
      <c r="AA43" s="967" t="str">
        <f>AY43</f>
        <v>PLZ 60325</v>
      </c>
      <c r="AB43" s="967"/>
      <c r="AC43" s="967"/>
      <c r="AD43" s="966" t="str">
        <f>AZ43</f>
        <v>Gemeinde</v>
      </c>
      <c r="AE43" s="966"/>
      <c r="AF43" s="966"/>
      <c r="AG43" s="459"/>
      <c r="AM43" s="444"/>
      <c r="AN43" s="16"/>
      <c r="AO43" s="16"/>
      <c r="AP43" s="654" t="s">
        <v>60</v>
      </c>
      <c r="AQ43" s="875">
        <v>2015</v>
      </c>
      <c r="AR43" s="875">
        <v>2020</v>
      </c>
      <c r="AS43" s="461" t="s">
        <v>92</v>
      </c>
      <c r="AT43" s="460"/>
      <c r="AU43" s="456"/>
      <c r="AV43" s="654" t="s">
        <v>368</v>
      </c>
      <c r="AW43" s="875">
        <v>2021</v>
      </c>
      <c r="AX43" s="456"/>
      <c r="AY43" s="462" t="s">
        <v>370</v>
      </c>
      <c r="AZ43" s="461" t="s">
        <v>13</v>
      </c>
      <c r="BA43" s="456"/>
      <c r="BB43" s="457"/>
      <c r="BF43" s="9"/>
      <c r="BG43" s="9"/>
      <c r="BH43" s="9"/>
      <c r="BI43" s="9"/>
      <c r="BJ43" s="9"/>
      <c r="BK43" s="9"/>
      <c r="BL43" s="9"/>
      <c r="BM43" s="9"/>
      <c r="BN43" s="9"/>
      <c r="BO43" s="9"/>
      <c r="BP43" s="9"/>
      <c r="BQ43" s="9"/>
      <c r="BR43" s="9"/>
      <c r="BS43" s="9"/>
      <c r="BT43" s="9"/>
      <c r="BU43" s="9"/>
      <c r="BV43" s="9"/>
      <c r="BW43" s="9"/>
      <c r="BX43" s="9"/>
      <c r="BY43" s="9"/>
      <c r="BZ43" s="9"/>
      <c r="CA43" s="9"/>
      <c r="CB43" s="9"/>
      <c r="CC43" s="9"/>
      <c r="CD43" s="9"/>
      <c r="CE43" s="9"/>
      <c r="CF43" s="9"/>
      <c r="CG43" s="9"/>
      <c r="CH43" s="9"/>
      <c r="CI43" s="9"/>
      <c r="CJ43" s="9"/>
      <c r="CK43" s="9"/>
      <c r="CL43" s="9"/>
      <c r="CM43" s="9"/>
      <c r="CN43" s="9"/>
      <c r="CO43" s="9"/>
      <c r="CP43" s="9"/>
      <c r="CQ43" s="9"/>
      <c r="CR43" s="9"/>
      <c r="CS43" s="9"/>
      <c r="CT43" s="9"/>
      <c r="CU43" s="9"/>
      <c r="CV43" s="9"/>
      <c r="CW43" s="9"/>
      <c r="CX43" s="9"/>
      <c r="CY43" s="9"/>
      <c r="CZ43" s="9"/>
      <c r="DA43" s="9"/>
      <c r="DB43" s="9"/>
      <c r="DC43" s="9"/>
      <c r="DD43" s="9"/>
      <c r="DE43" s="9"/>
      <c r="DF43" s="9"/>
      <c r="DG43" s="9"/>
      <c r="DH43" s="9"/>
      <c r="DI43" s="9"/>
      <c r="DJ43" s="9"/>
      <c r="DK43" s="9"/>
      <c r="DL43" s="9"/>
      <c r="DM43" s="9"/>
      <c r="DN43" s="9"/>
      <c r="DO43" s="9"/>
      <c r="DP43" s="9"/>
      <c r="DQ43" s="9"/>
      <c r="DR43" s="9"/>
      <c r="DS43" s="9"/>
      <c r="DT43" s="9"/>
      <c r="DU43" s="9"/>
      <c r="DV43" s="9"/>
      <c r="DW43" s="9"/>
      <c r="DX43" s="9"/>
      <c r="DY43" s="9"/>
      <c r="DZ43" s="9"/>
      <c r="EA43" s="9"/>
      <c r="EB43" s="9"/>
      <c r="EC43" s="9"/>
      <c r="ED43" s="9"/>
      <c r="EE43" s="9"/>
      <c r="EF43" s="9"/>
      <c r="EG43" s="9"/>
      <c r="EH43" s="9"/>
      <c r="EI43" s="9"/>
      <c r="EJ43" s="9"/>
      <c r="EK43" s="9"/>
      <c r="EL43" s="9"/>
      <c r="EM43" s="9"/>
      <c r="EN43" s="9"/>
      <c r="EO43" s="9"/>
      <c r="EP43" s="9"/>
      <c r="EQ43" s="9"/>
      <c r="ER43" s="9"/>
      <c r="ES43" s="9"/>
      <c r="ET43" s="9"/>
      <c r="EU43" s="9"/>
      <c r="EV43" s="9"/>
      <c r="EW43" s="9"/>
      <c r="EX43" s="9"/>
      <c r="EY43" s="9"/>
      <c r="EZ43" s="9"/>
      <c r="FA43" s="9"/>
      <c r="FB43" s="9"/>
      <c r="FC43" s="9"/>
      <c r="FD43" s="9"/>
      <c r="FE43" s="9"/>
      <c r="FF43" s="9"/>
      <c r="FG43" s="9"/>
      <c r="FH43" s="9"/>
      <c r="FI43" s="9"/>
      <c r="FJ43" s="9"/>
      <c r="FK43" s="9"/>
      <c r="FL43" s="9"/>
      <c r="FM43" s="9"/>
      <c r="FN43" s="9"/>
      <c r="FO43" s="9"/>
      <c r="FP43" s="9"/>
      <c r="FQ43" s="9"/>
      <c r="FR43" s="9"/>
      <c r="FS43" s="9"/>
      <c r="FT43" s="9"/>
      <c r="FU43" s="9"/>
      <c r="FV43" s="9"/>
      <c r="FW43" s="9"/>
      <c r="FX43" s="9"/>
      <c r="FY43" s="9"/>
      <c r="FZ43" s="9"/>
      <c r="GA43" s="9"/>
      <c r="GB43" s="9"/>
      <c r="GC43" s="9"/>
      <c r="GD43" s="9"/>
      <c r="GE43" s="9"/>
      <c r="GF43" s="9"/>
      <c r="GG43" s="9"/>
      <c r="GH43" s="9"/>
      <c r="GI43" s="9"/>
      <c r="GJ43" s="9"/>
      <c r="GK43" s="9"/>
      <c r="GL43" s="9"/>
      <c r="GM43" s="9"/>
      <c r="GN43" s="9"/>
      <c r="GO43" s="9"/>
      <c r="GP43" s="9"/>
      <c r="GQ43" s="9"/>
      <c r="GR43" s="9"/>
      <c r="GS43" s="9"/>
      <c r="GT43" s="9"/>
      <c r="GU43" s="9"/>
      <c r="GV43" s="9"/>
      <c r="GW43" s="9"/>
      <c r="GX43" s="9"/>
      <c r="GY43" s="9"/>
      <c r="GZ43" s="9"/>
      <c r="HA43" s="9"/>
      <c r="HB43" s="9"/>
      <c r="HC43" s="9"/>
      <c r="HD43" s="9"/>
      <c r="HE43" s="9"/>
      <c r="HF43" s="9"/>
      <c r="HG43" s="9"/>
      <c r="HH43" s="9"/>
      <c r="HI43" s="9"/>
      <c r="HJ43" s="9"/>
      <c r="HK43" s="9"/>
      <c r="HL43" s="9"/>
      <c r="HM43" s="9"/>
      <c r="HN43" s="9"/>
      <c r="HO43" s="9"/>
      <c r="HP43" s="9"/>
      <c r="HQ43" s="9"/>
      <c r="HR43" s="9"/>
      <c r="HS43" s="9"/>
      <c r="HT43" s="9"/>
      <c r="HU43" s="9"/>
      <c r="HV43" s="9"/>
      <c r="HW43" s="9"/>
      <c r="HX43" s="9"/>
      <c r="HY43" s="9"/>
      <c r="HZ43" s="9"/>
      <c r="IA43" s="9"/>
      <c r="IB43" s="9"/>
      <c r="IC43" s="9"/>
      <c r="ID43" s="9"/>
      <c r="IE43" s="9"/>
      <c r="IF43" s="9"/>
      <c r="IG43" s="9"/>
      <c r="IH43" s="9"/>
      <c r="II43" s="9"/>
      <c r="IJ43" s="9"/>
      <c r="IK43" s="9"/>
      <c r="IL43" s="9"/>
      <c r="IM43" s="9"/>
      <c r="IN43" s="9"/>
      <c r="IO43" s="9"/>
      <c r="IP43" s="9"/>
      <c r="IQ43" s="9"/>
      <c r="IR43" s="9"/>
      <c r="IS43" s="9"/>
      <c r="IT43" s="9"/>
      <c r="IU43" s="9"/>
      <c r="IV43" s="9"/>
      <c r="IW43" s="9"/>
      <c r="IX43" s="9"/>
      <c r="IY43" s="9"/>
      <c r="IZ43" s="9"/>
      <c r="JA43" s="9"/>
      <c r="JB43" s="9"/>
      <c r="JC43" s="9"/>
      <c r="JD43" s="9"/>
      <c r="JE43" s="9"/>
      <c r="JF43" s="9"/>
    </row>
    <row r="44" spans="2:266" s="443" customFormat="1" ht="12" customHeight="1">
      <c r="B44" s="442"/>
      <c r="C44" s="959" t="str">
        <f>AP44</f>
        <v>Bevölkerung</v>
      </c>
      <c r="D44" s="959"/>
      <c r="E44" s="959"/>
      <c r="F44" s="959"/>
      <c r="G44" s="959"/>
      <c r="H44" s="959"/>
      <c r="I44" s="960">
        <f>AQ44</f>
        <v>732688</v>
      </c>
      <c r="J44" s="960"/>
      <c r="K44" s="960"/>
      <c r="L44" s="960">
        <f>AR44</f>
        <v>764104</v>
      </c>
      <c r="M44" s="960"/>
      <c r="N44" s="960"/>
      <c r="O44" s="971">
        <f>AS44</f>
        <v>4.2877732404515978E-2</v>
      </c>
      <c r="P44" s="971"/>
      <c r="Q44" s="971"/>
      <c r="R44" s="9"/>
      <c r="S44" s="959" t="str">
        <f>AV44</f>
        <v>Kaufkraft pro Einwohner</v>
      </c>
      <c r="T44" s="959"/>
      <c r="U44" s="959"/>
      <c r="V44" s="959"/>
      <c r="W44" s="959"/>
      <c r="X44" s="959"/>
      <c r="Y44" s="959"/>
      <c r="Z44" s="959"/>
      <c r="AA44" s="969">
        <f>AY44</f>
        <v>32288.93</v>
      </c>
      <c r="AB44" s="969"/>
      <c r="AC44" s="969"/>
      <c r="AD44" s="969">
        <f>AZ44</f>
        <v>26379.360000000001</v>
      </c>
      <c r="AE44" s="969"/>
      <c r="AF44" s="969"/>
      <c r="AG44" s="459"/>
      <c r="AM44" s="444"/>
      <c r="AN44" s="16"/>
      <c r="AO44" s="16"/>
      <c r="AP44" s="655" t="s">
        <v>28</v>
      </c>
      <c r="AQ44" s="876">
        <v>732688</v>
      </c>
      <c r="AR44" s="878">
        <v>764104</v>
      </c>
      <c r="AS44" s="879">
        <v>4.2877732404515999E-2</v>
      </c>
      <c r="AT44" s="460"/>
      <c r="AU44" s="456"/>
      <c r="AV44" s="656" t="s">
        <v>108</v>
      </c>
      <c r="AW44" s="485"/>
      <c r="AX44" s="486"/>
      <c r="AY44" s="876">
        <v>32288.93</v>
      </c>
      <c r="AZ44" s="876">
        <v>26379.360000000001</v>
      </c>
      <c r="BA44" s="456"/>
      <c r="BB44" s="457"/>
      <c r="BF44" s="9"/>
      <c r="BG44" s="9"/>
      <c r="BH44" s="9"/>
      <c r="BI44" s="9"/>
      <c r="BJ44" s="9"/>
      <c r="BK44" s="9"/>
      <c r="BL44" s="9"/>
      <c r="BM44" s="9"/>
      <c r="BN44" s="9"/>
      <c r="BO44" s="9"/>
      <c r="BP44" s="9"/>
      <c r="BQ44" s="9"/>
      <c r="BR44" s="9"/>
      <c r="BS44" s="9"/>
      <c r="BT44" s="9"/>
      <c r="BU44" s="9"/>
      <c r="BV44" s="9"/>
      <c r="BW44" s="9"/>
      <c r="BX44" s="9"/>
      <c r="BY44" s="9"/>
      <c r="BZ44" s="9"/>
      <c r="CA44" s="9"/>
      <c r="CB44" s="9"/>
      <c r="CC44" s="9"/>
      <c r="CD44" s="9"/>
      <c r="CE44" s="9"/>
      <c r="CF44" s="9"/>
      <c r="CG44" s="9"/>
      <c r="CH44" s="9"/>
      <c r="CI44" s="9"/>
      <c r="CJ44" s="9"/>
      <c r="CK44" s="9"/>
      <c r="CL44" s="9"/>
      <c r="CM44" s="9"/>
      <c r="CN44" s="9"/>
      <c r="CO44" s="9"/>
      <c r="CP44" s="9"/>
      <c r="CQ44" s="9"/>
      <c r="CR44" s="9"/>
      <c r="CS44" s="9"/>
      <c r="CT44" s="9"/>
      <c r="CU44" s="9"/>
      <c r="CV44" s="9"/>
      <c r="CW44" s="9"/>
      <c r="CX44" s="9"/>
      <c r="CY44" s="9"/>
      <c r="CZ44" s="9"/>
      <c r="DA44" s="9"/>
      <c r="DB44" s="9"/>
      <c r="DC44" s="9"/>
      <c r="DD44" s="9"/>
      <c r="DE44" s="9"/>
      <c r="DF44" s="9"/>
      <c r="DG44" s="9"/>
      <c r="DH44" s="9"/>
      <c r="DI44" s="9"/>
      <c r="DJ44" s="9"/>
      <c r="DK44" s="9"/>
      <c r="DL44" s="9"/>
      <c r="DM44" s="9"/>
      <c r="DN44" s="9"/>
      <c r="DO44" s="9"/>
      <c r="DP44" s="9"/>
      <c r="DQ44" s="9"/>
      <c r="DR44" s="9"/>
      <c r="DS44" s="9"/>
      <c r="DT44" s="9"/>
      <c r="DU44" s="9"/>
      <c r="DV44" s="9"/>
      <c r="DW44" s="9"/>
      <c r="DX44" s="9"/>
      <c r="DY44" s="9"/>
      <c r="DZ44" s="9"/>
      <c r="EA44" s="9"/>
      <c r="EB44" s="9"/>
      <c r="EC44" s="9"/>
      <c r="ED44" s="9"/>
      <c r="EE44" s="9"/>
      <c r="EF44" s="9"/>
      <c r="EG44" s="9"/>
      <c r="EH44" s="9"/>
      <c r="EI44" s="9"/>
      <c r="EJ44" s="9"/>
      <c r="EK44" s="9"/>
      <c r="EL44" s="9"/>
      <c r="EM44" s="9"/>
      <c r="EN44" s="9"/>
      <c r="EO44" s="9"/>
      <c r="EP44" s="9"/>
      <c r="EQ44" s="9"/>
      <c r="ER44" s="9"/>
      <c r="ES44" s="9"/>
      <c r="ET44" s="9"/>
      <c r="EU44" s="9"/>
      <c r="EV44" s="9"/>
      <c r="EW44" s="9"/>
      <c r="EX44" s="9"/>
      <c r="EY44" s="9"/>
      <c r="EZ44" s="9"/>
      <c r="FA44" s="9"/>
      <c r="FB44" s="9"/>
      <c r="FC44" s="9"/>
      <c r="FD44" s="9"/>
      <c r="FE44" s="9"/>
      <c r="FF44" s="9"/>
      <c r="FG44" s="9"/>
      <c r="FH44" s="9"/>
      <c r="FI44" s="9"/>
      <c r="FJ44" s="9"/>
      <c r="FK44" s="9"/>
      <c r="FL44" s="9"/>
      <c r="FM44" s="9"/>
      <c r="FN44" s="9"/>
      <c r="FO44" s="9"/>
      <c r="FP44" s="9"/>
      <c r="FQ44" s="9"/>
      <c r="FR44" s="9"/>
      <c r="FS44" s="9"/>
      <c r="FT44" s="9"/>
      <c r="FU44" s="9"/>
      <c r="FV44" s="9"/>
      <c r="FW44" s="9"/>
      <c r="FX44" s="9"/>
      <c r="FY44" s="9"/>
      <c r="FZ44" s="9"/>
      <c r="GA44" s="9"/>
      <c r="GB44" s="9"/>
      <c r="GC44" s="9"/>
      <c r="GD44" s="9"/>
      <c r="GE44" s="9"/>
      <c r="GF44" s="9"/>
      <c r="GG44" s="9"/>
      <c r="GH44" s="9"/>
      <c r="GI44" s="9"/>
      <c r="GJ44" s="9"/>
      <c r="GK44" s="9"/>
      <c r="GL44" s="9"/>
      <c r="GM44" s="9"/>
      <c r="GN44" s="9"/>
      <c r="GO44" s="9"/>
      <c r="GP44" s="9"/>
      <c r="GQ44" s="9"/>
      <c r="GR44" s="9"/>
      <c r="GS44" s="9"/>
      <c r="GT44" s="9"/>
      <c r="GU44" s="9"/>
      <c r="GV44" s="9"/>
      <c r="GW44" s="9"/>
      <c r="GX44" s="9"/>
      <c r="GY44" s="9"/>
      <c r="GZ44" s="9"/>
      <c r="HA44" s="9"/>
      <c r="HB44" s="9"/>
      <c r="HC44" s="9"/>
      <c r="HD44" s="9"/>
      <c r="HE44" s="9"/>
      <c r="HF44" s="9"/>
      <c r="HG44" s="9"/>
      <c r="HH44" s="9"/>
      <c r="HI44" s="9"/>
      <c r="HJ44" s="9"/>
      <c r="HK44" s="9"/>
      <c r="HL44" s="9"/>
      <c r="HM44" s="9"/>
      <c r="HN44" s="9"/>
      <c r="HO44" s="9"/>
      <c r="HP44" s="9"/>
      <c r="HQ44" s="9"/>
      <c r="HR44" s="9"/>
      <c r="HS44" s="9"/>
      <c r="HT44" s="9"/>
      <c r="HU44" s="9"/>
      <c r="HV44" s="9"/>
      <c r="HW44" s="9"/>
      <c r="HX44" s="9"/>
      <c r="HY44" s="9"/>
      <c r="HZ44" s="9"/>
      <c r="IA44" s="9"/>
      <c r="IB44" s="9"/>
      <c r="IC44" s="9"/>
      <c r="ID44" s="9"/>
      <c r="IE44" s="9"/>
      <c r="IF44" s="9"/>
      <c r="IG44" s="9"/>
      <c r="IH44" s="9"/>
      <c r="II44" s="9"/>
      <c r="IJ44" s="9"/>
      <c r="IK44" s="9"/>
      <c r="IL44" s="9"/>
      <c r="IM44" s="9"/>
      <c r="IN44" s="9"/>
      <c r="IO44" s="9"/>
      <c r="IP44" s="9"/>
      <c r="IQ44" s="9"/>
      <c r="IR44" s="9"/>
      <c r="IS44" s="9"/>
      <c r="IT44" s="9"/>
      <c r="IU44" s="9"/>
      <c r="IV44" s="9"/>
      <c r="IW44" s="9"/>
      <c r="IX44" s="9"/>
      <c r="IY44" s="9"/>
      <c r="IZ44" s="9"/>
      <c r="JA44" s="9"/>
      <c r="JB44" s="9"/>
      <c r="JC44" s="9"/>
      <c r="JD44" s="9"/>
      <c r="JE44" s="9"/>
      <c r="JF44" s="9"/>
    </row>
    <row r="45" spans="2:266" s="443" customFormat="1" ht="12" customHeight="1">
      <c r="B45" s="442"/>
      <c r="C45" s="959" t="str">
        <f t="shared" ref="C45" si="0">AP45</f>
        <v>Anzahl Haush.</v>
      </c>
      <c r="D45" s="959"/>
      <c r="E45" s="959"/>
      <c r="F45" s="959"/>
      <c r="G45" s="959"/>
      <c r="H45" s="959"/>
      <c r="I45" s="960">
        <f>AQ45</f>
        <v>391720</v>
      </c>
      <c r="J45" s="960"/>
      <c r="K45" s="960"/>
      <c r="L45" s="960">
        <f>AR45</f>
        <v>400008</v>
      </c>
      <c r="M45" s="960"/>
      <c r="N45" s="960"/>
      <c r="O45" s="971">
        <f>AS45</f>
        <v>2.1157969978556013E-2</v>
      </c>
      <c r="P45" s="971"/>
      <c r="Q45" s="971"/>
      <c r="R45" s="9"/>
      <c r="S45" s="959" t="str">
        <f>AV45</f>
        <v>Kaufkraft pro Einwohner (Index)*</v>
      </c>
      <c r="T45" s="959"/>
      <c r="U45" s="959"/>
      <c r="V45" s="959"/>
      <c r="W45" s="959"/>
      <c r="X45" s="959"/>
      <c r="Y45" s="959"/>
      <c r="Z45" s="959"/>
      <c r="AA45" s="970">
        <f>AY45</f>
        <v>136.60400000000001</v>
      </c>
      <c r="AB45" s="970"/>
      <c r="AC45" s="970"/>
      <c r="AD45" s="970">
        <f>AZ45</f>
        <v>111.60299999999999</v>
      </c>
      <c r="AE45" s="970"/>
      <c r="AF45" s="970"/>
      <c r="AG45" s="459"/>
      <c r="AM45" s="444"/>
      <c r="AN45" s="16"/>
      <c r="AO45" s="16"/>
      <c r="AP45" s="655" t="s">
        <v>317</v>
      </c>
      <c r="AQ45" s="876">
        <v>391720</v>
      </c>
      <c r="AR45" s="878">
        <v>400008</v>
      </c>
      <c r="AS45" s="879">
        <v>2.1157969978555999E-2</v>
      </c>
      <c r="AT45" s="463"/>
      <c r="AU45" s="456"/>
      <c r="AV45" s="656" t="s">
        <v>369</v>
      </c>
      <c r="AW45" s="485"/>
      <c r="AX45" s="486"/>
      <c r="AY45" s="876">
        <v>136.60400000000001</v>
      </c>
      <c r="AZ45" s="876">
        <v>111.60299999999999</v>
      </c>
      <c r="BA45" s="456"/>
      <c r="BB45" s="457"/>
      <c r="BF45" s="9"/>
      <c r="BG45" s="9"/>
      <c r="BH45" s="9"/>
      <c r="BI45" s="9"/>
      <c r="BJ45" s="9"/>
      <c r="BK45" s="9"/>
      <c r="BL45" s="9"/>
      <c r="BM45" s="9"/>
      <c r="BN45" s="9"/>
      <c r="BO45" s="9"/>
      <c r="BP45" s="9"/>
      <c r="BQ45" s="9"/>
      <c r="BR45" s="9"/>
      <c r="BS45" s="9"/>
      <c r="BT45" s="9"/>
      <c r="BU45" s="9"/>
      <c r="BV45" s="9"/>
      <c r="BW45" s="9"/>
      <c r="BX45" s="9"/>
      <c r="BY45" s="9"/>
      <c r="BZ45" s="9"/>
      <c r="CA45" s="9"/>
      <c r="CB45" s="9"/>
      <c r="CC45" s="9"/>
      <c r="CD45" s="9"/>
      <c r="CE45" s="9"/>
      <c r="CF45" s="9"/>
      <c r="CG45" s="9"/>
      <c r="CH45" s="9"/>
      <c r="CI45" s="9"/>
      <c r="CJ45" s="9"/>
      <c r="CK45" s="9"/>
      <c r="CL45" s="9"/>
      <c r="CM45" s="9"/>
      <c r="CN45" s="9"/>
      <c r="CO45" s="9"/>
      <c r="CP45" s="9"/>
      <c r="CQ45" s="9"/>
      <c r="CR45" s="9"/>
      <c r="CS45" s="9"/>
      <c r="CT45" s="9"/>
      <c r="CU45" s="9"/>
      <c r="CV45" s="9"/>
      <c r="CW45" s="9"/>
      <c r="CX45" s="9"/>
      <c r="CY45" s="9"/>
      <c r="CZ45" s="9"/>
      <c r="DA45" s="9"/>
      <c r="DB45" s="9"/>
      <c r="DC45" s="9"/>
      <c r="DD45" s="9"/>
      <c r="DE45" s="9"/>
      <c r="DF45" s="9"/>
      <c r="DG45" s="9"/>
      <c r="DH45" s="9"/>
      <c r="DI45" s="9"/>
      <c r="DJ45" s="9"/>
      <c r="DK45" s="9"/>
      <c r="DL45" s="9"/>
      <c r="DM45" s="9"/>
      <c r="DN45" s="9"/>
      <c r="DO45" s="9"/>
      <c r="DP45" s="9"/>
      <c r="DQ45" s="9"/>
      <c r="DR45" s="9"/>
      <c r="DS45" s="9"/>
      <c r="DT45" s="9"/>
      <c r="DU45" s="9"/>
      <c r="DV45" s="9"/>
      <c r="DW45" s="9"/>
      <c r="DX45" s="9"/>
      <c r="DY45" s="9"/>
      <c r="DZ45" s="9"/>
      <c r="EA45" s="9"/>
      <c r="EB45" s="9"/>
      <c r="EC45" s="9"/>
      <c r="ED45" s="9"/>
      <c r="EE45" s="9"/>
      <c r="EF45" s="9"/>
      <c r="EG45" s="9"/>
      <c r="EH45" s="9"/>
      <c r="EI45" s="9"/>
      <c r="EJ45" s="9"/>
      <c r="EK45" s="9"/>
      <c r="EL45" s="9"/>
      <c r="EM45" s="9"/>
      <c r="EN45" s="9"/>
      <c r="EO45" s="9"/>
      <c r="EP45" s="9"/>
      <c r="EQ45" s="9"/>
      <c r="ER45" s="9"/>
      <c r="ES45" s="9"/>
      <c r="ET45" s="9"/>
      <c r="EU45" s="9"/>
      <c r="EV45" s="9"/>
      <c r="EW45" s="9"/>
      <c r="EX45" s="9"/>
      <c r="EY45" s="9"/>
      <c r="EZ45" s="9"/>
      <c r="FA45" s="9"/>
      <c r="FB45" s="9"/>
      <c r="FC45" s="9"/>
      <c r="FD45" s="9"/>
      <c r="FE45" s="9"/>
      <c r="FF45" s="9"/>
      <c r="FG45" s="9"/>
      <c r="FH45" s="9"/>
      <c r="FI45" s="9"/>
      <c r="FJ45" s="9"/>
      <c r="FK45" s="9"/>
      <c r="FL45" s="9"/>
      <c r="FM45" s="9"/>
      <c r="FN45" s="9"/>
      <c r="FO45" s="9"/>
      <c r="FP45" s="9"/>
      <c r="FQ45" s="9"/>
      <c r="FR45" s="9"/>
      <c r="FS45" s="9"/>
      <c r="FT45" s="9"/>
      <c r="FU45" s="9"/>
      <c r="FV45" s="9"/>
      <c r="FW45" s="9"/>
      <c r="FX45" s="9"/>
      <c r="FY45" s="9"/>
      <c r="FZ45" s="9"/>
      <c r="GA45" s="9"/>
      <c r="GB45" s="9"/>
      <c r="GC45" s="9"/>
      <c r="GD45" s="9"/>
      <c r="GE45" s="9"/>
      <c r="GF45" s="9"/>
      <c r="GG45" s="9"/>
      <c r="GH45" s="9"/>
      <c r="GI45" s="9"/>
      <c r="GJ45" s="9"/>
      <c r="GK45" s="9"/>
      <c r="GL45" s="9"/>
      <c r="GM45" s="9"/>
      <c r="GN45" s="9"/>
      <c r="GO45" s="9"/>
      <c r="GP45" s="9"/>
      <c r="GQ45" s="9"/>
      <c r="GR45" s="9"/>
      <c r="GS45" s="9"/>
      <c r="GT45" s="9"/>
      <c r="GU45" s="9"/>
      <c r="GV45" s="9"/>
      <c r="GW45" s="9"/>
      <c r="GX45" s="9"/>
      <c r="GY45" s="9"/>
      <c r="GZ45" s="9"/>
      <c r="HA45" s="9"/>
      <c r="HB45" s="9"/>
      <c r="HC45" s="9"/>
      <c r="HD45" s="9"/>
      <c r="HE45" s="9"/>
      <c r="HF45" s="9"/>
      <c r="HG45" s="9"/>
      <c r="HH45" s="9"/>
      <c r="HI45" s="9"/>
      <c r="HJ45" s="9"/>
      <c r="HK45" s="9"/>
      <c r="HL45" s="9"/>
      <c r="HM45" s="9"/>
      <c r="HN45" s="9"/>
      <c r="HO45" s="9"/>
      <c r="HP45" s="9"/>
      <c r="HQ45" s="9"/>
      <c r="HR45" s="9"/>
      <c r="HS45" s="9"/>
      <c r="HT45" s="9"/>
      <c r="HU45" s="9"/>
      <c r="HV45" s="9"/>
      <c r="HW45" s="9"/>
      <c r="HX45" s="9"/>
      <c r="HY45" s="9"/>
      <c r="HZ45" s="9"/>
      <c r="IA45" s="9"/>
      <c r="IB45" s="9"/>
      <c r="IC45" s="9"/>
      <c r="ID45" s="9"/>
      <c r="IE45" s="9"/>
      <c r="IF45" s="9"/>
      <c r="IG45" s="9"/>
      <c r="IH45" s="9"/>
      <c r="II45" s="9"/>
      <c r="IJ45" s="9"/>
      <c r="IK45" s="9"/>
      <c r="IL45" s="9"/>
      <c r="IM45" s="9"/>
      <c r="IN45" s="9"/>
      <c r="IO45" s="9"/>
      <c r="IP45" s="9"/>
      <c r="IQ45" s="9"/>
      <c r="IR45" s="9"/>
      <c r="IS45" s="9"/>
      <c r="IT45" s="9"/>
      <c r="IU45" s="9"/>
      <c r="IV45" s="9"/>
      <c r="IW45" s="9"/>
      <c r="IX45" s="9"/>
      <c r="IY45" s="9"/>
      <c r="IZ45" s="9"/>
      <c r="JA45" s="9"/>
      <c r="JB45" s="9"/>
      <c r="JC45" s="9"/>
      <c r="JD45" s="9"/>
      <c r="JE45" s="9"/>
      <c r="JF45" s="9"/>
    </row>
    <row r="46" spans="2:266" s="443" customFormat="1" ht="12" customHeight="1">
      <c r="B46" s="442"/>
      <c r="C46" s="959" t="str">
        <f>AP46</f>
        <v>Ausländerant. (Kreis)</v>
      </c>
      <c r="D46" s="959"/>
      <c r="E46" s="959"/>
      <c r="F46" s="959"/>
      <c r="G46" s="959"/>
      <c r="H46" s="959"/>
      <c r="I46" s="959"/>
      <c r="J46" s="971">
        <f>AQ46</f>
        <v>0.28020931146681805</v>
      </c>
      <c r="K46" s="971"/>
      <c r="L46" s="464"/>
      <c r="M46" s="971">
        <f>AR46</f>
        <v>0.29576340393454292</v>
      </c>
      <c r="N46" s="971"/>
      <c r="O46" s="987" t="str">
        <f>AS46</f>
        <v>1.6%p.</v>
      </c>
      <c r="P46" s="987"/>
      <c r="Q46" s="987"/>
      <c r="R46" s="9"/>
      <c r="S46" s="988" t="str">
        <f>AV46</f>
        <v>* Kaufkraft / Kaufkraft DE.</v>
      </c>
      <c r="T46" s="988"/>
      <c r="U46" s="988"/>
      <c r="V46" s="988"/>
      <c r="W46" s="988"/>
      <c r="X46" s="988"/>
      <c r="Y46" s="988"/>
      <c r="Z46" s="988"/>
      <c r="AA46" s="989"/>
      <c r="AB46" s="989"/>
      <c r="AC46" s="989"/>
      <c r="AD46" s="989"/>
      <c r="AE46" s="984"/>
      <c r="AF46" s="984"/>
      <c r="AG46" s="459"/>
      <c r="AM46" s="444"/>
      <c r="AN46" s="16"/>
      <c r="AO46" s="16"/>
      <c r="AP46" s="657" t="s">
        <v>361</v>
      </c>
      <c r="AQ46" s="877">
        <v>0.28020931146681799</v>
      </c>
      <c r="AR46" s="877">
        <v>0.29576340393454298</v>
      </c>
      <c r="AS46" s="658" t="s">
        <v>364</v>
      </c>
      <c r="AT46" s="463"/>
      <c r="AU46" s="456"/>
      <c r="AV46" s="654" t="s">
        <v>221</v>
      </c>
      <c r="AW46" s="462"/>
      <c r="AX46" s="461"/>
      <c r="AY46" s="659"/>
      <c r="AZ46" s="456"/>
      <c r="BA46" s="456"/>
      <c r="BB46" s="457"/>
      <c r="BF46" s="9"/>
      <c r="BG46" s="9"/>
      <c r="BH46" s="9"/>
      <c r="BI46" s="9"/>
      <c r="BJ46" s="9"/>
      <c r="BK46" s="9"/>
      <c r="BL46" s="9"/>
      <c r="BM46" s="9"/>
      <c r="BN46" s="9"/>
      <c r="BO46" s="9"/>
      <c r="BP46" s="9"/>
      <c r="BQ46" s="9"/>
      <c r="BR46" s="9"/>
      <c r="BS46" s="9"/>
      <c r="BT46" s="9"/>
      <c r="BU46" s="9"/>
      <c r="BV46" s="9"/>
      <c r="BW46" s="9"/>
      <c r="BX46" s="9"/>
      <c r="BY46" s="9"/>
      <c r="BZ46" s="9"/>
      <c r="CA46" s="9"/>
      <c r="CB46" s="9"/>
      <c r="CC46" s="9"/>
      <c r="CD46" s="9"/>
      <c r="CE46" s="9"/>
      <c r="CF46" s="9"/>
      <c r="CG46" s="9"/>
      <c r="CH46" s="9"/>
      <c r="CI46" s="9"/>
      <c r="CJ46" s="9"/>
      <c r="CK46" s="9"/>
      <c r="CL46" s="9"/>
      <c r="CM46" s="9"/>
      <c r="CN46" s="9"/>
      <c r="CO46" s="9"/>
      <c r="CP46" s="9"/>
      <c r="CQ46" s="9"/>
      <c r="CR46" s="9"/>
      <c r="CS46" s="9"/>
      <c r="CT46" s="9"/>
      <c r="CU46" s="9"/>
      <c r="CV46" s="9"/>
      <c r="CW46" s="9"/>
      <c r="CX46" s="9"/>
      <c r="CY46" s="9"/>
      <c r="CZ46" s="9"/>
      <c r="DA46" s="9"/>
      <c r="DB46" s="9"/>
      <c r="DC46" s="9"/>
      <c r="DD46" s="9"/>
      <c r="DE46" s="9"/>
      <c r="DF46" s="9"/>
      <c r="DG46" s="9"/>
      <c r="DH46" s="9"/>
      <c r="DI46" s="9"/>
      <c r="DJ46" s="9"/>
      <c r="DK46" s="9"/>
      <c r="DL46" s="9"/>
      <c r="DM46" s="9"/>
      <c r="DN46" s="9"/>
      <c r="DO46" s="9"/>
      <c r="DP46" s="9"/>
      <c r="DQ46" s="9"/>
      <c r="DR46" s="9"/>
      <c r="DS46" s="9"/>
      <c r="DT46" s="9"/>
      <c r="DU46" s="9"/>
      <c r="DV46" s="9"/>
      <c r="DW46" s="9"/>
      <c r="DX46" s="9"/>
      <c r="DY46" s="9"/>
      <c r="DZ46" s="9"/>
      <c r="EA46" s="9"/>
      <c r="EB46" s="9"/>
      <c r="EC46" s="9"/>
      <c r="ED46" s="9"/>
      <c r="EE46" s="9"/>
      <c r="EF46" s="9"/>
      <c r="EG46" s="9"/>
      <c r="EH46" s="9"/>
      <c r="EI46" s="9"/>
      <c r="EJ46" s="9"/>
      <c r="EK46" s="9"/>
      <c r="EL46" s="9"/>
      <c r="EM46" s="9"/>
      <c r="EN46" s="9"/>
      <c r="EO46" s="9"/>
      <c r="EP46" s="9"/>
      <c r="EQ46" s="9"/>
      <c r="ER46" s="9"/>
      <c r="ES46" s="9"/>
      <c r="ET46" s="9"/>
      <c r="EU46" s="9"/>
      <c r="EV46" s="9"/>
      <c r="EW46" s="9"/>
      <c r="EX46" s="9"/>
      <c r="EY46" s="9"/>
      <c r="EZ46" s="9"/>
      <c r="FA46" s="9"/>
      <c r="FB46" s="9"/>
      <c r="FC46" s="9"/>
      <c r="FD46" s="9"/>
      <c r="FE46" s="9"/>
      <c r="FF46" s="9"/>
      <c r="FG46" s="9"/>
      <c r="FH46" s="9"/>
      <c r="FI46" s="9"/>
      <c r="FJ46" s="9"/>
      <c r="FK46" s="9"/>
      <c r="FL46" s="9"/>
      <c r="FM46" s="9"/>
      <c r="FN46" s="9"/>
      <c r="FO46" s="9"/>
      <c r="FP46" s="9"/>
      <c r="FQ46" s="9"/>
      <c r="FR46" s="9"/>
      <c r="FS46" s="9"/>
      <c r="FT46" s="9"/>
      <c r="FU46" s="9"/>
      <c r="FV46" s="9"/>
      <c r="FW46" s="9"/>
      <c r="FX46" s="9"/>
      <c r="FY46" s="9"/>
      <c r="FZ46" s="9"/>
      <c r="GA46" s="9"/>
      <c r="GB46" s="9"/>
      <c r="GC46" s="9"/>
      <c r="GD46" s="9"/>
      <c r="GE46" s="9"/>
      <c r="GF46" s="9"/>
      <c r="GG46" s="9"/>
      <c r="GH46" s="9"/>
      <c r="GI46" s="9"/>
      <c r="GJ46" s="9"/>
      <c r="GK46" s="9"/>
      <c r="GL46" s="9"/>
      <c r="GM46" s="9"/>
      <c r="GN46" s="9"/>
      <c r="GO46" s="9"/>
      <c r="GP46" s="9"/>
      <c r="GQ46" s="9"/>
      <c r="GR46" s="9"/>
      <c r="GS46" s="9"/>
      <c r="GT46" s="9"/>
      <c r="GU46" s="9"/>
      <c r="GV46" s="9"/>
      <c r="GW46" s="9"/>
      <c r="GX46" s="9"/>
      <c r="GY46" s="9"/>
      <c r="GZ46" s="9"/>
      <c r="HA46" s="9"/>
      <c r="HB46" s="9"/>
      <c r="HC46" s="9"/>
      <c r="HD46" s="9"/>
      <c r="HE46" s="9"/>
      <c r="HF46" s="9"/>
      <c r="HG46" s="9"/>
      <c r="HH46" s="9"/>
      <c r="HI46" s="9"/>
      <c r="HJ46" s="9"/>
      <c r="HK46" s="9"/>
      <c r="HL46" s="9"/>
      <c r="HM46" s="9"/>
      <c r="HN46" s="9"/>
      <c r="HO46" s="9"/>
      <c r="HP46" s="9"/>
      <c r="HQ46" s="9"/>
      <c r="HR46" s="9"/>
      <c r="HS46" s="9"/>
      <c r="HT46" s="9"/>
      <c r="HU46" s="9"/>
      <c r="HV46" s="9"/>
      <c r="HW46" s="9"/>
      <c r="HX46" s="9"/>
      <c r="HY46" s="9"/>
      <c r="HZ46" s="9"/>
      <c r="IA46" s="9"/>
      <c r="IB46" s="9"/>
      <c r="IC46" s="9"/>
      <c r="ID46" s="9"/>
      <c r="IE46" s="9"/>
      <c r="IF46" s="9"/>
      <c r="IG46" s="9"/>
      <c r="IH46" s="9"/>
      <c r="II46" s="9"/>
      <c r="IJ46" s="9"/>
      <c r="IK46" s="9"/>
      <c r="IL46" s="9"/>
      <c r="IM46" s="9"/>
      <c r="IN46" s="9"/>
      <c r="IO46" s="9"/>
      <c r="IP46" s="9"/>
      <c r="IQ46" s="9"/>
      <c r="IR46" s="9"/>
      <c r="IS46" s="9"/>
      <c r="IT46" s="9"/>
      <c r="IU46" s="9"/>
      <c r="IV46" s="9"/>
      <c r="IW46" s="9"/>
      <c r="IX46" s="9"/>
      <c r="IY46" s="9"/>
      <c r="IZ46" s="9"/>
      <c r="JA46" s="9"/>
      <c r="JB46" s="9"/>
      <c r="JC46" s="9"/>
      <c r="JD46" s="9"/>
      <c r="JE46" s="9"/>
      <c r="JF46" s="9"/>
    </row>
    <row r="47" spans="2:266" s="443" customFormat="1" ht="15.75" customHeight="1">
      <c r="B47" s="442"/>
      <c r="C47" s="465"/>
      <c r="D47" s="466"/>
      <c r="E47" s="466"/>
      <c r="F47" s="466"/>
      <c r="G47" s="466"/>
      <c r="H47" s="466"/>
      <c r="I47" s="466"/>
      <c r="J47" s="466"/>
      <c r="K47" s="466"/>
      <c r="L47" s="466"/>
      <c r="M47" s="467"/>
      <c r="N47" s="466"/>
      <c r="O47" s="466"/>
      <c r="P47" s="466"/>
      <c r="Q47" s="466"/>
      <c r="R47" s="468"/>
      <c r="S47" s="985"/>
      <c r="T47" s="985"/>
      <c r="U47" s="985"/>
      <c r="V47" s="985"/>
      <c r="W47" s="985"/>
      <c r="X47" s="985"/>
      <c r="Y47" s="985"/>
      <c r="Z47" s="985"/>
      <c r="AA47" s="977"/>
      <c r="AB47" s="978"/>
      <c r="AC47" s="977"/>
      <c r="AD47" s="978"/>
      <c r="AE47" s="981"/>
      <c r="AF47" s="981"/>
      <c r="AG47" s="459"/>
      <c r="AM47" s="444"/>
      <c r="AN47" s="16"/>
      <c r="AO47" s="16"/>
      <c r="AP47" s="660" t="s">
        <v>112</v>
      </c>
      <c r="AQ47" s="469"/>
      <c r="AR47" s="469"/>
      <c r="AS47" s="469"/>
      <c r="AT47" s="463"/>
      <c r="AU47" s="456"/>
      <c r="AV47" s="482"/>
      <c r="AW47" s="483"/>
      <c r="AX47" s="484"/>
      <c r="AY47" s="461"/>
      <c r="AZ47" s="456"/>
      <c r="BA47" s="456"/>
      <c r="BB47" s="457"/>
      <c r="BF47" s="9"/>
      <c r="BG47" s="9"/>
      <c r="BH47" s="9"/>
      <c r="BI47" s="9"/>
      <c r="BJ47" s="9"/>
      <c r="BK47" s="9"/>
      <c r="BL47" s="9"/>
      <c r="BM47" s="9"/>
      <c r="BN47" s="9"/>
      <c r="BO47" s="9"/>
      <c r="BP47" s="9"/>
      <c r="BQ47" s="9"/>
      <c r="BR47" s="9"/>
      <c r="BS47" s="9"/>
      <c r="BT47" s="9"/>
      <c r="BU47" s="9"/>
      <c r="BV47" s="9"/>
      <c r="BW47" s="9"/>
      <c r="BX47" s="9"/>
      <c r="BY47" s="9"/>
      <c r="BZ47" s="9"/>
      <c r="CA47" s="9"/>
      <c r="CB47" s="9"/>
      <c r="CC47" s="9"/>
      <c r="CD47" s="9"/>
      <c r="CE47" s="9"/>
      <c r="CF47" s="9"/>
      <c r="CG47" s="9"/>
      <c r="CH47" s="9"/>
      <c r="CI47" s="9"/>
      <c r="CJ47" s="9"/>
      <c r="CK47" s="9"/>
      <c r="CL47" s="9"/>
      <c r="CM47" s="9"/>
      <c r="CN47" s="9"/>
      <c r="CO47" s="9"/>
      <c r="CP47" s="9"/>
      <c r="CQ47" s="9"/>
      <c r="CR47" s="9"/>
      <c r="CS47" s="9"/>
      <c r="CT47" s="9"/>
      <c r="CU47" s="9"/>
      <c r="CV47" s="9"/>
      <c r="CW47" s="9"/>
      <c r="CX47" s="9"/>
      <c r="CY47" s="9"/>
      <c r="CZ47" s="9"/>
      <c r="DA47" s="9"/>
      <c r="DB47" s="9"/>
      <c r="DC47" s="9"/>
      <c r="DD47" s="9"/>
      <c r="DE47" s="9"/>
      <c r="DF47" s="9"/>
      <c r="DG47" s="9"/>
      <c r="DH47" s="9"/>
      <c r="DI47" s="9"/>
      <c r="DJ47" s="9"/>
      <c r="DK47" s="9"/>
      <c r="DL47" s="9"/>
      <c r="DM47" s="9"/>
      <c r="DN47" s="9"/>
      <c r="DO47" s="9"/>
      <c r="DP47" s="9"/>
      <c r="DQ47" s="9"/>
      <c r="DR47" s="9"/>
      <c r="DS47" s="9"/>
      <c r="DT47" s="9"/>
      <c r="DU47" s="9"/>
      <c r="DV47" s="9"/>
      <c r="DW47" s="9"/>
      <c r="DX47" s="9"/>
      <c r="DY47" s="9"/>
      <c r="DZ47" s="9"/>
      <c r="EA47" s="9"/>
      <c r="EB47" s="9"/>
      <c r="EC47" s="9"/>
      <c r="ED47" s="9"/>
      <c r="EE47" s="9"/>
      <c r="EF47" s="9"/>
      <c r="EG47" s="9"/>
      <c r="EH47" s="9"/>
      <c r="EI47" s="9"/>
      <c r="EJ47" s="9"/>
      <c r="EK47" s="9"/>
      <c r="EL47" s="9"/>
      <c r="EM47" s="9"/>
      <c r="EN47" s="9"/>
      <c r="EO47" s="9"/>
      <c r="EP47" s="9"/>
      <c r="EQ47" s="9"/>
      <c r="ER47" s="9"/>
      <c r="ES47" s="9"/>
      <c r="ET47" s="9"/>
      <c r="EU47" s="9"/>
      <c r="EV47" s="9"/>
      <c r="EW47" s="9"/>
      <c r="EX47" s="9"/>
      <c r="EY47" s="9"/>
      <c r="EZ47" s="9"/>
      <c r="FA47" s="9"/>
      <c r="FB47" s="9"/>
      <c r="FC47" s="9"/>
      <c r="FD47" s="9"/>
      <c r="FE47" s="9"/>
      <c r="FF47" s="9"/>
      <c r="FG47" s="9"/>
      <c r="FH47" s="9"/>
      <c r="FI47" s="9"/>
      <c r="FJ47" s="9"/>
      <c r="FK47" s="9"/>
      <c r="FL47" s="9"/>
      <c r="FM47" s="9"/>
      <c r="FN47" s="9"/>
      <c r="FO47" s="9"/>
      <c r="FP47" s="9"/>
      <c r="FQ47" s="9"/>
      <c r="FR47" s="9"/>
      <c r="FS47" s="9"/>
      <c r="FT47" s="9"/>
      <c r="FU47" s="9"/>
      <c r="FV47" s="9"/>
      <c r="FW47" s="9"/>
      <c r="FX47" s="9"/>
      <c r="FY47" s="9"/>
      <c r="FZ47" s="9"/>
      <c r="GA47" s="9"/>
      <c r="GB47" s="9"/>
      <c r="GC47" s="9"/>
      <c r="GD47" s="9"/>
      <c r="GE47" s="9"/>
      <c r="GF47" s="9"/>
      <c r="GG47" s="9"/>
      <c r="GH47" s="9"/>
      <c r="GI47" s="9"/>
      <c r="GJ47" s="9"/>
      <c r="GK47" s="9"/>
      <c r="GL47" s="9"/>
      <c r="GM47" s="9"/>
      <c r="GN47" s="9"/>
      <c r="GO47" s="9"/>
      <c r="GP47" s="9"/>
      <c r="GQ47" s="9"/>
      <c r="GR47" s="9"/>
      <c r="GS47" s="9"/>
      <c r="GT47" s="9"/>
      <c r="GU47" s="9"/>
      <c r="GV47" s="9"/>
      <c r="GW47" s="9"/>
      <c r="GX47" s="9"/>
      <c r="GY47" s="9"/>
      <c r="GZ47" s="9"/>
      <c r="HA47" s="9"/>
      <c r="HB47" s="9"/>
      <c r="HC47" s="9"/>
      <c r="HD47" s="9"/>
      <c r="HE47" s="9"/>
      <c r="HF47" s="9"/>
      <c r="HG47" s="9"/>
      <c r="HH47" s="9"/>
      <c r="HI47" s="9"/>
      <c r="HJ47" s="9"/>
      <c r="HK47" s="9"/>
      <c r="HL47" s="9"/>
      <c r="HM47" s="9"/>
      <c r="HN47" s="9"/>
      <c r="HO47" s="9"/>
      <c r="HP47" s="9"/>
      <c r="HQ47" s="9"/>
      <c r="HR47" s="9"/>
      <c r="HS47" s="9"/>
      <c r="HT47" s="9"/>
      <c r="HU47" s="9"/>
      <c r="HV47" s="9"/>
      <c r="HW47" s="9"/>
      <c r="HX47" s="9"/>
      <c r="HY47" s="9"/>
      <c r="HZ47" s="9"/>
      <c r="IA47" s="9"/>
      <c r="IB47" s="9"/>
      <c r="IC47" s="9"/>
      <c r="ID47" s="9"/>
      <c r="IE47" s="9"/>
      <c r="IF47" s="9"/>
      <c r="IG47" s="9"/>
      <c r="IH47" s="9"/>
      <c r="II47" s="9"/>
      <c r="IJ47" s="9"/>
      <c r="IK47" s="9"/>
      <c r="IL47" s="9"/>
      <c r="IM47" s="9"/>
      <c r="IN47" s="9"/>
      <c r="IO47" s="9"/>
      <c r="IP47" s="9"/>
      <c r="IQ47" s="9"/>
      <c r="IR47" s="9"/>
      <c r="IS47" s="9"/>
      <c r="IT47" s="9"/>
      <c r="IU47" s="9"/>
      <c r="IV47" s="9"/>
      <c r="IW47" s="9"/>
      <c r="IX47" s="9"/>
      <c r="IY47" s="9"/>
      <c r="IZ47" s="9"/>
      <c r="JA47" s="9"/>
      <c r="JB47" s="9"/>
      <c r="JC47" s="9"/>
      <c r="JD47" s="9"/>
      <c r="JE47" s="9"/>
      <c r="JF47" s="9"/>
    </row>
    <row r="48" spans="2:266" s="443" customFormat="1" ht="12.75" customHeight="1">
      <c r="B48" s="442"/>
      <c r="C48" s="986" t="str">
        <f>AP48</f>
        <v>Standort / Verkehrsinfrastruktur</v>
      </c>
      <c r="D48" s="986"/>
      <c r="E48" s="986"/>
      <c r="F48" s="986"/>
      <c r="G48" s="986"/>
      <c r="H48" s="986"/>
      <c r="I48" s="986"/>
      <c r="J48" s="986"/>
      <c r="K48" s="986"/>
      <c r="L48" s="986"/>
      <c r="M48" s="986"/>
      <c r="N48" s="986"/>
      <c r="O48" s="986"/>
      <c r="P48" s="986"/>
      <c r="Q48" s="986"/>
      <c r="R48" s="494"/>
      <c r="S48" s="495"/>
      <c r="T48" s="495"/>
      <c r="U48" s="495"/>
      <c r="V48" s="495"/>
      <c r="W48" s="495"/>
      <c r="X48" s="495"/>
      <c r="Y48" s="495"/>
      <c r="Z48" s="495"/>
      <c r="AA48" s="495"/>
      <c r="AB48" s="495"/>
      <c r="AC48" s="495"/>
      <c r="AD48" s="495"/>
      <c r="AE48" s="495"/>
      <c r="AF48" s="495"/>
      <c r="AG48" s="459"/>
      <c r="AM48" s="444"/>
      <c r="AN48" s="16"/>
      <c r="AO48" s="16"/>
      <c r="AP48" s="16" t="s">
        <v>362</v>
      </c>
      <c r="AQ48" s="16"/>
      <c r="AR48" s="16"/>
      <c r="AS48" s="16"/>
      <c r="AT48" s="16"/>
      <c r="AU48" s="16"/>
      <c r="AV48" s="16"/>
      <c r="AW48" s="16"/>
      <c r="AX48" s="16"/>
      <c r="AY48" s="16"/>
      <c r="AZ48" s="456"/>
      <c r="BA48" s="456"/>
      <c r="BB48" s="457"/>
      <c r="BF48" s="9"/>
      <c r="BG48" s="9"/>
      <c r="BH48" s="9"/>
      <c r="BI48" s="9"/>
      <c r="BJ48" s="9"/>
      <c r="BK48" s="9"/>
      <c r="BL48" s="9"/>
      <c r="BM48" s="9"/>
      <c r="BN48" s="9"/>
      <c r="BO48" s="9"/>
      <c r="BP48" s="9"/>
      <c r="BQ48" s="9"/>
      <c r="BR48" s="9"/>
      <c r="BS48" s="9"/>
      <c r="BT48" s="9"/>
      <c r="BU48" s="9"/>
      <c r="BV48" s="9"/>
      <c r="BW48" s="9"/>
      <c r="BX48" s="9"/>
      <c r="BY48" s="9"/>
      <c r="BZ48" s="9"/>
      <c r="CA48" s="9"/>
      <c r="CB48" s="9"/>
      <c r="CC48" s="9"/>
      <c r="CD48" s="9"/>
      <c r="CE48" s="9"/>
      <c r="CF48" s="9"/>
      <c r="CG48" s="9"/>
      <c r="CH48" s="9"/>
      <c r="CI48" s="9"/>
      <c r="CJ48" s="9"/>
      <c r="CK48" s="9"/>
      <c r="CL48" s="9"/>
      <c r="CM48" s="9"/>
      <c r="CN48" s="9"/>
      <c r="CO48" s="9"/>
      <c r="CP48" s="9"/>
      <c r="CQ48" s="9"/>
      <c r="CR48" s="9"/>
      <c r="CS48" s="9"/>
      <c r="CT48" s="9"/>
      <c r="CU48" s="9"/>
      <c r="CV48" s="9"/>
      <c r="CW48" s="9"/>
      <c r="CX48" s="9"/>
      <c r="CY48" s="9"/>
      <c r="CZ48" s="9"/>
      <c r="DA48" s="9"/>
      <c r="DB48" s="9"/>
      <c r="DC48" s="9"/>
      <c r="DD48" s="9"/>
      <c r="DE48" s="9"/>
      <c r="DF48" s="9"/>
      <c r="DG48" s="9"/>
      <c r="DH48" s="9"/>
      <c r="DI48" s="9"/>
      <c r="DJ48" s="9"/>
      <c r="DK48" s="9"/>
      <c r="DL48" s="9"/>
      <c r="DM48" s="9"/>
      <c r="DN48" s="9"/>
      <c r="DO48" s="9"/>
      <c r="DP48" s="9"/>
      <c r="DQ48" s="9"/>
      <c r="DR48" s="9"/>
      <c r="DS48" s="9"/>
      <c r="DT48" s="9"/>
      <c r="DU48" s="9"/>
      <c r="DV48" s="9"/>
      <c r="DW48" s="9"/>
      <c r="DX48" s="9"/>
      <c r="DY48" s="9"/>
      <c r="DZ48" s="9"/>
      <c r="EA48" s="9"/>
      <c r="EB48" s="9"/>
      <c r="EC48" s="9"/>
      <c r="ED48" s="9"/>
      <c r="EE48" s="9"/>
      <c r="EF48" s="9"/>
      <c r="EG48" s="9"/>
      <c r="EH48" s="9"/>
      <c r="EI48" s="9"/>
      <c r="EJ48" s="9"/>
      <c r="EK48" s="9"/>
      <c r="EL48" s="9"/>
      <c r="EM48" s="9"/>
      <c r="EN48" s="9"/>
      <c r="EO48" s="9"/>
      <c r="EP48" s="9"/>
      <c r="EQ48" s="9"/>
      <c r="ER48" s="9"/>
      <c r="ES48" s="9"/>
      <c r="ET48" s="9"/>
      <c r="EU48" s="9"/>
      <c r="EV48" s="9"/>
      <c r="EW48" s="9"/>
      <c r="EX48" s="9"/>
      <c r="EY48" s="9"/>
      <c r="EZ48" s="9"/>
      <c r="FA48" s="9"/>
      <c r="FB48" s="9"/>
      <c r="FC48" s="9"/>
      <c r="FD48" s="9"/>
      <c r="FE48" s="9"/>
      <c r="FF48" s="9"/>
      <c r="FG48" s="9"/>
      <c r="FH48" s="9"/>
      <c r="FI48" s="9"/>
      <c r="FJ48" s="9"/>
      <c r="FK48" s="9"/>
      <c r="FL48" s="9"/>
      <c r="FM48" s="9"/>
      <c r="FN48" s="9"/>
      <c r="FO48" s="9"/>
      <c r="FP48" s="9"/>
      <c r="FQ48" s="9"/>
      <c r="FR48" s="9"/>
      <c r="FS48" s="9"/>
      <c r="FT48" s="9"/>
      <c r="FU48" s="9"/>
      <c r="FV48" s="9"/>
      <c r="FW48" s="9"/>
      <c r="FX48" s="9"/>
      <c r="FY48" s="9"/>
      <c r="FZ48" s="9"/>
      <c r="GA48" s="9"/>
      <c r="GB48" s="9"/>
      <c r="GC48" s="9"/>
      <c r="GD48" s="9"/>
      <c r="GE48" s="9"/>
      <c r="GF48" s="9"/>
      <c r="GG48" s="9"/>
      <c r="GH48" s="9"/>
      <c r="GI48" s="9"/>
      <c r="GJ48" s="9"/>
      <c r="GK48" s="9"/>
      <c r="GL48" s="9"/>
      <c r="GM48" s="9"/>
      <c r="GN48" s="9"/>
      <c r="GO48" s="9"/>
      <c r="GP48" s="9"/>
      <c r="GQ48" s="9"/>
      <c r="GR48" s="9"/>
      <c r="GS48" s="9"/>
      <c r="GT48" s="9"/>
      <c r="GU48" s="9"/>
      <c r="GV48" s="9"/>
      <c r="GW48" s="9"/>
      <c r="GX48" s="9"/>
      <c r="GY48" s="9"/>
      <c r="GZ48" s="9"/>
      <c r="HA48" s="9"/>
      <c r="HB48" s="9"/>
      <c r="HC48" s="9"/>
      <c r="HD48" s="9"/>
      <c r="HE48" s="9"/>
      <c r="HF48" s="9"/>
      <c r="HG48" s="9"/>
      <c r="HH48" s="9"/>
      <c r="HI48" s="9"/>
      <c r="HJ48" s="9"/>
      <c r="HK48" s="9"/>
      <c r="HL48" s="9"/>
      <c r="HM48" s="9"/>
      <c r="HN48" s="9"/>
      <c r="HO48" s="9"/>
      <c r="HP48" s="9"/>
      <c r="HQ48" s="9"/>
      <c r="HR48" s="9"/>
      <c r="HS48" s="9"/>
      <c r="HT48" s="9"/>
      <c r="HU48" s="9"/>
      <c r="HV48" s="9"/>
      <c r="HW48" s="9"/>
      <c r="HX48" s="9"/>
      <c r="HY48" s="9"/>
      <c r="HZ48" s="9"/>
      <c r="IA48" s="9"/>
      <c r="IB48" s="9"/>
      <c r="IC48" s="9"/>
      <c r="ID48" s="9"/>
      <c r="IE48" s="9"/>
      <c r="IF48" s="9"/>
      <c r="IG48" s="9"/>
      <c r="IH48" s="9"/>
      <c r="II48" s="9"/>
      <c r="IJ48" s="9"/>
      <c r="IK48" s="9"/>
      <c r="IL48" s="9"/>
      <c r="IM48" s="9"/>
      <c r="IN48" s="9"/>
      <c r="IO48" s="9"/>
      <c r="IP48" s="9"/>
      <c r="IQ48" s="9"/>
      <c r="IR48" s="9"/>
      <c r="IS48" s="9"/>
      <c r="IT48" s="9"/>
      <c r="IU48" s="9"/>
      <c r="IV48" s="9"/>
      <c r="IW48" s="9"/>
      <c r="IX48" s="9"/>
      <c r="IY48" s="9"/>
      <c r="IZ48" s="9"/>
      <c r="JA48" s="9"/>
      <c r="JB48" s="9"/>
      <c r="JC48" s="9"/>
      <c r="JD48" s="9"/>
      <c r="JE48" s="9"/>
      <c r="JF48" s="9"/>
    </row>
    <row r="49" spans="2:266" s="443" customFormat="1" ht="4.5" customHeight="1">
      <c r="B49" s="442"/>
      <c r="C49" s="488"/>
      <c r="D49" s="488"/>
      <c r="E49" s="488"/>
      <c r="F49" s="488"/>
      <c r="G49" s="488"/>
      <c r="H49" s="488"/>
      <c r="I49" s="488"/>
      <c r="J49" s="488"/>
      <c r="K49" s="488"/>
      <c r="L49" s="488"/>
      <c r="M49" s="488"/>
      <c r="N49" s="488"/>
      <c r="O49" s="488"/>
      <c r="P49" s="488"/>
      <c r="Q49" s="488"/>
      <c r="R49" s="468"/>
      <c r="S49" s="973"/>
      <c r="T49" s="973"/>
      <c r="U49" s="973"/>
      <c r="V49" s="973"/>
      <c r="W49" s="973"/>
      <c r="X49" s="973"/>
      <c r="Y49" s="974"/>
      <c r="Z49" s="975"/>
      <c r="AA49" s="975"/>
      <c r="AB49" s="975"/>
      <c r="AC49" s="975"/>
      <c r="AD49" s="975"/>
      <c r="AE49" s="975"/>
      <c r="AF49" s="975"/>
      <c r="AG49" s="459"/>
      <c r="AM49" s="444"/>
      <c r="AN49" s="16"/>
      <c r="AO49" s="16"/>
      <c r="AP49" s="470"/>
      <c r="AQ49" s="93"/>
      <c r="AR49" s="93"/>
      <c r="AS49" s="471"/>
      <c r="AT49" s="471"/>
      <c r="AU49" s="456"/>
      <c r="AV49" s="456"/>
      <c r="AW49" s="456"/>
      <c r="AX49" s="456"/>
      <c r="AY49" s="456"/>
      <c r="AZ49" s="456"/>
      <c r="BA49" s="456"/>
      <c r="BB49" s="457"/>
      <c r="BF49" s="9"/>
      <c r="BG49" s="9"/>
      <c r="BH49" s="9"/>
      <c r="BI49" s="9"/>
      <c r="BJ49" s="9"/>
      <c r="BK49" s="9"/>
      <c r="BL49" s="9"/>
      <c r="BM49" s="9"/>
      <c r="BN49" s="9"/>
      <c r="BO49" s="9"/>
      <c r="BP49" s="9"/>
      <c r="BQ49" s="9"/>
      <c r="BR49" s="9"/>
      <c r="BS49" s="9"/>
      <c r="BT49" s="9"/>
      <c r="BU49" s="9"/>
      <c r="BV49" s="9"/>
      <c r="BW49" s="9"/>
      <c r="BX49" s="9"/>
      <c r="BY49" s="9"/>
      <c r="BZ49" s="9"/>
      <c r="CA49" s="9"/>
      <c r="CB49" s="9"/>
      <c r="CC49" s="9"/>
      <c r="CD49" s="9"/>
      <c r="CE49" s="9"/>
      <c r="CF49" s="9"/>
      <c r="CG49" s="9"/>
      <c r="CH49" s="9"/>
      <c r="CI49" s="9"/>
      <c r="CJ49" s="9"/>
      <c r="CK49" s="9"/>
      <c r="CL49" s="9"/>
      <c r="CM49" s="9"/>
      <c r="CN49" s="9"/>
      <c r="CO49" s="9"/>
      <c r="CP49" s="9"/>
      <c r="CQ49" s="9"/>
      <c r="CR49" s="9"/>
      <c r="CS49" s="9"/>
      <c r="CT49" s="9"/>
      <c r="CU49" s="9"/>
      <c r="CV49" s="9"/>
      <c r="CW49" s="9"/>
      <c r="CX49" s="9"/>
      <c r="CY49" s="9"/>
      <c r="CZ49" s="9"/>
      <c r="DA49" s="9"/>
      <c r="DB49" s="9"/>
      <c r="DC49" s="9"/>
      <c r="DD49" s="9"/>
      <c r="DE49" s="9"/>
      <c r="DF49" s="9"/>
      <c r="DG49" s="9"/>
      <c r="DH49" s="9"/>
      <c r="DI49" s="9"/>
      <c r="DJ49" s="9"/>
      <c r="DK49" s="9"/>
      <c r="DL49" s="9"/>
      <c r="DM49" s="9"/>
      <c r="DN49" s="9"/>
      <c r="DO49" s="9"/>
      <c r="DP49" s="9"/>
      <c r="DQ49" s="9"/>
      <c r="DR49" s="9"/>
      <c r="DS49" s="9"/>
      <c r="DT49" s="9"/>
      <c r="DU49" s="9"/>
      <c r="DV49" s="9"/>
      <c r="DW49" s="9"/>
      <c r="DX49" s="9"/>
      <c r="DY49" s="9"/>
      <c r="DZ49" s="9"/>
      <c r="EA49" s="9"/>
      <c r="EB49" s="9"/>
      <c r="EC49" s="9"/>
      <c r="ED49" s="9"/>
      <c r="EE49" s="9"/>
      <c r="EF49" s="9"/>
      <c r="EG49" s="9"/>
      <c r="EH49" s="9"/>
      <c r="EI49" s="9"/>
      <c r="EJ49" s="9"/>
      <c r="EK49" s="9"/>
      <c r="EL49" s="9"/>
      <c r="EM49" s="9"/>
      <c r="EN49" s="9"/>
      <c r="EO49" s="9"/>
      <c r="EP49" s="9"/>
      <c r="EQ49" s="9"/>
      <c r="ER49" s="9"/>
      <c r="ES49" s="9"/>
      <c r="ET49" s="9"/>
      <c r="EU49" s="9"/>
      <c r="EV49" s="9"/>
      <c r="EW49" s="9"/>
      <c r="EX49" s="9"/>
      <c r="EY49" s="9"/>
      <c r="EZ49" s="9"/>
      <c r="FA49" s="9"/>
      <c r="FB49" s="9"/>
      <c r="FC49" s="9"/>
      <c r="FD49" s="9"/>
      <c r="FE49" s="9"/>
      <c r="FF49" s="9"/>
      <c r="FG49" s="9"/>
      <c r="FH49" s="9"/>
      <c r="FI49" s="9"/>
      <c r="FJ49" s="9"/>
      <c r="FK49" s="9"/>
      <c r="FL49" s="9"/>
      <c r="FM49" s="9"/>
      <c r="FN49" s="9"/>
      <c r="FO49" s="9"/>
      <c r="FP49" s="9"/>
      <c r="FQ49" s="9"/>
      <c r="FR49" s="9"/>
      <c r="FS49" s="9"/>
      <c r="FT49" s="9"/>
      <c r="FU49" s="9"/>
      <c r="FV49" s="9"/>
      <c r="FW49" s="9"/>
      <c r="FX49" s="9"/>
      <c r="FY49" s="9"/>
      <c r="FZ49" s="9"/>
      <c r="GA49" s="9"/>
      <c r="GB49" s="9"/>
      <c r="GC49" s="9"/>
      <c r="GD49" s="9"/>
      <c r="GE49" s="9"/>
      <c r="GF49" s="9"/>
      <c r="GG49" s="9"/>
      <c r="GH49" s="9"/>
      <c r="GI49" s="9"/>
      <c r="GJ49" s="9"/>
      <c r="GK49" s="9"/>
      <c r="GL49" s="9"/>
      <c r="GM49" s="9"/>
      <c r="GN49" s="9"/>
      <c r="GO49" s="9"/>
      <c r="GP49" s="9"/>
      <c r="GQ49" s="9"/>
      <c r="GR49" s="9"/>
      <c r="GS49" s="9"/>
      <c r="GT49" s="9"/>
      <c r="GU49" s="9"/>
      <c r="GV49" s="9"/>
      <c r="GW49" s="9"/>
      <c r="GX49" s="9"/>
      <c r="GY49" s="9"/>
      <c r="GZ49" s="9"/>
      <c r="HA49" s="9"/>
      <c r="HB49" s="9"/>
      <c r="HC49" s="9"/>
      <c r="HD49" s="9"/>
      <c r="HE49" s="9"/>
      <c r="HF49" s="9"/>
      <c r="HG49" s="9"/>
      <c r="HH49" s="9"/>
      <c r="HI49" s="9"/>
      <c r="HJ49" s="9"/>
      <c r="HK49" s="9"/>
      <c r="HL49" s="9"/>
      <c r="HM49" s="9"/>
      <c r="HN49" s="9"/>
      <c r="HO49" s="9"/>
      <c r="HP49" s="9"/>
      <c r="HQ49" s="9"/>
      <c r="HR49" s="9"/>
      <c r="HS49" s="9"/>
      <c r="HT49" s="9"/>
      <c r="HU49" s="9"/>
      <c r="HV49" s="9"/>
      <c r="HW49" s="9"/>
      <c r="HX49" s="9"/>
      <c r="HY49" s="9"/>
      <c r="HZ49" s="9"/>
      <c r="IA49" s="9"/>
      <c r="IB49" s="9"/>
      <c r="IC49" s="9"/>
      <c r="ID49" s="9"/>
      <c r="IE49" s="9"/>
      <c r="IF49" s="9"/>
      <c r="IG49" s="9"/>
      <c r="IH49" s="9"/>
      <c r="II49" s="9"/>
      <c r="IJ49" s="9"/>
      <c r="IK49" s="9"/>
      <c r="IL49" s="9"/>
      <c r="IM49" s="9"/>
      <c r="IN49" s="9"/>
      <c r="IO49" s="9"/>
      <c r="IP49" s="9"/>
      <c r="IQ49" s="9"/>
      <c r="IR49" s="9"/>
      <c r="IS49" s="9"/>
      <c r="IT49" s="9"/>
      <c r="IU49" s="9"/>
      <c r="IV49" s="9"/>
      <c r="IW49" s="9"/>
      <c r="IX49" s="9"/>
      <c r="IY49" s="9"/>
      <c r="IZ49" s="9"/>
      <c r="JA49" s="9"/>
      <c r="JB49" s="9"/>
      <c r="JC49" s="9"/>
      <c r="JD49" s="9"/>
      <c r="JE49" s="9"/>
      <c r="JF49" s="9"/>
    </row>
    <row r="50" spans="2:266" s="443" customFormat="1" ht="12" customHeight="1">
      <c r="B50" s="442"/>
      <c r="C50" s="959" t="str">
        <f>AP50</f>
        <v>Landeshauptstadt</v>
      </c>
      <c r="D50" s="959"/>
      <c r="E50" s="959"/>
      <c r="F50" s="959"/>
      <c r="G50" s="959"/>
      <c r="H50" s="983" t="str">
        <f>AS50</f>
        <v>Wiesbaden</v>
      </c>
      <c r="I50" s="983"/>
      <c r="J50" s="983"/>
      <c r="K50" s="983"/>
      <c r="L50" s="983"/>
      <c r="M50" s="983"/>
      <c r="N50" s="983"/>
      <c r="O50" s="983"/>
      <c r="P50" s="982" t="str">
        <f>AT50</f>
        <v>31 km</v>
      </c>
      <c r="Q50" s="982"/>
      <c r="R50" s="468"/>
      <c r="S50" s="959" t="str">
        <f>AV50</f>
        <v>Nächste Stadt</v>
      </c>
      <c r="T50" s="959"/>
      <c r="U50" s="959"/>
      <c r="V50" s="959"/>
      <c r="W50" s="979" t="str">
        <f>AY50</f>
        <v>Offenbach am Main</v>
      </c>
      <c r="X50" s="979"/>
      <c r="Y50" s="979"/>
      <c r="Z50" s="979"/>
      <c r="AA50" s="979"/>
      <c r="AB50" s="979"/>
      <c r="AC50" s="979"/>
      <c r="AD50" s="979"/>
      <c r="AE50" s="960" t="str">
        <f>AZ50</f>
        <v>5 km</v>
      </c>
      <c r="AF50" s="960"/>
      <c r="AG50" s="459"/>
      <c r="AM50" s="444"/>
      <c r="AN50" s="16"/>
      <c r="AO50" s="16"/>
      <c r="AP50" s="661" t="s">
        <v>87</v>
      </c>
      <c r="AQ50" s="472"/>
      <c r="AR50" s="496"/>
      <c r="AS50" s="662" t="s">
        <v>69</v>
      </c>
      <c r="AT50" s="663" t="s">
        <v>365</v>
      </c>
      <c r="AU50" s="664"/>
      <c r="AV50" s="665" t="s">
        <v>90</v>
      </c>
      <c r="AW50" s="545"/>
      <c r="AX50" s="486"/>
      <c r="AY50" s="666" t="s">
        <v>68</v>
      </c>
      <c r="AZ50" s="663" t="s">
        <v>366</v>
      </c>
      <c r="BA50" s="456"/>
      <c r="BB50" s="457"/>
      <c r="BF50" s="9"/>
      <c r="BG50" s="9"/>
      <c r="BH50" s="9"/>
      <c r="BI50" s="9"/>
      <c r="BJ50" s="9"/>
      <c r="BK50" s="9"/>
      <c r="BL50" s="9"/>
      <c r="BM50" s="9"/>
      <c r="BN50" s="9"/>
      <c r="BO50" s="9"/>
      <c r="BP50" s="9"/>
      <c r="BQ50" s="9"/>
      <c r="BR50" s="9"/>
      <c r="BS50" s="9"/>
      <c r="BT50" s="9"/>
      <c r="BU50" s="9"/>
      <c r="BV50" s="9"/>
      <c r="BW50" s="9"/>
      <c r="BX50" s="9"/>
      <c r="BY50" s="9"/>
      <c r="BZ50" s="9"/>
      <c r="CA50" s="9"/>
      <c r="CB50" s="9"/>
      <c r="CC50" s="9"/>
      <c r="CD50" s="9"/>
      <c r="CE50" s="9"/>
      <c r="CF50" s="9"/>
      <c r="CG50" s="9"/>
      <c r="CH50" s="9"/>
      <c r="CI50" s="9"/>
      <c r="CJ50" s="9"/>
      <c r="CK50" s="9"/>
      <c r="CL50" s="9"/>
      <c r="CM50" s="9"/>
      <c r="CN50" s="9"/>
      <c r="CO50" s="9"/>
      <c r="CP50" s="9"/>
      <c r="CQ50" s="9"/>
      <c r="CR50" s="9"/>
      <c r="CS50" s="9"/>
      <c r="CT50" s="9"/>
      <c r="CU50" s="9"/>
      <c r="CV50" s="9"/>
      <c r="CW50" s="9"/>
      <c r="CX50" s="9"/>
      <c r="CY50" s="9"/>
      <c r="CZ50" s="9"/>
      <c r="DA50" s="9"/>
      <c r="DB50" s="9"/>
      <c r="DC50" s="9"/>
      <c r="DD50" s="9"/>
      <c r="DE50" s="9"/>
      <c r="DF50" s="9"/>
      <c r="DG50" s="9"/>
      <c r="DH50" s="9"/>
      <c r="DI50" s="9"/>
      <c r="DJ50" s="9"/>
      <c r="DK50" s="9"/>
      <c r="DL50" s="9"/>
      <c r="DM50" s="9"/>
      <c r="DN50" s="9"/>
      <c r="DO50" s="9"/>
      <c r="DP50" s="9"/>
      <c r="DQ50" s="9"/>
      <c r="DR50" s="9"/>
      <c r="DS50" s="9"/>
      <c r="DT50" s="9"/>
      <c r="DU50" s="9"/>
      <c r="DV50" s="9"/>
      <c r="DW50" s="9"/>
      <c r="DX50" s="9"/>
      <c r="DY50" s="9"/>
      <c r="DZ50" s="9"/>
      <c r="EA50" s="9"/>
      <c r="EB50" s="9"/>
      <c r="EC50" s="9"/>
      <c r="ED50" s="9"/>
      <c r="EE50" s="9"/>
      <c r="EF50" s="9"/>
      <c r="EG50" s="9"/>
      <c r="EH50" s="9"/>
      <c r="EI50" s="9"/>
      <c r="EJ50" s="9"/>
      <c r="EK50" s="9"/>
      <c r="EL50" s="9"/>
      <c r="EM50" s="9"/>
      <c r="EN50" s="9"/>
      <c r="EO50" s="9"/>
      <c r="EP50" s="9"/>
      <c r="EQ50" s="9"/>
      <c r="ER50" s="9"/>
      <c r="ES50" s="9"/>
      <c r="ET50" s="9"/>
      <c r="EU50" s="9"/>
      <c r="EV50" s="9"/>
      <c r="EW50" s="9"/>
      <c r="EX50" s="9"/>
      <c r="EY50" s="9"/>
      <c r="EZ50" s="9"/>
      <c r="FA50" s="9"/>
      <c r="FB50" s="9"/>
      <c r="FC50" s="9"/>
      <c r="FD50" s="9"/>
      <c r="FE50" s="9"/>
      <c r="FF50" s="9"/>
      <c r="FG50" s="9"/>
      <c r="FH50" s="9"/>
      <c r="FI50" s="9"/>
      <c r="FJ50" s="9"/>
      <c r="FK50" s="9"/>
      <c r="FL50" s="9"/>
      <c r="FM50" s="9"/>
      <c r="FN50" s="9"/>
      <c r="FO50" s="9"/>
      <c r="FP50" s="9"/>
      <c r="FQ50" s="9"/>
      <c r="FR50" s="9"/>
      <c r="FS50" s="9"/>
      <c r="FT50" s="9"/>
      <c r="FU50" s="9"/>
      <c r="FV50" s="9"/>
      <c r="FW50" s="9"/>
      <c r="FX50" s="9"/>
      <c r="FY50" s="9"/>
      <c r="FZ50" s="9"/>
      <c r="GA50" s="9"/>
      <c r="GB50" s="9"/>
      <c r="GC50" s="9"/>
      <c r="GD50" s="9"/>
      <c r="GE50" s="9"/>
      <c r="GF50" s="9"/>
      <c r="GG50" s="9"/>
      <c r="GH50" s="9"/>
      <c r="GI50" s="9"/>
      <c r="GJ50" s="9"/>
      <c r="GK50" s="9"/>
      <c r="GL50" s="9"/>
      <c r="GM50" s="9"/>
      <c r="GN50" s="9"/>
      <c r="GO50" s="9"/>
      <c r="GP50" s="9"/>
      <c r="GQ50" s="9"/>
      <c r="GR50" s="9"/>
      <c r="GS50" s="9"/>
      <c r="GT50" s="9"/>
      <c r="GU50" s="9"/>
      <c r="GV50" s="9"/>
      <c r="GW50" s="9"/>
      <c r="GX50" s="9"/>
      <c r="GY50" s="9"/>
      <c r="GZ50" s="9"/>
      <c r="HA50" s="9"/>
      <c r="HB50" s="9"/>
      <c r="HC50" s="9"/>
      <c r="HD50" s="9"/>
      <c r="HE50" s="9"/>
      <c r="HF50" s="9"/>
      <c r="HG50" s="9"/>
      <c r="HH50" s="9"/>
      <c r="HI50" s="9"/>
      <c r="HJ50" s="9"/>
      <c r="HK50" s="9"/>
      <c r="HL50" s="9"/>
      <c r="HM50" s="9"/>
      <c r="HN50" s="9"/>
      <c r="HO50" s="9"/>
      <c r="HP50" s="9"/>
      <c r="HQ50" s="9"/>
      <c r="HR50" s="9"/>
      <c r="HS50" s="9"/>
      <c r="HT50" s="9"/>
      <c r="HU50" s="9"/>
      <c r="HV50" s="9"/>
      <c r="HW50" s="9"/>
      <c r="HX50" s="9"/>
      <c r="HY50" s="9"/>
      <c r="HZ50" s="9"/>
      <c r="IA50" s="9"/>
      <c r="IB50" s="9"/>
      <c r="IC50" s="9"/>
      <c r="ID50" s="9"/>
      <c r="IE50" s="9"/>
      <c r="IF50" s="9"/>
      <c r="IG50" s="9"/>
      <c r="IH50" s="9"/>
      <c r="II50" s="9"/>
      <c r="IJ50" s="9"/>
      <c r="IK50" s="9"/>
      <c r="IL50" s="9"/>
      <c r="IM50" s="9"/>
      <c r="IN50" s="9"/>
      <c r="IO50" s="9"/>
      <c r="IP50" s="9"/>
      <c r="IQ50" s="9"/>
      <c r="IR50" s="9"/>
      <c r="IS50" s="9"/>
      <c r="IT50" s="9"/>
      <c r="IU50" s="9"/>
      <c r="IV50" s="9"/>
      <c r="IW50" s="9"/>
      <c r="IX50" s="9"/>
      <c r="IY50" s="9"/>
      <c r="IZ50" s="9"/>
      <c r="JA50" s="9"/>
      <c r="JB50" s="9"/>
      <c r="JC50" s="9"/>
      <c r="JD50" s="9"/>
      <c r="JE50" s="9"/>
      <c r="JF50" s="9"/>
    </row>
    <row r="51" spans="2:266" s="443" customFormat="1" ht="12" customHeight="1">
      <c r="B51" s="442"/>
      <c r="C51" s="959" t="str">
        <f>AP51</f>
        <v>Nächstes Oberzentrum</v>
      </c>
      <c r="D51" s="959"/>
      <c r="E51" s="959"/>
      <c r="F51" s="959"/>
      <c r="G51" s="959"/>
      <c r="H51" s="983" t="str">
        <f>AS51</f>
        <v>Offenbach am Main</v>
      </c>
      <c r="I51" s="983"/>
      <c r="J51" s="983"/>
      <c r="K51" s="983"/>
      <c r="L51" s="983"/>
      <c r="M51" s="983"/>
      <c r="N51" s="983"/>
      <c r="O51" s="983"/>
      <c r="P51" s="982" t="str">
        <f>AT51</f>
        <v>5 km</v>
      </c>
      <c r="Q51" s="982"/>
      <c r="R51" s="468"/>
      <c r="S51" s="959" t="str">
        <f>AV51</f>
        <v>Anzahl Regionalbahnhöfe</v>
      </c>
      <c r="T51" s="959"/>
      <c r="U51" s="959"/>
      <c r="V51" s="959"/>
      <c r="W51" s="959"/>
      <c r="X51" s="959"/>
      <c r="Y51" s="959"/>
      <c r="Z51" s="959"/>
      <c r="AA51" s="959"/>
      <c r="AB51" s="959"/>
      <c r="AC51" s="959"/>
      <c r="AD51" s="497"/>
      <c r="AE51" s="960">
        <f>AZ51</f>
        <v>34</v>
      </c>
      <c r="AF51" s="960"/>
      <c r="AG51" s="459"/>
      <c r="AM51" s="444"/>
      <c r="AN51" s="16"/>
      <c r="AO51" s="16"/>
      <c r="AP51" s="661" t="s">
        <v>88</v>
      </c>
      <c r="AQ51" s="472"/>
      <c r="AR51" s="496"/>
      <c r="AS51" s="662" t="s">
        <v>68</v>
      </c>
      <c r="AT51" s="663" t="s">
        <v>366</v>
      </c>
      <c r="AU51" s="664"/>
      <c r="AV51" s="665" t="s">
        <v>159</v>
      </c>
      <c r="AW51" s="545"/>
      <c r="AX51" s="486"/>
      <c r="AY51" s="666"/>
      <c r="AZ51" s="880">
        <v>34</v>
      </c>
      <c r="BA51" s="456"/>
      <c r="BB51" s="457"/>
      <c r="BF51" s="9"/>
      <c r="BG51" s="9"/>
      <c r="BH51" s="9"/>
      <c r="BI51" s="9"/>
      <c r="BJ51" s="9"/>
      <c r="BK51" s="9"/>
      <c r="BL51" s="9"/>
      <c r="BM51" s="9"/>
      <c r="BN51" s="9"/>
      <c r="BO51" s="9"/>
      <c r="BP51" s="9"/>
      <c r="BQ51" s="9"/>
      <c r="BR51" s="9"/>
      <c r="BS51" s="9"/>
      <c r="BT51" s="9"/>
      <c r="BU51" s="9"/>
      <c r="BV51" s="9"/>
      <c r="BW51" s="9"/>
      <c r="BX51" s="9"/>
      <c r="BY51" s="9"/>
      <c r="BZ51" s="9"/>
      <c r="CA51" s="9"/>
      <c r="CB51" s="9"/>
      <c r="CC51" s="9"/>
      <c r="CD51" s="9"/>
      <c r="CE51" s="9"/>
      <c r="CF51" s="9"/>
      <c r="CG51" s="9"/>
      <c r="CH51" s="9"/>
      <c r="CI51" s="9"/>
      <c r="CJ51" s="9"/>
      <c r="CK51" s="9"/>
      <c r="CL51" s="9"/>
      <c r="CM51" s="9"/>
      <c r="CN51" s="9"/>
      <c r="CO51" s="9"/>
      <c r="CP51" s="9"/>
      <c r="CQ51" s="9"/>
      <c r="CR51" s="9"/>
      <c r="CS51" s="9"/>
      <c r="CT51" s="9"/>
      <c r="CU51" s="9"/>
      <c r="CV51" s="9"/>
      <c r="CW51" s="9"/>
      <c r="CX51" s="9"/>
      <c r="CY51" s="9"/>
      <c r="CZ51" s="9"/>
      <c r="DA51" s="9"/>
      <c r="DB51" s="9"/>
      <c r="DC51" s="9"/>
      <c r="DD51" s="9"/>
      <c r="DE51" s="9"/>
      <c r="DF51" s="9"/>
      <c r="DG51" s="9"/>
      <c r="DH51" s="9"/>
      <c r="DI51" s="9"/>
      <c r="DJ51" s="9"/>
      <c r="DK51" s="9"/>
      <c r="DL51" s="9"/>
      <c r="DM51" s="9"/>
      <c r="DN51" s="9"/>
      <c r="DO51" s="9"/>
      <c r="DP51" s="9"/>
      <c r="DQ51" s="9"/>
      <c r="DR51" s="9"/>
      <c r="DS51" s="9"/>
      <c r="DT51" s="9"/>
      <c r="DU51" s="9"/>
      <c r="DV51" s="9"/>
      <c r="DW51" s="9"/>
      <c r="DX51" s="9"/>
      <c r="DY51" s="9"/>
      <c r="DZ51" s="9"/>
      <c r="EA51" s="9"/>
      <c r="EB51" s="9"/>
      <c r="EC51" s="9"/>
      <c r="ED51" s="9"/>
      <c r="EE51" s="9"/>
      <c r="EF51" s="9"/>
      <c r="EG51" s="9"/>
      <c r="EH51" s="9"/>
      <c r="EI51" s="9"/>
      <c r="EJ51" s="9"/>
      <c r="EK51" s="9"/>
      <c r="EL51" s="9"/>
      <c r="EM51" s="9"/>
      <c r="EN51" s="9"/>
      <c r="EO51" s="9"/>
      <c r="EP51" s="9"/>
      <c r="EQ51" s="9"/>
      <c r="ER51" s="9"/>
      <c r="ES51" s="9"/>
      <c r="ET51" s="9"/>
      <c r="EU51" s="9"/>
      <c r="EV51" s="9"/>
      <c r="EW51" s="9"/>
      <c r="EX51" s="9"/>
      <c r="EY51" s="9"/>
      <c r="EZ51" s="9"/>
      <c r="FA51" s="9"/>
      <c r="FB51" s="9"/>
      <c r="FC51" s="9"/>
      <c r="FD51" s="9"/>
      <c r="FE51" s="9"/>
      <c r="FF51" s="9"/>
      <c r="FG51" s="9"/>
      <c r="FH51" s="9"/>
      <c r="FI51" s="9"/>
      <c r="FJ51" s="9"/>
      <c r="FK51" s="9"/>
      <c r="FL51" s="9"/>
      <c r="FM51" s="9"/>
      <c r="FN51" s="9"/>
      <c r="FO51" s="9"/>
      <c r="FP51" s="9"/>
      <c r="FQ51" s="9"/>
      <c r="FR51" s="9"/>
      <c r="FS51" s="9"/>
      <c r="FT51" s="9"/>
      <c r="FU51" s="9"/>
      <c r="FV51" s="9"/>
      <c r="FW51" s="9"/>
      <c r="FX51" s="9"/>
      <c r="FY51" s="9"/>
      <c r="FZ51" s="9"/>
      <c r="GA51" s="9"/>
      <c r="GB51" s="9"/>
      <c r="GC51" s="9"/>
      <c r="GD51" s="9"/>
      <c r="GE51" s="9"/>
      <c r="GF51" s="9"/>
      <c r="GG51" s="9"/>
      <c r="GH51" s="9"/>
      <c r="GI51" s="9"/>
      <c r="GJ51" s="9"/>
      <c r="GK51" s="9"/>
      <c r="GL51" s="9"/>
      <c r="GM51" s="9"/>
      <c r="GN51" s="9"/>
      <c r="GO51" s="9"/>
      <c r="GP51" s="9"/>
      <c r="GQ51" s="9"/>
      <c r="GR51" s="9"/>
      <c r="GS51" s="9"/>
      <c r="GT51" s="9"/>
      <c r="GU51" s="9"/>
      <c r="GV51" s="9"/>
      <c r="GW51" s="9"/>
      <c r="GX51" s="9"/>
      <c r="GY51" s="9"/>
      <c r="GZ51" s="9"/>
      <c r="HA51" s="9"/>
      <c r="HB51" s="9"/>
      <c r="HC51" s="9"/>
      <c r="HD51" s="9"/>
      <c r="HE51" s="9"/>
      <c r="HF51" s="9"/>
      <c r="HG51" s="9"/>
      <c r="HH51" s="9"/>
      <c r="HI51" s="9"/>
      <c r="HJ51" s="9"/>
      <c r="HK51" s="9"/>
      <c r="HL51" s="9"/>
      <c r="HM51" s="9"/>
      <c r="HN51" s="9"/>
      <c r="HO51" s="9"/>
      <c r="HP51" s="9"/>
      <c r="HQ51" s="9"/>
      <c r="HR51" s="9"/>
      <c r="HS51" s="9"/>
      <c r="HT51" s="9"/>
      <c r="HU51" s="9"/>
      <c r="HV51" s="9"/>
      <c r="HW51" s="9"/>
      <c r="HX51" s="9"/>
      <c r="HY51" s="9"/>
      <c r="HZ51" s="9"/>
      <c r="IA51" s="9"/>
      <c r="IB51" s="9"/>
      <c r="IC51" s="9"/>
      <c r="ID51" s="9"/>
      <c r="IE51" s="9"/>
      <c r="IF51" s="9"/>
      <c r="IG51" s="9"/>
      <c r="IH51" s="9"/>
      <c r="II51" s="9"/>
      <c r="IJ51" s="9"/>
      <c r="IK51" s="9"/>
      <c r="IL51" s="9"/>
      <c r="IM51" s="9"/>
      <c r="IN51" s="9"/>
      <c r="IO51" s="9"/>
      <c r="IP51" s="9"/>
      <c r="IQ51" s="9"/>
      <c r="IR51" s="9"/>
      <c r="IS51" s="9"/>
      <c r="IT51" s="9"/>
      <c r="IU51" s="9"/>
      <c r="IV51" s="9"/>
      <c r="IW51" s="9"/>
      <c r="IX51" s="9"/>
      <c r="IY51" s="9"/>
      <c r="IZ51" s="9"/>
      <c r="JA51" s="9"/>
      <c r="JB51" s="9"/>
      <c r="JC51" s="9"/>
      <c r="JD51" s="9"/>
      <c r="JE51" s="9"/>
      <c r="JF51" s="9"/>
    </row>
    <row r="52" spans="2:266" s="443" customFormat="1" ht="12" customHeight="1">
      <c r="B52" s="442"/>
      <c r="C52" s="959" t="str">
        <f>AP52</f>
        <v>Nächstes Mittelzentrum</v>
      </c>
      <c r="D52" s="959"/>
      <c r="E52" s="959"/>
      <c r="F52" s="959"/>
      <c r="G52" s="959"/>
      <c r="H52" s="983" t="str">
        <f>AS52</f>
        <v>Neu-Isenburg</v>
      </c>
      <c r="I52" s="983"/>
      <c r="J52" s="983"/>
      <c r="K52" s="983"/>
      <c r="L52" s="983"/>
      <c r="M52" s="983"/>
      <c r="N52" s="983"/>
      <c r="O52" s="983"/>
      <c r="P52" s="982" t="str">
        <f>AT52</f>
        <v>6 km</v>
      </c>
      <c r="Q52" s="982"/>
      <c r="R52" s="468"/>
      <c r="S52" s="959" t="str">
        <f>AV52</f>
        <v>Anzahl Fernbahnhöfe</v>
      </c>
      <c r="T52" s="959"/>
      <c r="U52" s="959"/>
      <c r="V52" s="959"/>
      <c r="W52" s="959"/>
      <c r="X52" s="959"/>
      <c r="Y52" s="973"/>
      <c r="Z52" s="959"/>
      <c r="AA52" s="959"/>
      <c r="AB52" s="959"/>
      <c r="AC52" s="959"/>
      <c r="AD52" s="960">
        <f>AZ52</f>
        <v>5</v>
      </c>
      <c r="AE52" s="960"/>
      <c r="AF52" s="960"/>
      <c r="AG52" s="459"/>
      <c r="AI52" s="5"/>
      <c r="AM52" s="444"/>
      <c r="AN52" s="16"/>
      <c r="AO52" s="16"/>
      <c r="AP52" s="661" t="s">
        <v>89</v>
      </c>
      <c r="AQ52" s="472"/>
      <c r="AR52" s="496"/>
      <c r="AS52" s="662" t="s">
        <v>83</v>
      </c>
      <c r="AT52" s="663" t="s">
        <v>367</v>
      </c>
      <c r="AU52" s="664"/>
      <c r="AV52" s="665" t="s">
        <v>158</v>
      </c>
      <c r="AW52" s="545"/>
      <c r="AX52" s="486"/>
      <c r="AY52" s="666"/>
      <c r="AZ52" s="880">
        <v>5</v>
      </c>
      <c r="BA52" s="456"/>
      <c r="BB52" s="457"/>
      <c r="BF52" s="9"/>
      <c r="BG52" s="9"/>
      <c r="BH52" s="9"/>
      <c r="BI52" s="9"/>
      <c r="BJ52" s="9"/>
      <c r="BK52" s="9"/>
      <c r="BL52" s="9"/>
      <c r="BM52" s="9"/>
      <c r="BN52" s="9"/>
      <c r="BO52" s="9"/>
      <c r="BP52" s="9"/>
      <c r="BQ52" s="9"/>
      <c r="BR52" s="9"/>
      <c r="BS52" s="9"/>
      <c r="BT52" s="9"/>
      <c r="BU52" s="9"/>
      <c r="BV52" s="9"/>
      <c r="BW52" s="9"/>
      <c r="BX52" s="9"/>
      <c r="BY52" s="9"/>
      <c r="BZ52" s="9"/>
      <c r="CA52" s="9"/>
      <c r="CB52" s="9"/>
      <c r="CC52" s="9"/>
      <c r="CD52" s="9"/>
      <c r="CE52" s="9"/>
      <c r="CF52" s="9"/>
      <c r="CG52" s="9"/>
      <c r="CH52" s="9"/>
      <c r="CI52" s="9"/>
      <c r="CJ52" s="9"/>
      <c r="CK52" s="9"/>
      <c r="CL52" s="9"/>
      <c r="CM52" s="9"/>
      <c r="CN52" s="9"/>
      <c r="CO52" s="9"/>
      <c r="CP52" s="9"/>
      <c r="CQ52" s="9"/>
      <c r="CR52" s="9"/>
      <c r="CS52" s="9"/>
      <c r="CT52" s="9"/>
      <c r="CU52" s="9"/>
      <c r="CV52" s="9"/>
      <c r="CW52" s="9"/>
      <c r="CX52" s="9"/>
      <c r="CY52" s="9"/>
      <c r="CZ52" s="9"/>
      <c r="DA52" s="9"/>
      <c r="DB52" s="9"/>
      <c r="DC52" s="9"/>
      <c r="DD52" s="9"/>
      <c r="DE52" s="9"/>
      <c r="DF52" s="9"/>
      <c r="DG52" s="9"/>
      <c r="DH52" s="9"/>
      <c r="DI52" s="9"/>
      <c r="DJ52" s="9"/>
      <c r="DK52" s="9"/>
      <c r="DL52" s="9"/>
      <c r="DM52" s="9"/>
      <c r="DN52" s="9"/>
      <c r="DO52" s="9"/>
      <c r="DP52" s="9"/>
      <c r="DQ52" s="9"/>
      <c r="DR52" s="9"/>
      <c r="DS52" s="9"/>
      <c r="DT52" s="9"/>
      <c r="DU52" s="9"/>
      <c r="DV52" s="9"/>
      <c r="DW52" s="9"/>
      <c r="DX52" s="9"/>
      <c r="DY52" s="9"/>
      <c r="DZ52" s="9"/>
      <c r="EA52" s="9"/>
      <c r="EB52" s="9"/>
      <c r="EC52" s="9"/>
      <c r="ED52" s="9"/>
      <c r="EE52" s="9"/>
      <c r="EF52" s="9"/>
      <c r="EG52" s="9"/>
      <c r="EH52" s="9"/>
      <c r="EI52" s="9"/>
      <c r="EJ52" s="9"/>
      <c r="EK52" s="9"/>
      <c r="EL52" s="9"/>
      <c r="EM52" s="9"/>
      <c r="EN52" s="9"/>
      <c r="EO52" s="9"/>
      <c r="EP52" s="9"/>
      <c r="EQ52" s="9"/>
      <c r="ER52" s="9"/>
      <c r="ES52" s="9"/>
      <c r="ET52" s="9"/>
      <c r="EU52" s="9"/>
      <c r="EV52" s="9"/>
      <c r="EW52" s="9"/>
      <c r="EX52" s="9"/>
      <c r="EY52" s="9"/>
      <c r="EZ52" s="9"/>
      <c r="FA52" s="9"/>
      <c r="FB52" s="9"/>
      <c r="FC52" s="9"/>
      <c r="FD52" s="9"/>
      <c r="FE52" s="9"/>
      <c r="FF52" s="9"/>
      <c r="FG52" s="9"/>
      <c r="FH52" s="9"/>
      <c r="FI52" s="9"/>
      <c r="FJ52" s="9"/>
      <c r="FK52" s="9"/>
      <c r="FL52" s="9"/>
      <c r="FM52" s="9"/>
      <c r="FN52" s="9"/>
      <c r="FO52" s="9"/>
      <c r="FP52" s="9"/>
      <c r="FQ52" s="9"/>
      <c r="FR52" s="9"/>
      <c r="FS52" s="9"/>
      <c r="FT52" s="9"/>
      <c r="FU52" s="9"/>
      <c r="FV52" s="9"/>
      <c r="FW52" s="9"/>
      <c r="FX52" s="9"/>
      <c r="FY52" s="9"/>
      <c r="FZ52" s="9"/>
      <c r="GA52" s="9"/>
      <c r="GB52" s="9"/>
      <c r="GC52" s="9"/>
      <c r="GD52" s="9"/>
      <c r="GE52" s="9"/>
      <c r="GF52" s="9"/>
      <c r="GG52" s="9"/>
      <c r="GH52" s="9"/>
      <c r="GI52" s="9"/>
      <c r="GJ52" s="9"/>
      <c r="GK52" s="9"/>
      <c r="GL52" s="9"/>
      <c r="GM52" s="9"/>
      <c r="GN52" s="9"/>
      <c r="GO52" s="9"/>
      <c r="GP52" s="9"/>
      <c r="GQ52" s="9"/>
      <c r="GR52" s="9"/>
      <c r="GS52" s="9"/>
      <c r="GT52" s="9"/>
      <c r="GU52" s="9"/>
      <c r="GV52" s="9"/>
      <c r="GW52" s="9"/>
      <c r="GX52" s="9"/>
      <c r="GY52" s="9"/>
      <c r="GZ52" s="9"/>
      <c r="HA52" s="9"/>
      <c r="HB52" s="9"/>
      <c r="HC52" s="9"/>
      <c r="HD52" s="9"/>
      <c r="HE52" s="9"/>
      <c r="HF52" s="9"/>
      <c r="HG52" s="9"/>
      <c r="HH52" s="9"/>
      <c r="HI52" s="9"/>
      <c r="HJ52" s="9"/>
      <c r="HK52" s="9"/>
      <c r="HL52" s="9"/>
      <c r="HM52" s="9"/>
      <c r="HN52" s="9"/>
      <c r="HO52" s="9"/>
      <c r="HP52" s="9"/>
      <c r="HQ52" s="9"/>
      <c r="HR52" s="9"/>
      <c r="HS52" s="9"/>
      <c r="HT52" s="9"/>
      <c r="HU52" s="9"/>
      <c r="HV52" s="9"/>
      <c r="HW52" s="9"/>
      <c r="HX52" s="9"/>
      <c r="HY52" s="9"/>
      <c r="HZ52" s="9"/>
      <c r="IA52" s="9"/>
      <c r="IB52" s="9"/>
      <c r="IC52" s="9"/>
      <c r="ID52" s="9"/>
      <c r="IE52" s="9"/>
      <c r="IF52" s="9"/>
      <c r="IG52" s="9"/>
      <c r="IH52" s="9"/>
      <c r="II52" s="9"/>
      <c r="IJ52" s="9"/>
      <c r="IK52" s="9"/>
      <c r="IL52" s="9"/>
      <c r="IM52" s="9"/>
      <c r="IN52" s="9"/>
      <c r="IO52" s="9"/>
      <c r="IP52" s="9"/>
      <c r="IQ52" s="9"/>
      <c r="IR52" s="9"/>
      <c r="IS52" s="9"/>
      <c r="IT52" s="9"/>
      <c r="IU52" s="9"/>
      <c r="IV52" s="9"/>
      <c r="IW52" s="9"/>
      <c r="IX52" s="9"/>
      <c r="IY52" s="9"/>
      <c r="IZ52" s="9"/>
      <c r="JA52" s="9"/>
      <c r="JB52" s="9"/>
      <c r="JC52" s="9"/>
      <c r="JD52" s="9"/>
      <c r="JE52" s="9"/>
      <c r="JF52" s="9"/>
    </row>
    <row r="53" spans="2:266" s="443" customFormat="1" ht="15.75" customHeight="1">
      <c r="B53" s="442"/>
      <c r="C53" s="9"/>
      <c r="D53" s="9"/>
      <c r="E53" s="9"/>
      <c r="F53" s="9"/>
      <c r="G53" s="9"/>
      <c r="H53" s="9"/>
      <c r="I53" s="9"/>
      <c r="J53" s="9"/>
      <c r="K53" s="9"/>
      <c r="L53" s="9"/>
      <c r="M53" s="9"/>
      <c r="N53" s="9"/>
      <c r="O53" s="9"/>
      <c r="P53" s="9"/>
      <c r="Q53" s="9"/>
      <c r="R53" s="455"/>
      <c r="S53" s="9"/>
      <c r="T53" s="9"/>
      <c r="U53" s="9"/>
      <c r="V53" s="9"/>
      <c r="W53" s="9"/>
      <c r="X53" s="9"/>
      <c r="Y53" s="9"/>
      <c r="Z53" s="9"/>
      <c r="AA53" s="9"/>
      <c r="AB53" s="9"/>
      <c r="AC53" s="9"/>
      <c r="AD53" s="9"/>
      <c r="AE53" s="9"/>
      <c r="AF53" s="9"/>
      <c r="AG53" s="442"/>
      <c r="AM53" s="444"/>
      <c r="AN53" s="16"/>
      <c r="AO53" s="16"/>
      <c r="AP53" s="667" t="s">
        <v>91</v>
      </c>
      <c r="AQ53" s="490"/>
      <c r="AR53" s="490"/>
      <c r="AS53" s="493"/>
      <c r="AT53" s="493"/>
      <c r="AU53" s="664"/>
      <c r="AV53" s="491"/>
      <c r="AW53" s="490"/>
      <c r="AX53" s="492"/>
      <c r="AY53" s="456"/>
      <c r="AZ53" s="456"/>
      <c r="BA53" s="457"/>
      <c r="BB53" s="457"/>
      <c r="BF53" s="9"/>
      <c r="BG53" s="9"/>
      <c r="BH53" s="9"/>
      <c r="BI53" s="9"/>
      <c r="BJ53" s="9"/>
      <c r="BK53" s="9"/>
      <c r="BL53" s="9"/>
      <c r="BM53" s="9"/>
      <c r="BN53" s="9"/>
      <c r="BO53" s="9"/>
      <c r="BP53" s="9"/>
      <c r="BQ53" s="9"/>
      <c r="BR53" s="9"/>
      <c r="BS53" s="9"/>
      <c r="BT53" s="9"/>
      <c r="BU53" s="9"/>
      <c r="BV53" s="9"/>
      <c r="BW53" s="9"/>
      <c r="BX53" s="9"/>
      <c r="BY53" s="9"/>
      <c r="BZ53" s="9"/>
      <c r="CA53" s="9"/>
      <c r="CB53" s="9"/>
      <c r="CC53" s="9"/>
      <c r="CD53" s="9"/>
      <c r="CE53" s="9"/>
      <c r="CF53" s="9"/>
      <c r="CG53" s="9"/>
      <c r="CH53" s="9"/>
      <c r="CI53" s="9"/>
      <c r="CJ53" s="9"/>
      <c r="CK53" s="9"/>
      <c r="CL53" s="9"/>
      <c r="CM53" s="9"/>
      <c r="CN53" s="9"/>
      <c r="CO53" s="9"/>
      <c r="CP53" s="9"/>
      <c r="CQ53" s="9"/>
      <c r="CR53" s="9"/>
      <c r="CS53" s="9"/>
      <c r="CT53" s="9"/>
      <c r="CU53" s="9"/>
      <c r="CV53" s="9"/>
      <c r="CW53" s="9"/>
      <c r="CX53" s="9"/>
      <c r="CY53" s="9"/>
      <c r="CZ53" s="9"/>
      <c r="DA53" s="9"/>
      <c r="DB53" s="9"/>
      <c r="DC53" s="9"/>
      <c r="DD53" s="9"/>
      <c r="DE53" s="9"/>
      <c r="DF53" s="9"/>
      <c r="DG53" s="9"/>
      <c r="DH53" s="9"/>
      <c r="DI53" s="9"/>
      <c r="DJ53" s="9"/>
      <c r="DK53" s="9"/>
      <c r="DL53" s="9"/>
      <c r="DM53" s="9"/>
      <c r="DN53" s="9"/>
      <c r="DO53" s="9"/>
      <c r="DP53" s="9"/>
      <c r="DQ53" s="9"/>
      <c r="DR53" s="9"/>
      <c r="DS53" s="9"/>
      <c r="DT53" s="9"/>
      <c r="DU53" s="9"/>
      <c r="DV53" s="9"/>
      <c r="DW53" s="9"/>
      <c r="DX53" s="9"/>
      <c r="DY53" s="9"/>
      <c r="DZ53" s="9"/>
      <c r="EA53" s="9"/>
      <c r="EB53" s="9"/>
      <c r="EC53" s="9"/>
      <c r="ED53" s="9"/>
      <c r="EE53" s="9"/>
      <c r="EF53" s="9"/>
      <c r="EG53" s="9"/>
      <c r="EH53" s="9"/>
      <c r="EI53" s="9"/>
      <c r="EJ53" s="9"/>
      <c r="EK53" s="9"/>
      <c r="EL53" s="9"/>
      <c r="EM53" s="9"/>
      <c r="EN53" s="9"/>
      <c r="EO53" s="9"/>
      <c r="EP53" s="9"/>
      <c r="EQ53" s="9"/>
      <c r="ER53" s="9"/>
      <c r="ES53" s="9"/>
      <c r="ET53" s="9"/>
      <c r="EU53" s="9"/>
      <c r="EV53" s="9"/>
      <c r="EW53" s="9"/>
      <c r="EX53" s="9"/>
      <c r="EY53" s="9"/>
      <c r="EZ53" s="9"/>
      <c r="FA53" s="9"/>
      <c r="FB53" s="9"/>
      <c r="FC53" s="9"/>
      <c r="FD53" s="9"/>
      <c r="FE53" s="9"/>
      <c r="FF53" s="9"/>
      <c r="FG53" s="9"/>
      <c r="FH53" s="9"/>
      <c r="FI53" s="9"/>
      <c r="FJ53" s="9"/>
      <c r="FK53" s="9"/>
      <c r="FL53" s="9"/>
      <c r="FM53" s="9"/>
      <c r="FN53" s="9"/>
      <c r="FO53" s="9"/>
      <c r="FP53" s="9"/>
      <c r="FQ53" s="9"/>
      <c r="FR53" s="9"/>
      <c r="FS53" s="9"/>
      <c r="FT53" s="9"/>
      <c r="FU53" s="9"/>
      <c r="FV53" s="9"/>
      <c r="FW53" s="9"/>
      <c r="FX53" s="9"/>
      <c r="FY53" s="9"/>
      <c r="FZ53" s="9"/>
      <c r="GA53" s="9"/>
      <c r="GB53" s="9"/>
      <c r="GC53" s="9"/>
      <c r="GD53" s="9"/>
      <c r="GE53" s="9"/>
      <c r="GF53" s="9"/>
      <c r="GG53" s="9"/>
      <c r="GH53" s="9"/>
      <c r="GI53" s="9"/>
      <c r="GJ53" s="9"/>
      <c r="GK53" s="9"/>
      <c r="GL53" s="9"/>
      <c r="GM53" s="9"/>
      <c r="GN53" s="9"/>
      <c r="GO53" s="9"/>
      <c r="GP53" s="9"/>
      <c r="GQ53" s="9"/>
      <c r="GR53" s="9"/>
      <c r="GS53" s="9"/>
      <c r="GT53" s="9"/>
      <c r="GU53" s="9"/>
      <c r="GV53" s="9"/>
      <c r="GW53" s="9"/>
      <c r="GX53" s="9"/>
      <c r="GY53" s="9"/>
      <c r="GZ53" s="9"/>
      <c r="HA53" s="9"/>
      <c r="HB53" s="9"/>
      <c r="HC53" s="9"/>
      <c r="HD53" s="9"/>
      <c r="HE53" s="9"/>
      <c r="HF53" s="9"/>
      <c r="HG53" s="9"/>
      <c r="HH53" s="9"/>
      <c r="HI53" s="9"/>
      <c r="HJ53" s="9"/>
      <c r="HK53" s="9"/>
      <c r="HL53" s="9"/>
      <c r="HM53" s="9"/>
      <c r="HN53" s="9"/>
      <c r="HO53" s="9"/>
      <c r="HP53" s="9"/>
      <c r="HQ53" s="9"/>
      <c r="HR53" s="9"/>
      <c r="HS53" s="9"/>
      <c r="HT53" s="9"/>
      <c r="HU53" s="9"/>
      <c r="HV53" s="9"/>
      <c r="HW53" s="9"/>
      <c r="HX53" s="9"/>
      <c r="HY53" s="9"/>
      <c r="HZ53" s="9"/>
      <c r="IA53" s="9"/>
      <c r="IB53" s="9"/>
      <c r="IC53" s="9"/>
      <c r="ID53" s="9"/>
      <c r="IE53" s="9"/>
      <c r="IF53" s="9"/>
      <c r="IG53" s="9"/>
      <c r="IH53" s="9"/>
      <c r="II53" s="9"/>
      <c r="IJ53" s="9"/>
      <c r="IK53" s="9"/>
      <c r="IL53" s="9"/>
      <c r="IM53" s="9"/>
      <c r="IN53" s="9"/>
      <c r="IO53" s="9"/>
      <c r="IP53" s="9"/>
      <c r="IQ53" s="9"/>
      <c r="IR53" s="9"/>
      <c r="IS53" s="9"/>
      <c r="IT53" s="9"/>
      <c r="IU53" s="9"/>
      <c r="IV53" s="9"/>
      <c r="IW53" s="9"/>
      <c r="IX53" s="9"/>
      <c r="IY53" s="9"/>
      <c r="IZ53" s="9"/>
      <c r="JA53" s="9"/>
      <c r="JB53" s="9"/>
      <c r="JC53" s="9"/>
      <c r="JD53" s="9"/>
      <c r="JE53" s="9"/>
      <c r="JF53" s="9"/>
    </row>
    <row r="54" spans="2:266" s="443" customFormat="1" ht="12.75" customHeight="1">
      <c r="B54" s="442"/>
      <c r="C54" s="980" t="str">
        <f>AP54</f>
        <v>Beschreibung Makrolage</v>
      </c>
      <c r="D54" s="980"/>
      <c r="E54" s="980"/>
      <c r="F54" s="980"/>
      <c r="G54" s="980"/>
      <c r="H54" s="980"/>
      <c r="I54" s="980"/>
      <c r="J54" s="980"/>
      <c r="K54" s="980"/>
      <c r="L54" s="980"/>
      <c r="M54" s="980"/>
      <c r="N54" s="980"/>
      <c r="O54" s="980"/>
      <c r="P54" s="980"/>
      <c r="Q54" s="980"/>
      <c r="R54" s="980"/>
      <c r="S54" s="980"/>
      <c r="T54" s="980"/>
      <c r="U54" s="980"/>
      <c r="V54" s="980"/>
      <c r="W54" s="980"/>
      <c r="X54" s="980"/>
      <c r="Y54" s="980"/>
      <c r="Z54" s="980"/>
      <c r="AA54" s="980"/>
      <c r="AB54" s="980"/>
      <c r="AC54" s="980"/>
      <c r="AD54" s="980"/>
      <c r="AE54" s="980"/>
      <c r="AF54" s="980"/>
      <c r="AG54" s="442"/>
      <c r="AM54" s="444"/>
      <c r="AN54" s="16"/>
      <c r="AO54" s="16"/>
      <c r="AP54" s="653" t="s">
        <v>305</v>
      </c>
      <c r="AQ54" s="474"/>
      <c r="AR54" s="474"/>
      <c r="AS54" s="475"/>
      <c r="AT54" s="475"/>
      <c r="AU54" s="16"/>
      <c r="AV54" s="470"/>
      <c r="AW54" s="474"/>
      <c r="AX54" s="456"/>
      <c r="AY54" s="456"/>
      <c r="AZ54" s="456"/>
      <c r="BA54" s="456"/>
      <c r="BB54" s="457"/>
      <c r="BF54" s="9"/>
      <c r="BG54" s="9"/>
      <c r="BH54" s="9"/>
      <c r="BI54" s="9"/>
      <c r="BJ54" s="9"/>
      <c r="BK54" s="9"/>
      <c r="BL54" s="9"/>
      <c r="BM54" s="9"/>
      <c r="BN54" s="9"/>
      <c r="BO54" s="9"/>
      <c r="BP54" s="9"/>
      <c r="BQ54" s="9"/>
      <c r="BR54" s="9"/>
      <c r="BS54" s="9"/>
      <c r="BT54" s="9"/>
      <c r="BU54" s="9"/>
      <c r="BV54" s="9"/>
      <c r="BW54" s="9"/>
      <c r="BX54" s="9"/>
      <c r="BY54" s="9"/>
      <c r="BZ54" s="9"/>
      <c r="CA54" s="9"/>
      <c r="CB54" s="9"/>
      <c r="CC54" s="9"/>
      <c r="CD54" s="9"/>
      <c r="CE54" s="9"/>
      <c r="CF54" s="9"/>
      <c r="CG54" s="9"/>
      <c r="CH54" s="9"/>
      <c r="CI54" s="9"/>
      <c r="CJ54" s="9"/>
      <c r="CK54" s="9"/>
      <c r="CL54" s="9"/>
      <c r="CM54" s="9"/>
      <c r="CN54" s="9"/>
      <c r="CO54" s="9"/>
      <c r="CP54" s="9"/>
      <c r="CQ54" s="9"/>
      <c r="CR54" s="9"/>
      <c r="CS54" s="9"/>
      <c r="CT54" s="9"/>
      <c r="CU54" s="9"/>
      <c r="CV54" s="9"/>
      <c r="CW54" s="9"/>
      <c r="CX54" s="9"/>
      <c r="CY54" s="9"/>
      <c r="CZ54" s="9"/>
      <c r="DA54" s="9"/>
      <c r="DB54" s="9"/>
      <c r="DC54" s="9"/>
      <c r="DD54" s="9"/>
      <c r="DE54" s="9"/>
      <c r="DF54" s="9"/>
      <c r="DG54" s="9"/>
      <c r="DH54" s="9"/>
      <c r="DI54" s="9"/>
      <c r="DJ54" s="9"/>
      <c r="DK54" s="9"/>
      <c r="DL54" s="9"/>
      <c r="DM54" s="9"/>
      <c r="DN54" s="9"/>
      <c r="DO54" s="9"/>
      <c r="DP54" s="9"/>
      <c r="DQ54" s="9"/>
      <c r="DR54" s="9"/>
      <c r="DS54" s="9"/>
      <c r="DT54" s="9"/>
      <c r="DU54" s="9"/>
      <c r="DV54" s="9"/>
      <c r="DW54" s="9"/>
      <c r="DX54" s="9"/>
      <c r="DY54" s="9"/>
      <c r="DZ54" s="9"/>
      <c r="EA54" s="9"/>
      <c r="EB54" s="9"/>
      <c r="EC54" s="9"/>
      <c r="ED54" s="9"/>
      <c r="EE54" s="9"/>
      <c r="EF54" s="9"/>
      <c r="EG54" s="9"/>
      <c r="EH54" s="9"/>
      <c r="EI54" s="9"/>
      <c r="EJ54" s="9"/>
      <c r="EK54" s="9"/>
      <c r="EL54" s="9"/>
      <c r="EM54" s="9"/>
      <c r="EN54" s="9"/>
      <c r="EO54" s="9"/>
      <c r="EP54" s="9"/>
      <c r="EQ54" s="9"/>
      <c r="ER54" s="9"/>
      <c r="ES54" s="9"/>
      <c r="ET54" s="9"/>
      <c r="EU54" s="9"/>
      <c r="EV54" s="9"/>
      <c r="EW54" s="9"/>
      <c r="EX54" s="9"/>
      <c r="EY54" s="9"/>
      <c r="EZ54" s="9"/>
      <c r="FA54" s="9"/>
      <c r="FB54" s="9"/>
      <c r="FC54" s="9"/>
      <c r="FD54" s="9"/>
      <c r="FE54" s="9"/>
      <c r="FF54" s="9"/>
      <c r="FG54" s="9"/>
      <c r="FH54" s="9"/>
      <c r="FI54" s="9"/>
      <c r="FJ54" s="9"/>
      <c r="FK54" s="9"/>
      <c r="FL54" s="9"/>
      <c r="FM54" s="9"/>
      <c r="FN54" s="9"/>
      <c r="FO54" s="9"/>
      <c r="FP54" s="9"/>
      <c r="FQ54" s="9"/>
      <c r="FR54" s="9"/>
      <c r="FS54" s="9"/>
      <c r="FT54" s="9"/>
      <c r="FU54" s="9"/>
      <c r="FV54" s="9"/>
      <c r="FW54" s="9"/>
      <c r="FX54" s="9"/>
      <c r="FY54" s="9"/>
      <c r="FZ54" s="9"/>
      <c r="GA54" s="9"/>
      <c r="GB54" s="9"/>
      <c r="GC54" s="9"/>
      <c r="GD54" s="9"/>
      <c r="GE54" s="9"/>
      <c r="GF54" s="9"/>
      <c r="GG54" s="9"/>
      <c r="GH54" s="9"/>
      <c r="GI54" s="9"/>
      <c r="GJ54" s="9"/>
      <c r="GK54" s="9"/>
      <c r="GL54" s="9"/>
      <c r="GM54" s="9"/>
      <c r="GN54" s="9"/>
      <c r="GO54" s="9"/>
      <c r="GP54" s="9"/>
      <c r="GQ54" s="9"/>
      <c r="GR54" s="9"/>
      <c r="GS54" s="9"/>
      <c r="GT54" s="9"/>
      <c r="GU54" s="9"/>
      <c r="GV54" s="9"/>
      <c r="GW54" s="9"/>
      <c r="GX54" s="9"/>
      <c r="GY54" s="9"/>
      <c r="GZ54" s="9"/>
      <c r="HA54" s="9"/>
      <c r="HB54" s="9"/>
      <c r="HC54" s="9"/>
      <c r="HD54" s="9"/>
      <c r="HE54" s="9"/>
      <c r="HF54" s="9"/>
      <c r="HG54" s="9"/>
      <c r="HH54" s="9"/>
      <c r="HI54" s="9"/>
      <c r="HJ54" s="9"/>
      <c r="HK54" s="9"/>
      <c r="HL54" s="9"/>
      <c r="HM54" s="9"/>
      <c r="HN54" s="9"/>
      <c r="HO54" s="9"/>
      <c r="HP54" s="9"/>
      <c r="HQ54" s="9"/>
      <c r="HR54" s="9"/>
      <c r="HS54" s="9"/>
      <c r="HT54" s="9"/>
      <c r="HU54" s="9"/>
      <c r="HV54" s="9"/>
      <c r="HW54" s="9"/>
      <c r="HX54" s="9"/>
      <c r="HY54" s="9"/>
      <c r="HZ54" s="9"/>
      <c r="IA54" s="9"/>
      <c r="IB54" s="9"/>
      <c r="IC54" s="9"/>
      <c r="ID54" s="9"/>
      <c r="IE54" s="9"/>
      <c r="IF54" s="9"/>
      <c r="IG54" s="9"/>
      <c r="IH54" s="9"/>
      <c r="II54" s="9"/>
      <c r="IJ54" s="9"/>
      <c r="IK54" s="9"/>
      <c r="IL54" s="9"/>
      <c r="IM54" s="9"/>
      <c r="IN54" s="9"/>
      <c r="IO54" s="9"/>
      <c r="IP54" s="9"/>
      <c r="IQ54" s="9"/>
      <c r="IR54" s="9"/>
      <c r="IS54" s="9"/>
      <c r="IT54" s="9"/>
      <c r="IU54" s="9"/>
      <c r="IV54" s="9"/>
      <c r="IW54" s="9"/>
      <c r="IX54" s="9"/>
      <c r="IY54" s="9"/>
      <c r="IZ54" s="9"/>
      <c r="JA54" s="9"/>
      <c r="JB54" s="9"/>
      <c r="JC54" s="9"/>
      <c r="JD54" s="9"/>
      <c r="JE54" s="9"/>
      <c r="JF54" s="9"/>
    </row>
    <row r="55" spans="2:266" s="443" customFormat="1" ht="4.5" customHeight="1">
      <c r="B55" s="442"/>
      <c r="C55" s="9"/>
      <c r="D55" s="9"/>
      <c r="E55" s="9"/>
      <c r="F55" s="9"/>
      <c r="G55" s="9"/>
      <c r="H55" s="9"/>
      <c r="I55" s="9"/>
      <c r="J55" s="9"/>
      <c r="K55" s="9"/>
      <c r="L55" s="9"/>
      <c r="M55" s="9"/>
      <c r="N55" s="9"/>
      <c r="O55" s="9"/>
      <c r="P55" s="9"/>
      <c r="Q55" s="9"/>
      <c r="R55" s="473"/>
      <c r="S55" s="9"/>
      <c r="T55" s="9"/>
      <c r="U55" s="9"/>
      <c r="V55" s="9"/>
      <c r="W55" s="9"/>
      <c r="X55" s="9"/>
      <c r="Y55" s="9"/>
      <c r="Z55" s="9"/>
      <c r="AA55" s="9"/>
      <c r="AB55" s="9"/>
      <c r="AC55" s="9"/>
      <c r="AD55" s="9"/>
      <c r="AE55" s="9"/>
      <c r="AF55" s="9"/>
      <c r="AG55" s="442"/>
      <c r="AM55" s="444"/>
      <c r="AN55" s="16"/>
      <c r="AO55" s="16"/>
      <c r="AP55" s="16"/>
      <c r="AQ55" s="16"/>
      <c r="AR55" s="16"/>
      <c r="AS55" s="16"/>
      <c r="AT55" s="16"/>
      <c r="AU55" s="16"/>
      <c r="AV55" s="16"/>
      <c r="AW55" s="16"/>
      <c r="AX55" s="16"/>
      <c r="AY55" s="456"/>
      <c r="AZ55" s="456"/>
      <c r="BA55" s="456"/>
      <c r="BB55" s="457"/>
      <c r="BF55" s="9"/>
      <c r="BG55" s="9"/>
      <c r="BH55" s="9"/>
      <c r="BI55" s="9"/>
      <c r="BJ55" s="9"/>
      <c r="BK55" s="9"/>
      <c r="BL55" s="9"/>
      <c r="BM55" s="9"/>
      <c r="BN55" s="9"/>
      <c r="BO55" s="9"/>
      <c r="BP55" s="9"/>
      <c r="BQ55" s="9"/>
      <c r="BR55" s="9"/>
      <c r="BS55" s="9"/>
      <c r="BT55" s="9"/>
      <c r="BU55" s="9"/>
      <c r="BV55" s="9"/>
      <c r="BW55" s="9"/>
      <c r="BX55" s="9"/>
      <c r="BY55" s="9"/>
      <c r="BZ55" s="9"/>
      <c r="CA55" s="9"/>
      <c r="CB55" s="9"/>
      <c r="CC55" s="9"/>
      <c r="CD55" s="9"/>
      <c r="CE55" s="9"/>
      <c r="CF55" s="9"/>
      <c r="CG55" s="9"/>
      <c r="CH55" s="9"/>
      <c r="CI55" s="9"/>
      <c r="CJ55" s="9"/>
      <c r="CK55" s="9"/>
      <c r="CL55" s="9"/>
      <c r="CM55" s="9"/>
      <c r="CN55" s="9"/>
      <c r="CO55" s="9"/>
      <c r="CP55" s="9"/>
      <c r="CQ55" s="9"/>
      <c r="CR55" s="9"/>
      <c r="CS55" s="9"/>
      <c r="CT55" s="9"/>
      <c r="CU55" s="9"/>
      <c r="CV55" s="9"/>
      <c r="CW55" s="9"/>
      <c r="CX55" s="9"/>
      <c r="CY55" s="9"/>
      <c r="CZ55" s="9"/>
      <c r="DA55" s="9"/>
      <c r="DB55" s="9"/>
      <c r="DC55" s="9"/>
      <c r="DD55" s="9"/>
      <c r="DE55" s="9"/>
      <c r="DF55" s="9"/>
      <c r="DG55" s="9"/>
      <c r="DH55" s="9"/>
      <c r="DI55" s="9"/>
      <c r="DJ55" s="9"/>
      <c r="DK55" s="9"/>
      <c r="DL55" s="9"/>
      <c r="DM55" s="9"/>
      <c r="DN55" s="9"/>
      <c r="DO55" s="9"/>
      <c r="DP55" s="9"/>
      <c r="DQ55" s="9"/>
      <c r="DR55" s="9"/>
      <c r="DS55" s="9"/>
      <c r="DT55" s="9"/>
      <c r="DU55" s="9"/>
      <c r="DV55" s="9"/>
      <c r="DW55" s="9"/>
      <c r="DX55" s="9"/>
      <c r="DY55" s="9"/>
      <c r="DZ55" s="9"/>
      <c r="EA55" s="9"/>
      <c r="EB55" s="9"/>
      <c r="EC55" s="9"/>
      <c r="ED55" s="9"/>
      <c r="EE55" s="9"/>
      <c r="EF55" s="9"/>
      <c r="EG55" s="9"/>
      <c r="EH55" s="9"/>
      <c r="EI55" s="9"/>
      <c r="EJ55" s="9"/>
      <c r="EK55" s="9"/>
      <c r="EL55" s="9"/>
      <c r="EM55" s="9"/>
      <c r="EN55" s="9"/>
      <c r="EO55" s="9"/>
      <c r="EP55" s="9"/>
      <c r="EQ55" s="9"/>
      <c r="ER55" s="9"/>
      <c r="ES55" s="9"/>
      <c r="ET55" s="9"/>
      <c r="EU55" s="9"/>
      <c r="EV55" s="9"/>
      <c r="EW55" s="9"/>
      <c r="EX55" s="9"/>
      <c r="EY55" s="9"/>
      <c r="EZ55" s="9"/>
      <c r="FA55" s="9"/>
      <c r="FB55" s="9"/>
      <c r="FC55" s="9"/>
      <c r="FD55" s="9"/>
      <c r="FE55" s="9"/>
      <c r="FF55" s="9"/>
      <c r="FG55" s="9"/>
      <c r="FH55" s="9"/>
      <c r="FI55" s="9"/>
      <c r="FJ55" s="9"/>
      <c r="FK55" s="9"/>
      <c r="FL55" s="9"/>
      <c r="FM55" s="9"/>
      <c r="FN55" s="9"/>
      <c r="FO55" s="9"/>
      <c r="FP55" s="9"/>
      <c r="FQ55" s="9"/>
      <c r="FR55" s="9"/>
      <c r="FS55" s="9"/>
      <c r="FT55" s="9"/>
      <c r="FU55" s="9"/>
      <c r="FV55" s="9"/>
      <c r="FW55" s="9"/>
      <c r="FX55" s="9"/>
      <c r="FY55" s="9"/>
      <c r="FZ55" s="9"/>
      <c r="GA55" s="9"/>
      <c r="GB55" s="9"/>
      <c r="GC55" s="9"/>
      <c r="GD55" s="9"/>
      <c r="GE55" s="9"/>
      <c r="GF55" s="9"/>
      <c r="GG55" s="9"/>
      <c r="GH55" s="9"/>
      <c r="GI55" s="9"/>
      <c r="GJ55" s="9"/>
      <c r="GK55" s="9"/>
      <c r="GL55" s="9"/>
      <c r="GM55" s="9"/>
      <c r="GN55" s="9"/>
      <c r="GO55" s="9"/>
      <c r="GP55" s="9"/>
      <c r="GQ55" s="9"/>
      <c r="GR55" s="9"/>
      <c r="GS55" s="9"/>
      <c r="GT55" s="9"/>
      <c r="GU55" s="9"/>
      <c r="GV55" s="9"/>
      <c r="GW55" s="9"/>
      <c r="GX55" s="9"/>
      <c r="GY55" s="9"/>
      <c r="GZ55" s="9"/>
      <c r="HA55" s="9"/>
      <c r="HB55" s="9"/>
      <c r="HC55" s="9"/>
      <c r="HD55" s="9"/>
      <c r="HE55" s="9"/>
      <c r="HF55" s="9"/>
      <c r="HG55" s="9"/>
      <c r="HH55" s="9"/>
      <c r="HI55" s="9"/>
      <c r="HJ55" s="9"/>
      <c r="HK55" s="9"/>
      <c r="HL55" s="9"/>
      <c r="HM55" s="9"/>
      <c r="HN55" s="9"/>
      <c r="HO55" s="9"/>
      <c r="HP55" s="9"/>
      <c r="HQ55" s="9"/>
      <c r="HR55" s="9"/>
      <c r="HS55" s="9"/>
      <c r="HT55" s="9"/>
      <c r="HU55" s="9"/>
      <c r="HV55" s="9"/>
      <c r="HW55" s="9"/>
      <c r="HX55" s="9"/>
      <c r="HY55" s="9"/>
      <c r="HZ55" s="9"/>
      <c r="IA55" s="9"/>
      <c r="IB55" s="9"/>
      <c r="IC55" s="9"/>
      <c r="ID55" s="9"/>
      <c r="IE55" s="9"/>
      <c r="IF55" s="9"/>
      <c r="IG55" s="9"/>
      <c r="IH55" s="9"/>
      <c r="II55" s="9"/>
      <c r="IJ55" s="9"/>
      <c r="IK55" s="9"/>
      <c r="IL55" s="9"/>
      <c r="IM55" s="9"/>
      <c r="IN55" s="9"/>
      <c r="IO55" s="9"/>
      <c r="IP55" s="9"/>
      <c r="IQ55" s="9"/>
      <c r="IR55" s="9"/>
      <c r="IS55" s="9"/>
      <c r="IT55" s="9"/>
      <c r="IU55" s="9"/>
      <c r="IV55" s="9"/>
      <c r="IW55" s="9"/>
      <c r="IX55" s="9"/>
      <c r="IY55" s="9"/>
      <c r="IZ55" s="9"/>
      <c r="JA55" s="9"/>
      <c r="JB55" s="9"/>
      <c r="JC55" s="9"/>
      <c r="JD55" s="9"/>
      <c r="JE55" s="9"/>
      <c r="JF55" s="9"/>
    </row>
    <row r="56" spans="2:266" s="443" customFormat="1" ht="9.75" customHeight="1">
      <c r="B56" s="442"/>
      <c r="C56" s="976" t="str">
        <f>AP56</f>
        <v>Frankfurt am Main (PLZ: 60325) ist Teil der kreisfreien Stadt Frankfurt am Main im Bundesland Hessen. Frankfurt am Main zählt 764'104 Einwohner (31.12.2020), verteilt auf 400'008 Haushalte, womit die mittlere Haushaltsgröße rund 1.91 Personen beträgt. Der durchschnittliche Wanderungssaldo zwischen 2014 und 2019 beläuft sich auf Ebene der Stadt auf 6'934 Personen. Damit weist Frankfurt am Main im Vergleich zur nationalen Entwicklung Zuwanderungstendenzen auf. Gemäß Fahrländer Partner (FPRE) zählen 36.8% der ansässigen Haushalte auf Gemeindeebene im Jahr 2018 zu den oberen Schichten (Deutschland: 31.5%), 30.9% der Haushalte zu den mittleren (Deutschland: 35.3%) und 32.3% zu den unteren Schichten (Deutschland: 33.2%). Die Kaufkraft pro Einwohner liegt 2020 auf Ebene Gemeinde bei 26'379 EUR, im Bundesland Hessen bei 24'648 EUR und in Deutschland bei 23'637 EUR.
Am 30.6.2020 wurden 602'197 sozialversicherungspflichtige Beschäftigte (SvB) mit dem Arbeitsort Frankfurt am Main registriert. Gleichzeitig wurden 315'828 SvB mit dem Wohnort Frankfurt am Main gezählt. Damit beträgt der Pendlersaldo 286'078, welcher sich aus insgesamt 387'024 Ein- und 100'946 Auspendlern ergibt. Dabei hat sich die Anzahl SvB (Arbeitsort) seit 2015 um 11.1% (Deutschland: 8.3%) verändert. Es wurden im Jahresdurchschnitt 2020 total 28'019 Arbeitslose gemeldet. Gegenüber 2015 entspricht dies einer Veränderung von 8.9% - auf nationaler Ebene ergab sich eine Veränderung von -3.6%. Auf Ebene kreisfreie Stadt wurden im Jahr 2018 44'016 Betriebe gezählt, die sich auf insgesamt 41'108 Unternehmen verteilen. Diese liegen 2018 hinsichtlich ihrer Produktivität, gemessen am Bruttoinlandprodukt (BIP) je Erwerbstätigen, mit 97'730 EUR vor Deutschland mit 74'561 EUR. Das nominale BIP ist dabei von 2010 bis 2018 um 23.0% gewachsen; dies im Vergleich zu einer Veränderung von 29.6% auf nationaler Ebene. Gemessen an der Bruttowertschöpfung (BWS) je Erwerbstätigen zeigte sich im Jahr 2018 der 2. Sektor mit 124'332 EUR am produktivsten (Deutschland: 84'799 EUR). Unterteilt nach Wirtschaftsabschnitten (WZ2008) weist der Abschnitt «Verarbeitendes Gewerbe» mit 153'323 EUR je Erwerbstätigen (BWS Wachstum 2010 - 2018: 6.7%) die höchste Produktivität auf, gefolgt von den Abschnitten «Produzierendes Gewerbe» mit 124'332 EUR (BWS Wachstum 2010 - 2018: 11.7%) und «Unternehmensdienstleister» mit 112'794 EUR je Erwerbstätigen (BWS Wachstum 2010 - 2018: 18.3%).
Frankfurt am Main weist per Ende 2019 einen Wohnungsbestand von 397'709 Einheiten auf. Dabei handelt es sich um 31'268 Einfamilienhäuser und 366'441 Wohnungen in Mehrfamilienhäusern. Die EFH-Quote liegt damit bei rund 7.9% und ist somit im bundesweiten Vergleich (30.1%) stark unterdurchschnittlich. Mit 30.4% handelt es sich bei der Mehrheit um Wohnungen mit 3 Räumen. Auch Wohnungen mit 4 Räumen (26.7%) und 2 Räumen (16.1%) machen einen hohen Anteil am Wohnungsbestand aus. Die mittlere Bautätigkeit zwischen 2014 und 2019 fiel, gemessen am Wohnungsbestand, mit 0.99% höher aus als in Deutschland (0.57%). Dies entspricht insgesamt einer Fertigstellung von rund 22'336 Wohneinheiten.
Das Preisniveau von Wohneigentum (durchschnittliche Neubauten) liegt gemäß den hedonischen Bewertungsmodellen von FPRE (Datenstand: 30. September 2021) in Frankfurt am Main (PLZ: 60325) bei den EFH bei 12'459 EUR/m², bei den ETW bei 13'175 EUR/m². Die Nettomarktmiete von MWG liegt derweil an durchschnittlichen Lagen bei Neubauten bei rund 21.3 EUR/m²Mt bzw. 17.3 EUR/m²Mt bei Altbauten. Die Marktmiete einer typischen Bürofläche (Neubau) liegt in Frankfurt am Main (PLZ: 60325) gemäß den hedonischen Bewertungsmodellen von FPRE (Datenstand: 30. September 2021) bei 28.3 EUR/m²Mt. Typische Verkaufsflächen-Mieten liegen derweil bei 45.3 EUR/m²Mt. Prospektiv rechnet das BBSR im Rahmen seiner regionalen Prognosen auf Ebene kreisfreie Stadt mit einer Veränderung der Bevölkerung von 2020 bis 2035 um 7.4% oder 57'300 Personen (Deutschland: -0.7%). Auf Haushaltsebene wird derzeit mit einer Veränderung von 5.8% bzw. einer Zunahme von 24'400 Haushalten gerechnet (Deutschland: 1.1%). Bezugnehmend auf den Arbeitsmarkt rechnet das BBSR bei seiner Prognose bis 2030 mit einer Abnahme der Erwerbspersonen um -6.7% (Deutschland: -7.8%). Dazu trägt insbesondere die Abnahme bei der Altersklasse 30 - 45 von -12'400 Erwerbspersonen bei.</v>
      </c>
      <c r="D56" s="976"/>
      <c r="E56" s="976"/>
      <c r="F56" s="976"/>
      <c r="G56" s="976"/>
      <c r="H56" s="976"/>
      <c r="I56" s="976"/>
      <c r="J56" s="976"/>
      <c r="K56" s="976"/>
      <c r="L56" s="976"/>
      <c r="M56" s="976"/>
      <c r="N56" s="976"/>
      <c r="O56" s="976"/>
      <c r="P56" s="976"/>
      <c r="Q56" s="976"/>
      <c r="R56" s="976"/>
      <c r="S56" s="976"/>
      <c r="T56" s="976"/>
      <c r="U56" s="976"/>
      <c r="V56" s="976"/>
      <c r="W56" s="976"/>
      <c r="X56" s="976"/>
      <c r="Y56" s="976"/>
      <c r="Z56" s="976"/>
      <c r="AA56" s="976"/>
      <c r="AB56" s="976"/>
      <c r="AC56" s="976"/>
      <c r="AD56" s="976"/>
      <c r="AE56" s="976"/>
      <c r="AF56" s="976"/>
      <c r="AG56" s="442"/>
      <c r="AM56" s="444"/>
      <c r="AN56" s="16"/>
      <c r="AO56" s="16"/>
      <c r="AP56" s="972" t="s">
        <v>363</v>
      </c>
      <c r="AQ56" s="972"/>
      <c r="AR56" s="972"/>
      <c r="AS56" s="972"/>
      <c r="AT56" s="972"/>
      <c r="AU56" s="972"/>
      <c r="AV56" s="972"/>
      <c r="AW56" s="972"/>
      <c r="AX56" s="972"/>
      <c r="AY56" s="972"/>
      <c r="AZ56" s="972"/>
      <c r="BA56" s="972"/>
      <c r="BB56" s="457"/>
      <c r="BF56" s="9"/>
      <c r="BG56" s="9"/>
      <c r="BH56" s="9"/>
      <c r="BI56" s="9"/>
      <c r="BJ56" s="9"/>
      <c r="BK56" s="9"/>
      <c r="BL56" s="9"/>
      <c r="BM56" s="9"/>
      <c r="BN56" s="9"/>
      <c r="BO56" s="9"/>
      <c r="BP56" s="9"/>
      <c r="BQ56" s="9"/>
      <c r="BR56" s="9"/>
      <c r="BS56" s="9"/>
      <c r="BT56" s="9"/>
      <c r="BU56" s="9"/>
      <c r="BV56" s="9"/>
      <c r="BW56" s="9"/>
      <c r="BX56" s="9"/>
      <c r="BY56" s="9"/>
      <c r="BZ56" s="9"/>
      <c r="CA56" s="9"/>
      <c r="CB56" s="9"/>
      <c r="CC56" s="9"/>
      <c r="CD56" s="9"/>
      <c r="CE56" s="9"/>
      <c r="CF56" s="9"/>
      <c r="CG56" s="9"/>
      <c r="CH56" s="9"/>
      <c r="CI56" s="9"/>
      <c r="CJ56" s="9"/>
      <c r="CK56" s="9"/>
      <c r="CL56" s="9"/>
      <c r="CM56" s="9"/>
      <c r="CN56" s="9"/>
      <c r="CO56" s="9"/>
      <c r="CP56" s="9"/>
      <c r="CQ56" s="9"/>
      <c r="CR56" s="9"/>
      <c r="CS56" s="9"/>
      <c r="CT56" s="9"/>
      <c r="CU56" s="9"/>
      <c r="CV56" s="9"/>
      <c r="CW56" s="9"/>
      <c r="CX56" s="9"/>
      <c r="CY56" s="9"/>
      <c r="CZ56" s="9"/>
      <c r="DA56" s="9"/>
      <c r="DB56" s="9"/>
      <c r="DC56" s="9"/>
      <c r="DD56" s="9"/>
      <c r="DE56" s="9"/>
      <c r="DF56" s="9"/>
      <c r="DG56" s="9"/>
      <c r="DH56" s="9"/>
      <c r="DI56" s="9"/>
      <c r="DJ56" s="9"/>
      <c r="DK56" s="9"/>
      <c r="DL56" s="9"/>
      <c r="DM56" s="9"/>
      <c r="DN56" s="9"/>
      <c r="DO56" s="9"/>
      <c r="DP56" s="9"/>
      <c r="DQ56" s="9"/>
      <c r="DR56" s="9"/>
      <c r="DS56" s="9"/>
      <c r="DT56" s="9"/>
      <c r="DU56" s="9"/>
      <c r="DV56" s="9"/>
      <c r="DW56" s="9"/>
      <c r="DX56" s="9"/>
      <c r="DY56" s="9"/>
      <c r="DZ56" s="9"/>
      <c r="EA56" s="9"/>
      <c r="EB56" s="9"/>
      <c r="EC56" s="9"/>
      <c r="ED56" s="9"/>
      <c r="EE56" s="9"/>
      <c r="EF56" s="9"/>
      <c r="EG56" s="9"/>
      <c r="EH56" s="9"/>
      <c r="EI56" s="9"/>
      <c r="EJ56" s="9"/>
      <c r="EK56" s="9"/>
      <c r="EL56" s="9"/>
      <c r="EM56" s="9"/>
      <c r="EN56" s="9"/>
      <c r="EO56" s="9"/>
      <c r="EP56" s="9"/>
      <c r="EQ56" s="9"/>
      <c r="ER56" s="9"/>
      <c r="ES56" s="9"/>
      <c r="ET56" s="9"/>
      <c r="EU56" s="9"/>
      <c r="EV56" s="9"/>
      <c r="EW56" s="9"/>
      <c r="EX56" s="9"/>
      <c r="EY56" s="9"/>
      <c r="EZ56" s="9"/>
      <c r="FA56" s="9"/>
      <c r="FB56" s="9"/>
      <c r="FC56" s="9"/>
      <c r="FD56" s="9"/>
      <c r="FE56" s="9"/>
      <c r="FF56" s="9"/>
      <c r="FG56" s="9"/>
      <c r="FH56" s="9"/>
      <c r="FI56" s="9"/>
      <c r="FJ56" s="9"/>
      <c r="FK56" s="9"/>
      <c r="FL56" s="9"/>
      <c r="FM56" s="9"/>
      <c r="FN56" s="9"/>
      <c r="FO56" s="9"/>
      <c r="FP56" s="9"/>
      <c r="FQ56" s="9"/>
      <c r="FR56" s="9"/>
      <c r="FS56" s="9"/>
      <c r="FT56" s="9"/>
      <c r="FU56" s="9"/>
      <c r="FV56" s="9"/>
      <c r="FW56" s="9"/>
      <c r="FX56" s="9"/>
      <c r="FY56" s="9"/>
      <c r="FZ56" s="9"/>
      <c r="GA56" s="9"/>
      <c r="GB56" s="9"/>
      <c r="GC56" s="9"/>
      <c r="GD56" s="9"/>
      <c r="GE56" s="9"/>
      <c r="GF56" s="9"/>
      <c r="GG56" s="9"/>
      <c r="GH56" s="9"/>
      <c r="GI56" s="9"/>
      <c r="GJ56" s="9"/>
      <c r="GK56" s="9"/>
      <c r="GL56" s="9"/>
      <c r="GM56" s="9"/>
      <c r="GN56" s="9"/>
      <c r="GO56" s="9"/>
      <c r="GP56" s="9"/>
      <c r="GQ56" s="9"/>
      <c r="GR56" s="9"/>
      <c r="GS56" s="9"/>
      <c r="GT56" s="9"/>
      <c r="GU56" s="9"/>
      <c r="GV56" s="9"/>
      <c r="GW56" s="9"/>
      <c r="GX56" s="9"/>
      <c r="GY56" s="9"/>
      <c r="GZ56" s="9"/>
      <c r="HA56" s="9"/>
      <c r="HB56" s="9"/>
      <c r="HC56" s="9"/>
      <c r="HD56" s="9"/>
      <c r="HE56" s="9"/>
      <c r="HF56" s="9"/>
      <c r="HG56" s="9"/>
      <c r="HH56" s="9"/>
      <c r="HI56" s="9"/>
      <c r="HJ56" s="9"/>
      <c r="HK56" s="9"/>
      <c r="HL56" s="9"/>
      <c r="HM56" s="9"/>
      <c r="HN56" s="9"/>
      <c r="HO56" s="9"/>
      <c r="HP56" s="9"/>
      <c r="HQ56" s="9"/>
      <c r="HR56" s="9"/>
      <c r="HS56" s="9"/>
      <c r="HT56" s="9"/>
      <c r="HU56" s="9"/>
      <c r="HV56" s="9"/>
      <c r="HW56" s="9"/>
      <c r="HX56" s="9"/>
      <c r="HY56" s="9"/>
      <c r="HZ56" s="9"/>
      <c r="IA56" s="9"/>
      <c r="IB56" s="9"/>
      <c r="IC56" s="9"/>
      <c r="ID56" s="9"/>
      <c r="IE56" s="9"/>
      <c r="IF56" s="9"/>
      <c r="IG56" s="9"/>
      <c r="IH56" s="9"/>
      <c r="II56" s="9"/>
      <c r="IJ56" s="9"/>
      <c r="IK56" s="9"/>
      <c r="IL56" s="9"/>
      <c r="IM56" s="9"/>
      <c r="IN56" s="9"/>
      <c r="IO56" s="9"/>
      <c r="IP56" s="9"/>
      <c r="IQ56" s="9"/>
      <c r="IR56" s="9"/>
      <c r="IS56" s="9"/>
      <c r="IT56" s="9"/>
      <c r="IU56" s="9"/>
      <c r="IV56" s="9"/>
      <c r="IW56" s="9"/>
      <c r="IX56" s="9"/>
      <c r="IY56" s="9"/>
      <c r="IZ56" s="9"/>
      <c r="JA56" s="9"/>
      <c r="JB56" s="9"/>
      <c r="JC56" s="9"/>
      <c r="JD56" s="9"/>
      <c r="JE56" s="9"/>
      <c r="JF56" s="9"/>
    </row>
    <row r="57" spans="2:266" s="443" customFormat="1" ht="3" customHeight="1">
      <c r="B57" s="442"/>
      <c r="C57" s="976"/>
      <c r="D57" s="976"/>
      <c r="E57" s="976"/>
      <c r="F57" s="976"/>
      <c r="G57" s="976"/>
      <c r="H57" s="976"/>
      <c r="I57" s="976"/>
      <c r="J57" s="976"/>
      <c r="K57" s="976"/>
      <c r="L57" s="976"/>
      <c r="M57" s="976"/>
      <c r="N57" s="976"/>
      <c r="O57" s="976"/>
      <c r="P57" s="976"/>
      <c r="Q57" s="976"/>
      <c r="R57" s="976"/>
      <c r="S57" s="976"/>
      <c r="T57" s="976"/>
      <c r="U57" s="976"/>
      <c r="V57" s="976"/>
      <c r="W57" s="976"/>
      <c r="X57" s="976"/>
      <c r="Y57" s="976"/>
      <c r="Z57" s="976"/>
      <c r="AA57" s="976"/>
      <c r="AB57" s="976"/>
      <c r="AC57" s="976"/>
      <c r="AD57" s="976"/>
      <c r="AE57" s="976"/>
      <c r="AF57" s="976"/>
      <c r="AG57" s="442"/>
      <c r="AM57" s="444"/>
      <c r="AN57" s="16"/>
      <c r="AO57" s="16"/>
      <c r="AP57" s="972"/>
      <c r="AQ57" s="972"/>
      <c r="AR57" s="972"/>
      <c r="AS57" s="972"/>
      <c r="AT57" s="972"/>
      <c r="AU57" s="972"/>
      <c r="AV57" s="972"/>
      <c r="AW57" s="972"/>
      <c r="AX57" s="972"/>
      <c r="AY57" s="972"/>
      <c r="AZ57" s="972"/>
      <c r="BA57" s="972"/>
      <c r="BB57" s="457"/>
      <c r="BF57" s="9"/>
      <c r="BG57" s="9"/>
      <c r="BH57" s="9"/>
      <c r="BI57" s="9"/>
      <c r="BJ57" s="9"/>
      <c r="BK57" s="9"/>
      <c r="BL57" s="9"/>
      <c r="BM57" s="9"/>
      <c r="BN57" s="9"/>
      <c r="BO57" s="9"/>
      <c r="BP57" s="9"/>
      <c r="BQ57" s="9"/>
      <c r="BR57" s="9"/>
      <c r="BS57" s="9"/>
      <c r="BT57" s="9"/>
      <c r="BU57" s="9"/>
      <c r="BV57" s="9"/>
      <c r="BW57" s="9"/>
      <c r="BX57" s="9"/>
      <c r="BY57" s="9"/>
      <c r="BZ57" s="9"/>
      <c r="CA57" s="9"/>
      <c r="CB57" s="9"/>
      <c r="CC57" s="9"/>
      <c r="CD57" s="9"/>
      <c r="CE57" s="9"/>
      <c r="CF57" s="9"/>
      <c r="CG57" s="9"/>
      <c r="CH57" s="9"/>
      <c r="CI57" s="9"/>
      <c r="CJ57" s="9"/>
      <c r="CK57" s="9"/>
      <c r="CL57" s="9"/>
      <c r="CM57" s="9"/>
      <c r="CN57" s="9"/>
      <c r="CO57" s="9"/>
      <c r="CP57" s="9"/>
      <c r="CQ57" s="9"/>
      <c r="CR57" s="9"/>
      <c r="CS57" s="9"/>
      <c r="CT57" s="9"/>
      <c r="CU57" s="9"/>
      <c r="CV57" s="9"/>
      <c r="CW57" s="9"/>
      <c r="CX57" s="9"/>
      <c r="CY57" s="9"/>
      <c r="CZ57" s="9"/>
      <c r="DA57" s="9"/>
      <c r="DB57" s="9"/>
      <c r="DC57" s="9"/>
      <c r="DD57" s="9"/>
      <c r="DE57" s="9"/>
      <c r="DF57" s="9"/>
      <c r="DG57" s="9"/>
      <c r="DH57" s="9"/>
      <c r="DI57" s="9"/>
      <c r="DJ57" s="9"/>
      <c r="DK57" s="9"/>
      <c r="DL57" s="9"/>
      <c r="DM57" s="9"/>
      <c r="DN57" s="9"/>
      <c r="DO57" s="9"/>
      <c r="DP57" s="9"/>
      <c r="DQ57" s="9"/>
      <c r="DR57" s="9"/>
      <c r="DS57" s="9"/>
      <c r="DT57" s="9"/>
      <c r="DU57" s="9"/>
      <c r="DV57" s="9"/>
      <c r="DW57" s="9"/>
      <c r="DX57" s="9"/>
      <c r="DY57" s="9"/>
      <c r="DZ57" s="9"/>
      <c r="EA57" s="9"/>
      <c r="EB57" s="9"/>
      <c r="EC57" s="9"/>
      <c r="ED57" s="9"/>
      <c r="EE57" s="9"/>
      <c r="EF57" s="9"/>
      <c r="EG57" s="9"/>
      <c r="EH57" s="9"/>
      <c r="EI57" s="9"/>
      <c r="EJ57" s="9"/>
      <c r="EK57" s="9"/>
      <c r="EL57" s="9"/>
      <c r="EM57" s="9"/>
      <c r="EN57" s="9"/>
      <c r="EO57" s="9"/>
      <c r="EP57" s="9"/>
      <c r="EQ57" s="9"/>
      <c r="ER57" s="9"/>
      <c r="ES57" s="9"/>
      <c r="ET57" s="9"/>
      <c r="EU57" s="9"/>
      <c r="EV57" s="9"/>
      <c r="EW57" s="9"/>
      <c r="EX57" s="9"/>
      <c r="EY57" s="9"/>
      <c r="EZ57" s="9"/>
      <c r="FA57" s="9"/>
      <c r="FB57" s="9"/>
      <c r="FC57" s="9"/>
      <c r="FD57" s="9"/>
      <c r="FE57" s="9"/>
      <c r="FF57" s="9"/>
      <c r="FG57" s="9"/>
      <c r="FH57" s="9"/>
      <c r="FI57" s="9"/>
      <c r="FJ57" s="9"/>
      <c r="FK57" s="9"/>
      <c r="FL57" s="9"/>
      <c r="FM57" s="9"/>
      <c r="FN57" s="9"/>
      <c r="FO57" s="9"/>
      <c r="FP57" s="9"/>
      <c r="FQ57" s="9"/>
      <c r="FR57" s="9"/>
      <c r="FS57" s="9"/>
      <c r="FT57" s="9"/>
      <c r="FU57" s="9"/>
      <c r="FV57" s="9"/>
      <c r="FW57" s="9"/>
      <c r="FX57" s="9"/>
      <c r="FY57" s="9"/>
      <c r="FZ57" s="9"/>
      <c r="GA57" s="9"/>
      <c r="GB57" s="9"/>
      <c r="GC57" s="9"/>
      <c r="GD57" s="9"/>
      <c r="GE57" s="9"/>
      <c r="GF57" s="9"/>
      <c r="GG57" s="9"/>
      <c r="GH57" s="9"/>
      <c r="GI57" s="9"/>
      <c r="GJ57" s="9"/>
      <c r="GK57" s="9"/>
      <c r="GL57" s="9"/>
      <c r="GM57" s="9"/>
      <c r="GN57" s="9"/>
      <c r="GO57" s="9"/>
      <c r="GP57" s="9"/>
      <c r="GQ57" s="9"/>
      <c r="GR57" s="9"/>
      <c r="GS57" s="9"/>
      <c r="GT57" s="9"/>
      <c r="GU57" s="9"/>
      <c r="GV57" s="9"/>
      <c r="GW57" s="9"/>
      <c r="GX57" s="9"/>
      <c r="GY57" s="9"/>
      <c r="GZ57" s="9"/>
      <c r="HA57" s="9"/>
      <c r="HB57" s="9"/>
      <c r="HC57" s="9"/>
      <c r="HD57" s="9"/>
      <c r="HE57" s="9"/>
      <c r="HF57" s="9"/>
      <c r="HG57" s="9"/>
      <c r="HH57" s="9"/>
      <c r="HI57" s="9"/>
      <c r="HJ57" s="9"/>
      <c r="HK57" s="9"/>
      <c r="HL57" s="9"/>
      <c r="HM57" s="9"/>
      <c r="HN57" s="9"/>
      <c r="HO57" s="9"/>
      <c r="HP57" s="9"/>
      <c r="HQ57" s="9"/>
      <c r="HR57" s="9"/>
      <c r="HS57" s="9"/>
      <c r="HT57" s="9"/>
      <c r="HU57" s="9"/>
      <c r="HV57" s="9"/>
      <c r="HW57" s="9"/>
      <c r="HX57" s="9"/>
      <c r="HY57" s="9"/>
      <c r="HZ57" s="9"/>
      <c r="IA57" s="9"/>
      <c r="IB57" s="9"/>
      <c r="IC57" s="9"/>
      <c r="ID57" s="9"/>
      <c r="IE57" s="9"/>
      <c r="IF57" s="9"/>
      <c r="IG57" s="9"/>
      <c r="IH57" s="9"/>
      <c r="II57" s="9"/>
      <c r="IJ57" s="9"/>
      <c r="IK57" s="9"/>
      <c r="IL57" s="9"/>
      <c r="IM57" s="9"/>
      <c r="IN57" s="9"/>
      <c r="IO57" s="9"/>
      <c r="IP57" s="9"/>
      <c r="IQ57" s="9"/>
      <c r="IR57" s="9"/>
      <c r="IS57" s="9"/>
      <c r="IT57" s="9"/>
      <c r="IU57" s="9"/>
      <c r="IV57" s="9"/>
      <c r="IW57" s="9"/>
      <c r="IX57" s="9"/>
      <c r="IY57" s="9"/>
      <c r="IZ57" s="9"/>
      <c r="JA57" s="9"/>
      <c r="JB57" s="9"/>
      <c r="JC57" s="9"/>
      <c r="JD57" s="9"/>
      <c r="JE57" s="9"/>
      <c r="JF57" s="9"/>
    </row>
    <row r="58" spans="2:266" s="443" customFormat="1" ht="9" customHeight="1">
      <c r="B58" s="442"/>
      <c r="C58" s="976"/>
      <c r="D58" s="976"/>
      <c r="E58" s="976"/>
      <c r="F58" s="976"/>
      <c r="G58" s="976"/>
      <c r="H58" s="976"/>
      <c r="I58" s="976"/>
      <c r="J58" s="976"/>
      <c r="K58" s="976"/>
      <c r="L58" s="976"/>
      <c r="M58" s="976"/>
      <c r="N58" s="976"/>
      <c r="O58" s="976"/>
      <c r="P58" s="976"/>
      <c r="Q58" s="976"/>
      <c r="R58" s="976"/>
      <c r="S58" s="976"/>
      <c r="T58" s="976"/>
      <c r="U58" s="976"/>
      <c r="V58" s="976"/>
      <c r="W58" s="976"/>
      <c r="X58" s="976"/>
      <c r="Y58" s="976"/>
      <c r="Z58" s="976"/>
      <c r="AA58" s="976"/>
      <c r="AB58" s="976"/>
      <c r="AC58" s="976"/>
      <c r="AD58" s="976"/>
      <c r="AE58" s="976"/>
      <c r="AF58" s="976"/>
      <c r="AG58" s="442"/>
      <c r="AM58" s="444"/>
      <c r="AN58" s="16"/>
      <c r="AO58" s="16"/>
      <c r="AP58" s="972"/>
      <c r="AQ58" s="972"/>
      <c r="AR58" s="972"/>
      <c r="AS58" s="972"/>
      <c r="AT58" s="972"/>
      <c r="AU58" s="972"/>
      <c r="AV58" s="972"/>
      <c r="AW58" s="972"/>
      <c r="AX58" s="972"/>
      <c r="AY58" s="972"/>
      <c r="AZ58" s="972"/>
      <c r="BA58" s="972"/>
      <c r="BB58" s="457"/>
      <c r="BF58" s="9"/>
      <c r="BG58" s="9"/>
      <c r="BH58" s="9"/>
      <c r="BI58" s="9"/>
      <c r="BJ58" s="9"/>
      <c r="BK58" s="9"/>
      <c r="BL58" s="9"/>
      <c r="BM58" s="9"/>
      <c r="BN58" s="9"/>
      <c r="BO58" s="9"/>
      <c r="BP58" s="9"/>
      <c r="BQ58" s="9"/>
      <c r="BR58" s="9"/>
      <c r="BS58" s="9"/>
      <c r="BT58" s="9"/>
      <c r="BU58" s="9"/>
      <c r="BV58" s="9"/>
      <c r="BW58" s="9"/>
      <c r="BX58" s="9"/>
      <c r="BY58" s="9"/>
      <c r="BZ58" s="9"/>
      <c r="CA58" s="9"/>
      <c r="CB58" s="9"/>
      <c r="CC58" s="9"/>
      <c r="CD58" s="9"/>
      <c r="CE58" s="9"/>
      <c r="CF58" s="9"/>
      <c r="CG58" s="9"/>
      <c r="CH58" s="9"/>
      <c r="CI58" s="9"/>
      <c r="CJ58" s="9"/>
      <c r="CK58" s="9"/>
      <c r="CL58" s="9"/>
      <c r="CM58" s="9"/>
      <c r="CN58" s="9"/>
      <c r="CO58" s="9"/>
      <c r="CP58" s="9"/>
      <c r="CQ58" s="9"/>
      <c r="CR58" s="9"/>
      <c r="CS58" s="9"/>
      <c r="CT58" s="9"/>
      <c r="CU58" s="9"/>
      <c r="CV58" s="9"/>
      <c r="CW58" s="9"/>
      <c r="CX58" s="9"/>
      <c r="CY58" s="9"/>
      <c r="CZ58" s="9"/>
      <c r="DA58" s="9"/>
      <c r="DB58" s="9"/>
      <c r="DC58" s="9"/>
      <c r="DD58" s="9"/>
      <c r="DE58" s="9"/>
      <c r="DF58" s="9"/>
      <c r="DG58" s="9"/>
      <c r="DH58" s="9"/>
      <c r="DI58" s="9"/>
      <c r="DJ58" s="9"/>
      <c r="DK58" s="9"/>
      <c r="DL58" s="9"/>
      <c r="DM58" s="9"/>
      <c r="DN58" s="9"/>
      <c r="DO58" s="9"/>
      <c r="DP58" s="9"/>
      <c r="DQ58" s="9"/>
      <c r="DR58" s="9"/>
      <c r="DS58" s="9"/>
      <c r="DT58" s="9"/>
      <c r="DU58" s="9"/>
      <c r="DV58" s="9"/>
      <c r="DW58" s="9"/>
      <c r="DX58" s="9"/>
      <c r="DY58" s="9"/>
      <c r="DZ58" s="9"/>
      <c r="EA58" s="9"/>
      <c r="EB58" s="9"/>
      <c r="EC58" s="9"/>
      <c r="ED58" s="9"/>
      <c r="EE58" s="9"/>
      <c r="EF58" s="9"/>
      <c r="EG58" s="9"/>
      <c r="EH58" s="9"/>
      <c r="EI58" s="9"/>
      <c r="EJ58" s="9"/>
      <c r="EK58" s="9"/>
      <c r="EL58" s="9"/>
      <c r="EM58" s="9"/>
      <c r="EN58" s="9"/>
      <c r="EO58" s="9"/>
      <c r="EP58" s="9"/>
      <c r="EQ58" s="9"/>
      <c r="ER58" s="9"/>
      <c r="ES58" s="9"/>
      <c r="ET58" s="9"/>
      <c r="EU58" s="9"/>
      <c r="EV58" s="9"/>
      <c r="EW58" s="9"/>
      <c r="EX58" s="9"/>
      <c r="EY58" s="9"/>
      <c r="EZ58" s="9"/>
      <c r="FA58" s="9"/>
      <c r="FB58" s="9"/>
      <c r="FC58" s="9"/>
      <c r="FD58" s="9"/>
      <c r="FE58" s="9"/>
      <c r="FF58" s="9"/>
      <c r="FG58" s="9"/>
      <c r="FH58" s="9"/>
      <c r="FI58" s="9"/>
      <c r="FJ58" s="9"/>
      <c r="FK58" s="9"/>
      <c r="FL58" s="9"/>
      <c r="FM58" s="9"/>
      <c r="FN58" s="9"/>
      <c r="FO58" s="9"/>
      <c r="FP58" s="9"/>
      <c r="FQ58" s="9"/>
      <c r="FR58" s="9"/>
      <c r="FS58" s="9"/>
      <c r="FT58" s="9"/>
      <c r="FU58" s="9"/>
      <c r="FV58" s="9"/>
      <c r="FW58" s="9"/>
      <c r="FX58" s="9"/>
      <c r="FY58" s="9"/>
      <c r="FZ58" s="9"/>
      <c r="GA58" s="9"/>
      <c r="GB58" s="9"/>
      <c r="GC58" s="9"/>
      <c r="GD58" s="9"/>
      <c r="GE58" s="9"/>
      <c r="GF58" s="9"/>
      <c r="GG58" s="9"/>
      <c r="GH58" s="9"/>
      <c r="GI58" s="9"/>
      <c r="GJ58" s="9"/>
      <c r="GK58" s="9"/>
      <c r="GL58" s="9"/>
      <c r="GM58" s="9"/>
      <c r="GN58" s="9"/>
      <c r="GO58" s="9"/>
      <c r="GP58" s="9"/>
      <c r="GQ58" s="9"/>
      <c r="GR58" s="9"/>
      <c r="GS58" s="9"/>
      <c r="GT58" s="9"/>
      <c r="GU58" s="9"/>
      <c r="GV58" s="9"/>
      <c r="GW58" s="9"/>
      <c r="GX58" s="9"/>
      <c r="GY58" s="9"/>
      <c r="GZ58" s="9"/>
      <c r="HA58" s="9"/>
      <c r="HB58" s="9"/>
      <c r="HC58" s="9"/>
      <c r="HD58" s="9"/>
      <c r="HE58" s="9"/>
      <c r="HF58" s="9"/>
      <c r="HG58" s="9"/>
      <c r="HH58" s="9"/>
      <c r="HI58" s="9"/>
      <c r="HJ58" s="9"/>
      <c r="HK58" s="9"/>
      <c r="HL58" s="9"/>
      <c r="HM58" s="9"/>
      <c r="HN58" s="9"/>
      <c r="HO58" s="9"/>
      <c r="HP58" s="9"/>
      <c r="HQ58" s="9"/>
      <c r="HR58" s="9"/>
      <c r="HS58" s="9"/>
      <c r="HT58" s="9"/>
      <c r="HU58" s="9"/>
      <c r="HV58" s="9"/>
      <c r="HW58" s="9"/>
      <c r="HX58" s="9"/>
      <c r="HY58" s="9"/>
      <c r="HZ58" s="9"/>
      <c r="IA58" s="9"/>
      <c r="IB58" s="9"/>
      <c r="IC58" s="9"/>
      <c r="ID58" s="9"/>
      <c r="IE58" s="9"/>
      <c r="IF58" s="9"/>
      <c r="IG58" s="9"/>
      <c r="IH58" s="9"/>
      <c r="II58" s="9"/>
      <c r="IJ58" s="9"/>
      <c r="IK58" s="9"/>
      <c r="IL58" s="9"/>
      <c r="IM58" s="9"/>
      <c r="IN58" s="9"/>
      <c r="IO58" s="9"/>
      <c r="IP58" s="9"/>
      <c r="IQ58" s="9"/>
      <c r="IR58" s="9"/>
      <c r="IS58" s="9"/>
      <c r="IT58" s="9"/>
      <c r="IU58" s="9"/>
      <c r="IV58" s="9"/>
      <c r="IW58" s="9"/>
      <c r="IX58" s="9"/>
      <c r="IY58" s="9"/>
      <c r="IZ58" s="9"/>
      <c r="JA58" s="9"/>
      <c r="JB58" s="9"/>
      <c r="JC58" s="9"/>
      <c r="JD58" s="9"/>
      <c r="JE58" s="9"/>
      <c r="JF58" s="9"/>
    </row>
    <row r="59" spans="2:266" s="443" customFormat="1" ht="7.5" customHeight="1">
      <c r="B59" s="442"/>
      <c r="C59" s="976"/>
      <c r="D59" s="976"/>
      <c r="E59" s="976"/>
      <c r="F59" s="976"/>
      <c r="G59" s="976"/>
      <c r="H59" s="976"/>
      <c r="I59" s="976"/>
      <c r="J59" s="976"/>
      <c r="K59" s="976"/>
      <c r="L59" s="976"/>
      <c r="M59" s="976"/>
      <c r="N59" s="976"/>
      <c r="O59" s="976"/>
      <c r="P59" s="976"/>
      <c r="Q59" s="976"/>
      <c r="R59" s="976"/>
      <c r="S59" s="976"/>
      <c r="T59" s="976"/>
      <c r="U59" s="976"/>
      <c r="V59" s="976"/>
      <c r="W59" s="976"/>
      <c r="X59" s="976"/>
      <c r="Y59" s="976"/>
      <c r="Z59" s="976"/>
      <c r="AA59" s="976"/>
      <c r="AB59" s="976"/>
      <c r="AC59" s="976"/>
      <c r="AD59" s="976"/>
      <c r="AE59" s="976"/>
      <c r="AF59" s="976"/>
      <c r="AG59" s="442"/>
      <c r="AM59" s="444"/>
      <c r="AN59" s="16"/>
      <c r="AO59" s="16"/>
      <c r="AP59" s="972"/>
      <c r="AQ59" s="972"/>
      <c r="AR59" s="972"/>
      <c r="AS59" s="972"/>
      <c r="AT59" s="972"/>
      <c r="AU59" s="972"/>
      <c r="AV59" s="972"/>
      <c r="AW59" s="972"/>
      <c r="AX59" s="972"/>
      <c r="AY59" s="972"/>
      <c r="AZ59" s="972"/>
      <c r="BA59" s="972"/>
      <c r="BB59" s="457"/>
      <c r="BF59" s="9"/>
      <c r="BG59" s="9"/>
      <c r="BH59" s="9"/>
      <c r="BI59" s="9"/>
      <c r="BJ59" s="9"/>
      <c r="BK59" s="9"/>
      <c r="BL59" s="9"/>
      <c r="BM59" s="9"/>
      <c r="BN59" s="9"/>
      <c r="BO59" s="9"/>
      <c r="BP59" s="9"/>
      <c r="BQ59" s="9"/>
      <c r="BR59" s="9"/>
      <c r="BS59" s="9"/>
      <c r="BT59" s="9"/>
      <c r="BU59" s="9"/>
      <c r="BV59" s="9"/>
      <c r="BW59" s="9"/>
      <c r="BX59" s="9"/>
      <c r="BY59" s="9"/>
      <c r="BZ59" s="9"/>
      <c r="CA59" s="9"/>
      <c r="CB59" s="9"/>
      <c r="CC59" s="9"/>
      <c r="CD59" s="9"/>
      <c r="CE59" s="9"/>
      <c r="CF59" s="9"/>
      <c r="CG59" s="9"/>
      <c r="CH59" s="9"/>
      <c r="CI59" s="9"/>
      <c r="CJ59" s="9"/>
      <c r="CK59" s="9"/>
      <c r="CL59" s="9"/>
      <c r="CM59" s="9"/>
      <c r="CN59" s="9"/>
      <c r="CO59" s="9"/>
      <c r="CP59" s="9"/>
      <c r="CQ59" s="9"/>
      <c r="CR59" s="9"/>
      <c r="CS59" s="9"/>
      <c r="CT59" s="9"/>
      <c r="CU59" s="9"/>
      <c r="CV59" s="9"/>
      <c r="CW59" s="9"/>
      <c r="CX59" s="9"/>
      <c r="CY59" s="9"/>
      <c r="CZ59" s="9"/>
      <c r="DA59" s="9"/>
      <c r="DB59" s="9"/>
      <c r="DC59" s="9"/>
      <c r="DD59" s="9"/>
      <c r="DE59" s="9"/>
      <c r="DF59" s="9"/>
      <c r="DG59" s="9"/>
      <c r="DH59" s="9"/>
      <c r="DI59" s="9"/>
      <c r="DJ59" s="9"/>
      <c r="DK59" s="9"/>
      <c r="DL59" s="9"/>
      <c r="DM59" s="9"/>
      <c r="DN59" s="9"/>
      <c r="DO59" s="9"/>
      <c r="DP59" s="9"/>
      <c r="DQ59" s="9"/>
      <c r="DR59" s="9"/>
      <c r="DS59" s="9"/>
      <c r="DT59" s="9"/>
      <c r="DU59" s="9"/>
      <c r="DV59" s="9"/>
      <c r="DW59" s="9"/>
      <c r="DX59" s="9"/>
      <c r="DY59" s="9"/>
      <c r="DZ59" s="9"/>
      <c r="EA59" s="9"/>
      <c r="EB59" s="9"/>
      <c r="EC59" s="9"/>
      <c r="ED59" s="9"/>
      <c r="EE59" s="9"/>
      <c r="EF59" s="9"/>
      <c r="EG59" s="9"/>
      <c r="EH59" s="9"/>
      <c r="EI59" s="9"/>
      <c r="EJ59" s="9"/>
      <c r="EK59" s="9"/>
      <c r="EL59" s="9"/>
      <c r="EM59" s="9"/>
      <c r="EN59" s="9"/>
      <c r="EO59" s="9"/>
      <c r="EP59" s="9"/>
      <c r="EQ59" s="9"/>
      <c r="ER59" s="9"/>
      <c r="ES59" s="9"/>
      <c r="ET59" s="9"/>
      <c r="EU59" s="9"/>
      <c r="EV59" s="9"/>
      <c r="EW59" s="9"/>
      <c r="EX59" s="9"/>
      <c r="EY59" s="9"/>
      <c r="EZ59" s="9"/>
      <c r="FA59" s="9"/>
      <c r="FB59" s="9"/>
      <c r="FC59" s="9"/>
      <c r="FD59" s="9"/>
      <c r="FE59" s="9"/>
      <c r="FF59" s="9"/>
      <c r="FG59" s="9"/>
      <c r="FH59" s="9"/>
      <c r="FI59" s="9"/>
      <c r="FJ59" s="9"/>
      <c r="FK59" s="9"/>
      <c r="FL59" s="9"/>
      <c r="FM59" s="9"/>
      <c r="FN59" s="9"/>
      <c r="FO59" s="9"/>
      <c r="FP59" s="9"/>
      <c r="FQ59" s="9"/>
      <c r="FR59" s="9"/>
      <c r="FS59" s="9"/>
      <c r="FT59" s="9"/>
      <c r="FU59" s="9"/>
      <c r="FV59" s="9"/>
      <c r="FW59" s="9"/>
      <c r="FX59" s="9"/>
      <c r="FY59" s="9"/>
      <c r="FZ59" s="9"/>
      <c r="GA59" s="9"/>
      <c r="GB59" s="9"/>
      <c r="GC59" s="9"/>
      <c r="GD59" s="9"/>
      <c r="GE59" s="9"/>
      <c r="GF59" s="9"/>
      <c r="GG59" s="9"/>
      <c r="GH59" s="9"/>
      <c r="GI59" s="9"/>
      <c r="GJ59" s="9"/>
      <c r="GK59" s="9"/>
      <c r="GL59" s="9"/>
      <c r="GM59" s="9"/>
      <c r="GN59" s="9"/>
      <c r="GO59" s="9"/>
      <c r="GP59" s="9"/>
      <c r="GQ59" s="9"/>
      <c r="GR59" s="9"/>
      <c r="GS59" s="9"/>
      <c r="GT59" s="9"/>
      <c r="GU59" s="9"/>
      <c r="GV59" s="9"/>
      <c r="GW59" s="9"/>
      <c r="GX59" s="9"/>
      <c r="GY59" s="9"/>
      <c r="GZ59" s="9"/>
      <c r="HA59" s="9"/>
      <c r="HB59" s="9"/>
      <c r="HC59" s="9"/>
      <c r="HD59" s="9"/>
      <c r="HE59" s="9"/>
      <c r="HF59" s="9"/>
      <c r="HG59" s="9"/>
      <c r="HH59" s="9"/>
      <c r="HI59" s="9"/>
      <c r="HJ59" s="9"/>
      <c r="HK59" s="9"/>
      <c r="HL59" s="9"/>
      <c r="HM59" s="9"/>
      <c r="HN59" s="9"/>
      <c r="HO59" s="9"/>
      <c r="HP59" s="9"/>
      <c r="HQ59" s="9"/>
      <c r="HR59" s="9"/>
      <c r="HS59" s="9"/>
      <c r="HT59" s="9"/>
      <c r="HU59" s="9"/>
      <c r="HV59" s="9"/>
      <c r="HW59" s="9"/>
      <c r="HX59" s="9"/>
      <c r="HY59" s="9"/>
      <c r="HZ59" s="9"/>
      <c r="IA59" s="9"/>
      <c r="IB59" s="9"/>
      <c r="IC59" s="9"/>
      <c r="ID59" s="9"/>
      <c r="IE59" s="9"/>
      <c r="IF59" s="9"/>
      <c r="IG59" s="9"/>
      <c r="IH59" s="9"/>
      <c r="II59" s="9"/>
      <c r="IJ59" s="9"/>
      <c r="IK59" s="9"/>
      <c r="IL59" s="9"/>
      <c r="IM59" s="9"/>
      <c r="IN59" s="9"/>
      <c r="IO59" s="9"/>
      <c r="IP59" s="9"/>
      <c r="IQ59" s="9"/>
      <c r="IR59" s="9"/>
      <c r="IS59" s="9"/>
      <c r="IT59" s="9"/>
      <c r="IU59" s="9"/>
      <c r="IV59" s="9"/>
      <c r="IW59" s="9"/>
      <c r="IX59" s="9"/>
      <c r="IY59" s="9"/>
      <c r="IZ59" s="9"/>
      <c r="JA59" s="9"/>
      <c r="JB59" s="9"/>
      <c r="JC59" s="9"/>
      <c r="JD59" s="9"/>
      <c r="JE59" s="9"/>
      <c r="JF59" s="9"/>
    </row>
    <row r="60" spans="2:266" s="443" customFormat="1" ht="7.5" customHeight="1">
      <c r="B60" s="442"/>
      <c r="C60" s="976"/>
      <c r="D60" s="976"/>
      <c r="E60" s="976"/>
      <c r="F60" s="976"/>
      <c r="G60" s="976"/>
      <c r="H60" s="976"/>
      <c r="I60" s="976"/>
      <c r="J60" s="976"/>
      <c r="K60" s="976"/>
      <c r="L60" s="976"/>
      <c r="M60" s="976"/>
      <c r="N60" s="976"/>
      <c r="O60" s="976"/>
      <c r="P60" s="976"/>
      <c r="Q60" s="976"/>
      <c r="R60" s="976"/>
      <c r="S60" s="976"/>
      <c r="T60" s="976"/>
      <c r="U60" s="976"/>
      <c r="V60" s="976"/>
      <c r="W60" s="976"/>
      <c r="X60" s="976"/>
      <c r="Y60" s="976"/>
      <c r="Z60" s="976"/>
      <c r="AA60" s="976"/>
      <c r="AB60" s="976"/>
      <c r="AC60" s="976"/>
      <c r="AD60" s="976"/>
      <c r="AE60" s="976"/>
      <c r="AF60" s="976"/>
      <c r="AG60" s="442"/>
      <c r="AM60" s="444"/>
      <c r="AN60" s="16"/>
      <c r="AO60" s="16"/>
      <c r="AP60" s="972"/>
      <c r="AQ60" s="972"/>
      <c r="AR60" s="972"/>
      <c r="AS60" s="972"/>
      <c r="AT60" s="972"/>
      <c r="AU60" s="972"/>
      <c r="AV60" s="972"/>
      <c r="AW60" s="972"/>
      <c r="AX60" s="972"/>
      <c r="AY60" s="972"/>
      <c r="AZ60" s="972"/>
      <c r="BA60" s="972"/>
      <c r="BB60" s="457"/>
      <c r="BF60" s="9"/>
      <c r="BG60" s="9"/>
      <c r="BH60" s="9"/>
      <c r="BI60" s="9"/>
      <c r="BJ60" s="9"/>
      <c r="BK60" s="9"/>
      <c r="BL60" s="9"/>
      <c r="BM60" s="9"/>
      <c r="BN60" s="9"/>
      <c r="BO60" s="9"/>
      <c r="BP60" s="9"/>
      <c r="BQ60" s="9"/>
      <c r="BR60" s="9"/>
      <c r="BS60" s="9"/>
      <c r="BT60" s="9"/>
      <c r="BU60" s="9"/>
      <c r="BV60" s="9"/>
      <c r="BW60" s="9"/>
      <c r="BX60" s="9"/>
      <c r="BY60" s="9"/>
      <c r="BZ60" s="9"/>
      <c r="CA60" s="9"/>
      <c r="CB60" s="9"/>
      <c r="CC60" s="9"/>
      <c r="CD60" s="9"/>
      <c r="CE60" s="9"/>
      <c r="CF60" s="9"/>
      <c r="CG60" s="9"/>
      <c r="CH60" s="9"/>
      <c r="CI60" s="9"/>
      <c r="CJ60" s="9"/>
      <c r="CK60" s="9"/>
      <c r="CL60" s="9"/>
      <c r="CM60" s="9"/>
      <c r="CN60" s="9"/>
      <c r="CO60" s="9"/>
      <c r="CP60" s="9"/>
      <c r="CQ60" s="9"/>
      <c r="CR60" s="9"/>
      <c r="CS60" s="9"/>
      <c r="CT60" s="9"/>
      <c r="CU60" s="9"/>
      <c r="CV60" s="9"/>
      <c r="CW60" s="9"/>
      <c r="CX60" s="9"/>
      <c r="CY60" s="9"/>
      <c r="CZ60" s="9"/>
      <c r="DA60" s="9"/>
      <c r="DB60" s="9"/>
      <c r="DC60" s="9"/>
      <c r="DD60" s="9"/>
      <c r="DE60" s="9"/>
      <c r="DF60" s="9"/>
      <c r="DG60" s="9"/>
      <c r="DH60" s="9"/>
      <c r="DI60" s="9"/>
      <c r="DJ60" s="9"/>
      <c r="DK60" s="9"/>
      <c r="DL60" s="9"/>
      <c r="DM60" s="9"/>
      <c r="DN60" s="9"/>
      <c r="DO60" s="9"/>
      <c r="DP60" s="9"/>
      <c r="DQ60" s="9"/>
      <c r="DR60" s="9"/>
      <c r="DS60" s="9"/>
      <c r="DT60" s="9"/>
      <c r="DU60" s="9"/>
      <c r="DV60" s="9"/>
      <c r="DW60" s="9"/>
      <c r="DX60" s="9"/>
      <c r="DY60" s="9"/>
      <c r="DZ60" s="9"/>
      <c r="EA60" s="9"/>
      <c r="EB60" s="9"/>
      <c r="EC60" s="9"/>
      <c r="ED60" s="9"/>
      <c r="EE60" s="9"/>
      <c r="EF60" s="9"/>
      <c r="EG60" s="9"/>
      <c r="EH60" s="9"/>
      <c r="EI60" s="9"/>
      <c r="EJ60" s="9"/>
      <c r="EK60" s="9"/>
      <c r="EL60" s="9"/>
      <c r="EM60" s="9"/>
      <c r="EN60" s="9"/>
      <c r="EO60" s="9"/>
      <c r="EP60" s="9"/>
      <c r="EQ60" s="9"/>
      <c r="ER60" s="9"/>
      <c r="ES60" s="9"/>
      <c r="ET60" s="9"/>
      <c r="EU60" s="9"/>
      <c r="EV60" s="9"/>
      <c r="EW60" s="9"/>
      <c r="EX60" s="9"/>
      <c r="EY60" s="9"/>
      <c r="EZ60" s="9"/>
      <c r="FA60" s="9"/>
      <c r="FB60" s="9"/>
      <c r="FC60" s="9"/>
      <c r="FD60" s="9"/>
      <c r="FE60" s="9"/>
      <c r="FF60" s="9"/>
      <c r="FG60" s="9"/>
      <c r="FH60" s="9"/>
      <c r="FI60" s="9"/>
      <c r="FJ60" s="9"/>
      <c r="FK60" s="9"/>
      <c r="FL60" s="9"/>
      <c r="FM60" s="9"/>
      <c r="FN60" s="9"/>
      <c r="FO60" s="9"/>
      <c r="FP60" s="9"/>
      <c r="FQ60" s="9"/>
      <c r="FR60" s="9"/>
      <c r="FS60" s="9"/>
      <c r="FT60" s="9"/>
      <c r="FU60" s="9"/>
      <c r="FV60" s="9"/>
      <c r="FW60" s="9"/>
      <c r="FX60" s="9"/>
      <c r="FY60" s="9"/>
      <c r="FZ60" s="9"/>
      <c r="GA60" s="9"/>
      <c r="GB60" s="9"/>
      <c r="GC60" s="9"/>
      <c r="GD60" s="9"/>
      <c r="GE60" s="9"/>
      <c r="GF60" s="9"/>
      <c r="GG60" s="9"/>
      <c r="GH60" s="9"/>
      <c r="GI60" s="9"/>
      <c r="GJ60" s="9"/>
      <c r="GK60" s="9"/>
      <c r="GL60" s="9"/>
      <c r="GM60" s="9"/>
      <c r="GN60" s="9"/>
      <c r="GO60" s="9"/>
      <c r="GP60" s="9"/>
      <c r="GQ60" s="9"/>
      <c r="GR60" s="9"/>
      <c r="GS60" s="9"/>
      <c r="GT60" s="9"/>
      <c r="GU60" s="9"/>
      <c r="GV60" s="9"/>
      <c r="GW60" s="9"/>
      <c r="GX60" s="9"/>
      <c r="GY60" s="9"/>
      <c r="GZ60" s="9"/>
      <c r="HA60" s="9"/>
      <c r="HB60" s="9"/>
      <c r="HC60" s="9"/>
      <c r="HD60" s="9"/>
      <c r="HE60" s="9"/>
      <c r="HF60" s="9"/>
      <c r="HG60" s="9"/>
      <c r="HH60" s="9"/>
      <c r="HI60" s="9"/>
      <c r="HJ60" s="9"/>
      <c r="HK60" s="9"/>
      <c r="HL60" s="9"/>
      <c r="HM60" s="9"/>
      <c r="HN60" s="9"/>
      <c r="HO60" s="9"/>
      <c r="HP60" s="9"/>
      <c r="HQ60" s="9"/>
      <c r="HR60" s="9"/>
      <c r="HS60" s="9"/>
      <c r="HT60" s="9"/>
      <c r="HU60" s="9"/>
      <c r="HV60" s="9"/>
      <c r="HW60" s="9"/>
      <c r="HX60" s="9"/>
      <c r="HY60" s="9"/>
      <c r="HZ60" s="9"/>
      <c r="IA60" s="9"/>
      <c r="IB60" s="9"/>
      <c r="IC60" s="9"/>
      <c r="ID60" s="9"/>
      <c r="IE60" s="9"/>
      <c r="IF60" s="9"/>
      <c r="IG60" s="9"/>
      <c r="IH60" s="9"/>
      <c r="II60" s="9"/>
      <c r="IJ60" s="9"/>
      <c r="IK60" s="9"/>
      <c r="IL60" s="9"/>
      <c r="IM60" s="9"/>
      <c r="IN60" s="9"/>
      <c r="IO60" s="9"/>
      <c r="IP60" s="9"/>
      <c r="IQ60" s="9"/>
      <c r="IR60" s="9"/>
      <c r="IS60" s="9"/>
      <c r="IT60" s="9"/>
      <c r="IU60" s="9"/>
      <c r="IV60" s="9"/>
      <c r="IW60" s="9"/>
      <c r="IX60" s="9"/>
      <c r="IY60" s="9"/>
      <c r="IZ60" s="9"/>
      <c r="JA60" s="9"/>
      <c r="JB60" s="9"/>
      <c r="JC60" s="9"/>
      <c r="JD60" s="9"/>
      <c r="JE60" s="9"/>
      <c r="JF60" s="9"/>
    </row>
    <row r="61" spans="2:266" s="443" customFormat="1" ht="7.5" customHeight="1">
      <c r="B61" s="442"/>
      <c r="C61" s="976"/>
      <c r="D61" s="976"/>
      <c r="E61" s="976"/>
      <c r="F61" s="976"/>
      <c r="G61" s="976"/>
      <c r="H61" s="976"/>
      <c r="I61" s="976"/>
      <c r="J61" s="976"/>
      <c r="K61" s="976"/>
      <c r="L61" s="976"/>
      <c r="M61" s="976"/>
      <c r="N61" s="976"/>
      <c r="O61" s="976"/>
      <c r="P61" s="976"/>
      <c r="Q61" s="976"/>
      <c r="R61" s="976"/>
      <c r="S61" s="976"/>
      <c r="T61" s="976"/>
      <c r="U61" s="976"/>
      <c r="V61" s="976"/>
      <c r="W61" s="976"/>
      <c r="X61" s="976"/>
      <c r="Y61" s="976"/>
      <c r="Z61" s="976"/>
      <c r="AA61" s="976"/>
      <c r="AB61" s="976"/>
      <c r="AC61" s="976"/>
      <c r="AD61" s="976"/>
      <c r="AE61" s="976"/>
      <c r="AF61" s="976"/>
      <c r="AG61" s="442"/>
      <c r="AM61" s="444"/>
      <c r="AN61" s="16"/>
      <c r="AO61" s="16"/>
      <c r="AP61" s="972"/>
      <c r="AQ61" s="972"/>
      <c r="AR61" s="972"/>
      <c r="AS61" s="972"/>
      <c r="AT61" s="972"/>
      <c r="AU61" s="972"/>
      <c r="AV61" s="972"/>
      <c r="AW61" s="972"/>
      <c r="AX61" s="972"/>
      <c r="AY61" s="972"/>
      <c r="AZ61" s="972"/>
      <c r="BA61" s="972"/>
      <c r="BB61" s="457"/>
      <c r="BF61" s="9"/>
      <c r="BG61" s="9"/>
      <c r="BH61" s="9"/>
      <c r="BI61" s="9"/>
      <c r="BJ61" s="9"/>
      <c r="BK61" s="9"/>
      <c r="BL61" s="9"/>
      <c r="BM61" s="9"/>
      <c r="BN61" s="9"/>
      <c r="BO61" s="9"/>
      <c r="BP61" s="9"/>
      <c r="BQ61" s="9"/>
      <c r="BR61" s="9"/>
      <c r="BS61" s="9"/>
      <c r="BT61" s="9"/>
      <c r="BU61" s="9"/>
      <c r="BV61" s="9"/>
      <c r="BW61" s="9"/>
      <c r="BX61" s="9"/>
      <c r="BY61" s="9"/>
      <c r="BZ61" s="9"/>
      <c r="CA61" s="9"/>
      <c r="CB61" s="9"/>
      <c r="CC61" s="9"/>
      <c r="CD61" s="9"/>
      <c r="CE61" s="9"/>
      <c r="CF61" s="9"/>
      <c r="CG61" s="9"/>
      <c r="CH61" s="9"/>
      <c r="CI61" s="9"/>
      <c r="CJ61" s="9"/>
      <c r="CK61" s="9"/>
      <c r="CL61" s="9"/>
      <c r="CM61" s="9"/>
      <c r="CN61" s="9"/>
      <c r="CO61" s="9"/>
      <c r="CP61" s="9"/>
      <c r="CQ61" s="9"/>
      <c r="CR61" s="9"/>
      <c r="CS61" s="9"/>
      <c r="CT61" s="9"/>
      <c r="CU61" s="9"/>
      <c r="CV61" s="9"/>
      <c r="CW61" s="9"/>
      <c r="CX61" s="9"/>
      <c r="CY61" s="9"/>
      <c r="CZ61" s="9"/>
      <c r="DA61" s="9"/>
      <c r="DB61" s="9"/>
      <c r="DC61" s="9"/>
      <c r="DD61" s="9"/>
      <c r="DE61" s="9"/>
      <c r="DF61" s="9"/>
      <c r="DG61" s="9"/>
      <c r="DH61" s="9"/>
      <c r="DI61" s="9"/>
      <c r="DJ61" s="9"/>
      <c r="DK61" s="9"/>
      <c r="DL61" s="9"/>
      <c r="DM61" s="9"/>
      <c r="DN61" s="9"/>
      <c r="DO61" s="9"/>
      <c r="DP61" s="9"/>
      <c r="DQ61" s="9"/>
      <c r="DR61" s="9"/>
      <c r="DS61" s="9"/>
      <c r="DT61" s="9"/>
      <c r="DU61" s="9"/>
      <c r="DV61" s="9"/>
      <c r="DW61" s="9"/>
      <c r="DX61" s="9"/>
      <c r="DY61" s="9"/>
      <c r="DZ61" s="9"/>
      <c r="EA61" s="9"/>
      <c r="EB61" s="9"/>
      <c r="EC61" s="9"/>
      <c r="ED61" s="9"/>
      <c r="EE61" s="9"/>
      <c r="EF61" s="9"/>
      <c r="EG61" s="9"/>
      <c r="EH61" s="9"/>
      <c r="EI61" s="9"/>
      <c r="EJ61" s="9"/>
      <c r="EK61" s="9"/>
      <c r="EL61" s="9"/>
      <c r="EM61" s="9"/>
      <c r="EN61" s="9"/>
      <c r="EO61" s="9"/>
      <c r="EP61" s="9"/>
      <c r="EQ61" s="9"/>
      <c r="ER61" s="9"/>
      <c r="ES61" s="9"/>
      <c r="ET61" s="9"/>
      <c r="EU61" s="9"/>
      <c r="EV61" s="9"/>
      <c r="EW61" s="9"/>
      <c r="EX61" s="9"/>
      <c r="EY61" s="9"/>
      <c r="EZ61" s="9"/>
      <c r="FA61" s="9"/>
      <c r="FB61" s="9"/>
      <c r="FC61" s="9"/>
      <c r="FD61" s="9"/>
      <c r="FE61" s="9"/>
      <c r="FF61" s="9"/>
      <c r="FG61" s="9"/>
      <c r="FH61" s="9"/>
      <c r="FI61" s="9"/>
      <c r="FJ61" s="9"/>
      <c r="FK61" s="9"/>
      <c r="FL61" s="9"/>
      <c r="FM61" s="9"/>
      <c r="FN61" s="9"/>
      <c r="FO61" s="9"/>
      <c r="FP61" s="9"/>
      <c r="FQ61" s="9"/>
      <c r="FR61" s="9"/>
      <c r="FS61" s="9"/>
      <c r="FT61" s="9"/>
      <c r="FU61" s="9"/>
      <c r="FV61" s="9"/>
      <c r="FW61" s="9"/>
      <c r="FX61" s="9"/>
      <c r="FY61" s="9"/>
      <c r="FZ61" s="9"/>
      <c r="GA61" s="9"/>
      <c r="GB61" s="9"/>
      <c r="GC61" s="9"/>
      <c r="GD61" s="9"/>
      <c r="GE61" s="9"/>
      <c r="GF61" s="9"/>
      <c r="GG61" s="9"/>
      <c r="GH61" s="9"/>
      <c r="GI61" s="9"/>
      <c r="GJ61" s="9"/>
      <c r="GK61" s="9"/>
      <c r="GL61" s="9"/>
      <c r="GM61" s="9"/>
      <c r="GN61" s="9"/>
      <c r="GO61" s="9"/>
      <c r="GP61" s="9"/>
      <c r="GQ61" s="9"/>
      <c r="GR61" s="9"/>
      <c r="GS61" s="9"/>
      <c r="GT61" s="9"/>
      <c r="GU61" s="9"/>
      <c r="GV61" s="9"/>
      <c r="GW61" s="9"/>
      <c r="GX61" s="9"/>
      <c r="GY61" s="9"/>
      <c r="GZ61" s="9"/>
      <c r="HA61" s="9"/>
      <c r="HB61" s="9"/>
      <c r="HC61" s="9"/>
      <c r="HD61" s="9"/>
      <c r="HE61" s="9"/>
      <c r="HF61" s="9"/>
      <c r="HG61" s="9"/>
      <c r="HH61" s="9"/>
      <c r="HI61" s="9"/>
      <c r="HJ61" s="9"/>
      <c r="HK61" s="9"/>
      <c r="HL61" s="9"/>
      <c r="HM61" s="9"/>
      <c r="HN61" s="9"/>
      <c r="HO61" s="9"/>
      <c r="HP61" s="9"/>
      <c r="HQ61" s="9"/>
      <c r="HR61" s="9"/>
      <c r="HS61" s="9"/>
      <c r="HT61" s="9"/>
      <c r="HU61" s="9"/>
      <c r="HV61" s="9"/>
      <c r="HW61" s="9"/>
      <c r="HX61" s="9"/>
      <c r="HY61" s="9"/>
      <c r="HZ61" s="9"/>
      <c r="IA61" s="9"/>
      <c r="IB61" s="9"/>
      <c r="IC61" s="9"/>
      <c r="ID61" s="9"/>
      <c r="IE61" s="9"/>
      <c r="IF61" s="9"/>
      <c r="IG61" s="9"/>
      <c r="IH61" s="9"/>
      <c r="II61" s="9"/>
      <c r="IJ61" s="9"/>
      <c r="IK61" s="9"/>
      <c r="IL61" s="9"/>
      <c r="IM61" s="9"/>
      <c r="IN61" s="9"/>
      <c r="IO61" s="9"/>
      <c r="IP61" s="9"/>
      <c r="IQ61" s="9"/>
      <c r="IR61" s="9"/>
      <c r="IS61" s="9"/>
      <c r="IT61" s="9"/>
      <c r="IU61" s="9"/>
      <c r="IV61" s="9"/>
      <c r="IW61" s="9"/>
      <c r="IX61" s="9"/>
      <c r="IY61" s="9"/>
      <c r="IZ61" s="9"/>
      <c r="JA61" s="9"/>
      <c r="JB61" s="9"/>
      <c r="JC61" s="9"/>
      <c r="JD61" s="9"/>
      <c r="JE61" s="9"/>
      <c r="JF61" s="9"/>
    </row>
    <row r="62" spans="2:266" s="443" customFormat="1" ht="14.25" customHeight="1">
      <c r="B62" s="442"/>
      <c r="C62" s="976"/>
      <c r="D62" s="976"/>
      <c r="E62" s="976"/>
      <c r="F62" s="976"/>
      <c r="G62" s="976"/>
      <c r="H62" s="976"/>
      <c r="I62" s="976"/>
      <c r="J62" s="976"/>
      <c r="K62" s="976"/>
      <c r="L62" s="976"/>
      <c r="M62" s="976"/>
      <c r="N62" s="976"/>
      <c r="O62" s="976"/>
      <c r="P62" s="976"/>
      <c r="Q62" s="976"/>
      <c r="R62" s="976"/>
      <c r="S62" s="976"/>
      <c r="T62" s="976"/>
      <c r="U62" s="976"/>
      <c r="V62" s="976"/>
      <c r="W62" s="976"/>
      <c r="X62" s="976"/>
      <c r="Y62" s="976"/>
      <c r="Z62" s="976"/>
      <c r="AA62" s="976"/>
      <c r="AB62" s="976"/>
      <c r="AC62" s="976"/>
      <c r="AD62" s="976"/>
      <c r="AE62" s="976"/>
      <c r="AF62" s="976"/>
      <c r="AG62" s="442"/>
      <c r="AM62" s="444"/>
      <c r="AN62" s="16"/>
      <c r="AO62" s="16"/>
      <c r="AP62" s="972"/>
      <c r="AQ62" s="972"/>
      <c r="AR62" s="972"/>
      <c r="AS62" s="972"/>
      <c r="AT62" s="972"/>
      <c r="AU62" s="972"/>
      <c r="AV62" s="972"/>
      <c r="AW62" s="972"/>
      <c r="AX62" s="972"/>
      <c r="AY62" s="972"/>
      <c r="AZ62" s="972"/>
      <c r="BA62" s="972"/>
      <c r="BB62" s="16"/>
      <c r="BF62" s="9"/>
      <c r="BG62" s="9"/>
      <c r="BH62" s="9"/>
      <c r="BI62" s="9"/>
      <c r="BJ62" s="9"/>
      <c r="BK62" s="9"/>
      <c r="BL62" s="9"/>
      <c r="BM62" s="9"/>
      <c r="BN62" s="9"/>
      <c r="BO62" s="9"/>
      <c r="BP62" s="9"/>
      <c r="BQ62" s="9"/>
      <c r="BR62" s="9"/>
      <c r="BS62" s="9"/>
      <c r="BT62" s="9"/>
      <c r="BU62" s="9"/>
      <c r="BV62" s="9"/>
      <c r="BW62" s="9"/>
      <c r="BX62" s="9"/>
      <c r="BY62" s="9"/>
      <c r="BZ62" s="9"/>
      <c r="CA62" s="9"/>
      <c r="CB62" s="9"/>
      <c r="CC62" s="9"/>
      <c r="CD62" s="9"/>
      <c r="CE62" s="9"/>
      <c r="CF62" s="9"/>
      <c r="CG62" s="9"/>
      <c r="CH62" s="9"/>
      <c r="CI62" s="9"/>
      <c r="CJ62" s="9"/>
      <c r="CK62" s="9"/>
      <c r="CL62" s="9"/>
      <c r="CM62" s="9"/>
      <c r="CN62" s="9"/>
      <c r="CO62" s="9"/>
      <c r="CP62" s="9"/>
      <c r="CQ62" s="9"/>
      <c r="CR62" s="9"/>
      <c r="CS62" s="9"/>
      <c r="CT62" s="9"/>
      <c r="CU62" s="9"/>
      <c r="CV62" s="9"/>
      <c r="CW62" s="9"/>
      <c r="CX62" s="9"/>
      <c r="CY62" s="9"/>
      <c r="CZ62" s="9"/>
      <c r="DA62" s="9"/>
      <c r="DB62" s="9"/>
      <c r="DC62" s="9"/>
      <c r="DD62" s="9"/>
      <c r="DE62" s="9"/>
      <c r="DF62" s="9"/>
      <c r="DG62" s="9"/>
      <c r="DH62" s="9"/>
      <c r="DI62" s="9"/>
      <c r="DJ62" s="9"/>
      <c r="DK62" s="9"/>
      <c r="DL62" s="9"/>
      <c r="DM62" s="9"/>
      <c r="DN62" s="9"/>
      <c r="DO62" s="9"/>
      <c r="DP62" s="9"/>
      <c r="DQ62" s="9"/>
      <c r="DR62" s="9"/>
      <c r="DS62" s="9"/>
      <c r="DT62" s="9"/>
      <c r="DU62" s="9"/>
      <c r="DV62" s="9"/>
      <c r="DW62" s="9"/>
      <c r="DX62" s="9"/>
      <c r="DY62" s="9"/>
      <c r="DZ62" s="9"/>
      <c r="EA62" s="9"/>
      <c r="EB62" s="9"/>
      <c r="EC62" s="9"/>
      <c r="ED62" s="9"/>
      <c r="EE62" s="9"/>
      <c r="EF62" s="9"/>
      <c r="EG62" s="9"/>
      <c r="EH62" s="9"/>
      <c r="EI62" s="9"/>
      <c r="EJ62" s="9"/>
      <c r="EK62" s="9"/>
      <c r="EL62" s="9"/>
      <c r="EM62" s="9"/>
      <c r="EN62" s="9"/>
      <c r="EO62" s="9"/>
      <c r="EP62" s="9"/>
      <c r="EQ62" s="9"/>
      <c r="ER62" s="9"/>
      <c r="ES62" s="9"/>
      <c r="ET62" s="9"/>
      <c r="EU62" s="9"/>
      <c r="EV62" s="9"/>
      <c r="EW62" s="9"/>
      <c r="EX62" s="9"/>
      <c r="EY62" s="9"/>
      <c r="EZ62" s="9"/>
      <c r="FA62" s="9"/>
      <c r="FB62" s="9"/>
      <c r="FC62" s="9"/>
      <c r="FD62" s="9"/>
      <c r="FE62" s="9"/>
      <c r="FF62" s="9"/>
      <c r="FG62" s="9"/>
      <c r="FH62" s="9"/>
      <c r="FI62" s="9"/>
      <c r="FJ62" s="9"/>
      <c r="FK62" s="9"/>
      <c r="FL62" s="9"/>
      <c r="FM62" s="9"/>
      <c r="FN62" s="9"/>
      <c r="FO62" s="9"/>
      <c r="FP62" s="9"/>
      <c r="FQ62" s="9"/>
      <c r="FR62" s="9"/>
      <c r="FS62" s="9"/>
      <c r="FT62" s="9"/>
      <c r="FU62" s="9"/>
      <c r="FV62" s="9"/>
      <c r="FW62" s="9"/>
      <c r="FX62" s="9"/>
      <c r="FY62" s="9"/>
      <c r="FZ62" s="9"/>
      <c r="GA62" s="9"/>
      <c r="GB62" s="9"/>
      <c r="GC62" s="9"/>
      <c r="GD62" s="9"/>
      <c r="GE62" s="9"/>
      <c r="GF62" s="9"/>
      <c r="GG62" s="9"/>
      <c r="GH62" s="9"/>
      <c r="GI62" s="9"/>
      <c r="GJ62" s="9"/>
      <c r="GK62" s="9"/>
      <c r="GL62" s="9"/>
      <c r="GM62" s="9"/>
      <c r="GN62" s="9"/>
      <c r="GO62" s="9"/>
      <c r="GP62" s="9"/>
      <c r="GQ62" s="9"/>
      <c r="GR62" s="9"/>
      <c r="GS62" s="9"/>
      <c r="GT62" s="9"/>
      <c r="GU62" s="9"/>
      <c r="GV62" s="9"/>
      <c r="GW62" s="9"/>
      <c r="GX62" s="9"/>
      <c r="GY62" s="9"/>
      <c r="GZ62" s="9"/>
      <c r="HA62" s="9"/>
      <c r="HB62" s="9"/>
      <c r="HC62" s="9"/>
      <c r="HD62" s="9"/>
      <c r="HE62" s="9"/>
      <c r="HF62" s="9"/>
      <c r="HG62" s="9"/>
      <c r="HH62" s="9"/>
      <c r="HI62" s="9"/>
      <c r="HJ62" s="9"/>
      <c r="HK62" s="9"/>
      <c r="HL62" s="9"/>
      <c r="HM62" s="9"/>
      <c r="HN62" s="9"/>
      <c r="HO62" s="9"/>
      <c r="HP62" s="9"/>
      <c r="HQ62" s="9"/>
      <c r="HR62" s="9"/>
      <c r="HS62" s="9"/>
      <c r="HT62" s="9"/>
      <c r="HU62" s="9"/>
      <c r="HV62" s="9"/>
      <c r="HW62" s="9"/>
      <c r="HX62" s="9"/>
      <c r="HY62" s="9"/>
      <c r="HZ62" s="9"/>
      <c r="IA62" s="9"/>
      <c r="IB62" s="9"/>
      <c r="IC62" s="9"/>
      <c r="ID62" s="9"/>
      <c r="IE62" s="9"/>
      <c r="IF62" s="9"/>
      <c r="IG62" s="9"/>
      <c r="IH62" s="9"/>
      <c r="II62" s="9"/>
      <c r="IJ62" s="9"/>
      <c r="IK62" s="9"/>
      <c r="IL62" s="9"/>
      <c r="IM62" s="9"/>
      <c r="IN62" s="9"/>
      <c r="IO62" s="9"/>
      <c r="IP62" s="9"/>
      <c r="IQ62" s="9"/>
      <c r="IR62" s="9"/>
      <c r="IS62" s="9"/>
      <c r="IT62" s="9"/>
      <c r="IU62" s="9"/>
      <c r="IV62" s="9"/>
      <c r="IW62" s="9"/>
      <c r="IX62" s="9"/>
      <c r="IY62" s="9"/>
      <c r="IZ62" s="9"/>
      <c r="JA62" s="9"/>
      <c r="JB62" s="9"/>
      <c r="JC62" s="9"/>
      <c r="JD62" s="9"/>
      <c r="JE62" s="9"/>
      <c r="JF62" s="9"/>
    </row>
    <row r="63" spans="2:266" s="443" customFormat="1" ht="9.75" customHeight="1">
      <c r="B63" s="442"/>
      <c r="C63" s="976"/>
      <c r="D63" s="976"/>
      <c r="E63" s="976"/>
      <c r="F63" s="976"/>
      <c r="G63" s="976"/>
      <c r="H63" s="976"/>
      <c r="I63" s="976"/>
      <c r="J63" s="976"/>
      <c r="K63" s="976"/>
      <c r="L63" s="976"/>
      <c r="M63" s="976"/>
      <c r="N63" s="976"/>
      <c r="O63" s="976"/>
      <c r="P63" s="976"/>
      <c r="Q63" s="976"/>
      <c r="R63" s="976"/>
      <c r="S63" s="976"/>
      <c r="T63" s="976"/>
      <c r="U63" s="976"/>
      <c r="V63" s="976"/>
      <c r="W63" s="976"/>
      <c r="X63" s="976"/>
      <c r="Y63" s="976"/>
      <c r="Z63" s="976"/>
      <c r="AA63" s="976"/>
      <c r="AB63" s="976"/>
      <c r="AC63" s="976"/>
      <c r="AD63" s="976"/>
      <c r="AE63" s="976"/>
      <c r="AF63" s="976"/>
      <c r="AG63" s="442"/>
      <c r="AM63" s="444"/>
      <c r="AN63" s="16"/>
      <c r="AO63" s="16"/>
      <c r="AP63" s="972"/>
      <c r="AQ63" s="972"/>
      <c r="AR63" s="972"/>
      <c r="AS63" s="972"/>
      <c r="AT63" s="972"/>
      <c r="AU63" s="972"/>
      <c r="AV63" s="972"/>
      <c r="AW63" s="972"/>
      <c r="AX63" s="972"/>
      <c r="AY63" s="972"/>
      <c r="AZ63" s="972"/>
      <c r="BA63" s="972"/>
      <c r="BB63" s="16"/>
      <c r="BF63" s="9"/>
      <c r="BG63" s="9"/>
      <c r="BH63" s="9"/>
      <c r="BI63" s="9"/>
      <c r="BJ63" s="9"/>
      <c r="BK63" s="9"/>
      <c r="BL63" s="9"/>
      <c r="BM63" s="9"/>
      <c r="BN63" s="9"/>
      <c r="BO63" s="9"/>
      <c r="BP63" s="9"/>
      <c r="BQ63" s="9"/>
      <c r="BR63" s="9"/>
      <c r="BS63" s="9"/>
      <c r="BT63" s="9"/>
      <c r="BU63" s="9"/>
      <c r="BV63" s="9"/>
      <c r="BW63" s="9"/>
      <c r="BX63" s="9"/>
      <c r="BY63" s="9"/>
      <c r="BZ63" s="9"/>
      <c r="CA63" s="9"/>
      <c r="CB63" s="9"/>
      <c r="CC63" s="9"/>
      <c r="CD63" s="9"/>
      <c r="CE63" s="9"/>
      <c r="CF63" s="9"/>
      <c r="CG63" s="9"/>
      <c r="CH63" s="9"/>
      <c r="CI63" s="9"/>
      <c r="CJ63" s="9"/>
      <c r="CK63" s="9"/>
      <c r="CL63" s="9"/>
      <c r="CM63" s="9"/>
      <c r="CN63" s="9"/>
      <c r="CO63" s="9"/>
      <c r="CP63" s="9"/>
      <c r="CQ63" s="9"/>
      <c r="CR63" s="9"/>
      <c r="CS63" s="9"/>
      <c r="CT63" s="9"/>
      <c r="CU63" s="9"/>
      <c r="CV63" s="9"/>
      <c r="CW63" s="9"/>
      <c r="CX63" s="9"/>
      <c r="CY63" s="9"/>
      <c r="CZ63" s="9"/>
      <c r="DA63" s="9"/>
      <c r="DB63" s="9"/>
      <c r="DC63" s="9"/>
      <c r="DD63" s="9"/>
      <c r="DE63" s="9"/>
      <c r="DF63" s="9"/>
      <c r="DG63" s="9"/>
      <c r="DH63" s="9"/>
      <c r="DI63" s="9"/>
      <c r="DJ63" s="9"/>
      <c r="DK63" s="9"/>
      <c r="DL63" s="9"/>
      <c r="DM63" s="9"/>
      <c r="DN63" s="9"/>
      <c r="DO63" s="9"/>
      <c r="DP63" s="9"/>
      <c r="DQ63" s="9"/>
      <c r="DR63" s="9"/>
      <c r="DS63" s="9"/>
      <c r="DT63" s="9"/>
      <c r="DU63" s="9"/>
      <c r="DV63" s="9"/>
      <c r="DW63" s="9"/>
      <c r="DX63" s="9"/>
      <c r="DY63" s="9"/>
      <c r="DZ63" s="9"/>
      <c r="EA63" s="9"/>
      <c r="EB63" s="9"/>
      <c r="EC63" s="9"/>
      <c r="ED63" s="9"/>
      <c r="EE63" s="9"/>
      <c r="EF63" s="9"/>
      <c r="EG63" s="9"/>
      <c r="EH63" s="9"/>
      <c r="EI63" s="9"/>
      <c r="EJ63" s="9"/>
      <c r="EK63" s="9"/>
      <c r="EL63" s="9"/>
      <c r="EM63" s="9"/>
      <c r="EN63" s="9"/>
      <c r="EO63" s="9"/>
      <c r="EP63" s="9"/>
      <c r="EQ63" s="9"/>
      <c r="ER63" s="9"/>
      <c r="ES63" s="9"/>
      <c r="ET63" s="9"/>
      <c r="EU63" s="9"/>
      <c r="EV63" s="9"/>
      <c r="EW63" s="9"/>
      <c r="EX63" s="9"/>
      <c r="EY63" s="9"/>
      <c r="EZ63" s="9"/>
      <c r="FA63" s="9"/>
      <c r="FB63" s="9"/>
      <c r="FC63" s="9"/>
      <c r="FD63" s="9"/>
      <c r="FE63" s="9"/>
      <c r="FF63" s="9"/>
      <c r="FG63" s="9"/>
      <c r="FH63" s="9"/>
      <c r="FI63" s="9"/>
      <c r="FJ63" s="9"/>
      <c r="FK63" s="9"/>
      <c r="FL63" s="9"/>
      <c r="FM63" s="9"/>
      <c r="FN63" s="9"/>
      <c r="FO63" s="9"/>
      <c r="FP63" s="9"/>
      <c r="FQ63" s="9"/>
      <c r="FR63" s="9"/>
      <c r="FS63" s="9"/>
      <c r="FT63" s="9"/>
      <c r="FU63" s="9"/>
      <c r="FV63" s="9"/>
      <c r="FW63" s="9"/>
      <c r="FX63" s="9"/>
      <c r="FY63" s="9"/>
      <c r="FZ63" s="9"/>
      <c r="GA63" s="9"/>
      <c r="GB63" s="9"/>
      <c r="GC63" s="9"/>
      <c r="GD63" s="9"/>
      <c r="GE63" s="9"/>
      <c r="GF63" s="9"/>
      <c r="GG63" s="9"/>
      <c r="GH63" s="9"/>
      <c r="GI63" s="9"/>
      <c r="GJ63" s="9"/>
      <c r="GK63" s="9"/>
      <c r="GL63" s="9"/>
      <c r="GM63" s="9"/>
      <c r="GN63" s="9"/>
      <c r="GO63" s="9"/>
      <c r="GP63" s="9"/>
      <c r="GQ63" s="9"/>
      <c r="GR63" s="9"/>
      <c r="GS63" s="9"/>
      <c r="GT63" s="9"/>
      <c r="GU63" s="9"/>
      <c r="GV63" s="9"/>
      <c r="GW63" s="9"/>
      <c r="GX63" s="9"/>
      <c r="GY63" s="9"/>
      <c r="GZ63" s="9"/>
      <c r="HA63" s="9"/>
      <c r="HB63" s="9"/>
      <c r="HC63" s="9"/>
      <c r="HD63" s="9"/>
      <c r="HE63" s="9"/>
      <c r="HF63" s="9"/>
      <c r="HG63" s="9"/>
      <c r="HH63" s="9"/>
      <c r="HI63" s="9"/>
      <c r="HJ63" s="9"/>
      <c r="HK63" s="9"/>
      <c r="HL63" s="9"/>
      <c r="HM63" s="9"/>
      <c r="HN63" s="9"/>
      <c r="HO63" s="9"/>
      <c r="HP63" s="9"/>
      <c r="HQ63" s="9"/>
      <c r="HR63" s="9"/>
      <c r="HS63" s="9"/>
      <c r="HT63" s="9"/>
      <c r="HU63" s="9"/>
      <c r="HV63" s="9"/>
      <c r="HW63" s="9"/>
      <c r="HX63" s="9"/>
      <c r="HY63" s="9"/>
      <c r="HZ63" s="9"/>
      <c r="IA63" s="9"/>
      <c r="IB63" s="9"/>
      <c r="IC63" s="9"/>
      <c r="ID63" s="9"/>
      <c r="IE63" s="9"/>
      <c r="IF63" s="9"/>
      <c r="IG63" s="9"/>
      <c r="IH63" s="9"/>
      <c r="II63" s="9"/>
      <c r="IJ63" s="9"/>
      <c r="IK63" s="9"/>
      <c r="IL63" s="9"/>
      <c r="IM63" s="9"/>
      <c r="IN63" s="9"/>
      <c r="IO63" s="9"/>
      <c r="IP63" s="9"/>
      <c r="IQ63" s="9"/>
      <c r="IR63" s="9"/>
      <c r="IS63" s="9"/>
      <c r="IT63" s="9"/>
      <c r="IU63" s="9"/>
      <c r="IV63" s="9"/>
      <c r="IW63" s="9"/>
      <c r="IX63" s="9"/>
      <c r="IY63" s="9"/>
      <c r="IZ63" s="9"/>
      <c r="JA63" s="9"/>
      <c r="JB63" s="9"/>
      <c r="JC63" s="9"/>
      <c r="JD63" s="9"/>
      <c r="JE63" s="9"/>
      <c r="JF63" s="9"/>
    </row>
    <row r="64" spans="2:266" s="443" customFormat="1" ht="9" customHeight="1">
      <c r="B64" s="442"/>
      <c r="C64" s="976"/>
      <c r="D64" s="976"/>
      <c r="E64" s="976"/>
      <c r="F64" s="976"/>
      <c r="G64" s="976"/>
      <c r="H64" s="976"/>
      <c r="I64" s="976"/>
      <c r="J64" s="976"/>
      <c r="K64" s="976"/>
      <c r="L64" s="976"/>
      <c r="M64" s="976"/>
      <c r="N64" s="976"/>
      <c r="O64" s="976"/>
      <c r="P64" s="976"/>
      <c r="Q64" s="976"/>
      <c r="R64" s="976"/>
      <c r="S64" s="976"/>
      <c r="T64" s="976"/>
      <c r="U64" s="976"/>
      <c r="V64" s="976"/>
      <c r="W64" s="976"/>
      <c r="X64" s="976"/>
      <c r="Y64" s="976"/>
      <c r="Z64" s="976"/>
      <c r="AA64" s="976"/>
      <c r="AB64" s="976"/>
      <c r="AC64" s="976"/>
      <c r="AD64" s="976"/>
      <c r="AE64" s="976"/>
      <c r="AF64" s="976"/>
      <c r="AG64" s="442"/>
      <c r="AM64" s="444"/>
      <c r="AN64" s="16"/>
      <c r="AO64" s="16"/>
      <c r="AP64" s="972"/>
      <c r="AQ64" s="972"/>
      <c r="AR64" s="972"/>
      <c r="AS64" s="972"/>
      <c r="AT64" s="972"/>
      <c r="AU64" s="972"/>
      <c r="AV64" s="972"/>
      <c r="AW64" s="972"/>
      <c r="AX64" s="972"/>
      <c r="AY64" s="972"/>
      <c r="AZ64" s="972"/>
      <c r="BA64" s="972"/>
      <c r="BB64" s="457"/>
      <c r="BF64" s="9"/>
      <c r="BG64" s="9"/>
      <c r="BH64" s="9"/>
      <c r="BI64" s="9"/>
      <c r="BJ64" s="9"/>
      <c r="BK64" s="9"/>
      <c r="BL64" s="9"/>
      <c r="BM64" s="9"/>
      <c r="BN64" s="9"/>
      <c r="BO64" s="9"/>
      <c r="BP64" s="9"/>
      <c r="BQ64" s="9"/>
      <c r="BR64" s="9"/>
      <c r="BS64" s="9"/>
      <c r="BT64" s="9"/>
      <c r="BU64" s="9"/>
      <c r="BV64" s="9"/>
      <c r="BW64" s="9"/>
      <c r="BX64" s="9"/>
      <c r="BY64" s="9"/>
      <c r="BZ64" s="9"/>
      <c r="CA64" s="9"/>
      <c r="CB64" s="9"/>
      <c r="CC64" s="9"/>
      <c r="CD64" s="9"/>
      <c r="CE64" s="9"/>
      <c r="CF64" s="9"/>
      <c r="CG64" s="9"/>
      <c r="CH64" s="9"/>
      <c r="CI64" s="9"/>
      <c r="CJ64" s="9"/>
      <c r="CK64" s="9"/>
      <c r="CL64" s="9"/>
      <c r="CM64" s="9"/>
      <c r="CN64" s="9"/>
      <c r="CO64" s="9"/>
      <c r="CP64" s="9"/>
      <c r="CQ64" s="9"/>
      <c r="CR64" s="9"/>
      <c r="CS64" s="9"/>
      <c r="CT64" s="9"/>
      <c r="CU64" s="9"/>
      <c r="CV64" s="9"/>
      <c r="CW64" s="9"/>
      <c r="CX64" s="9"/>
      <c r="CY64" s="9"/>
      <c r="CZ64" s="9"/>
      <c r="DA64" s="9"/>
      <c r="DB64" s="9"/>
      <c r="DC64" s="9"/>
      <c r="DD64" s="9"/>
      <c r="DE64" s="9"/>
      <c r="DF64" s="9"/>
      <c r="DG64" s="9"/>
      <c r="DH64" s="9"/>
      <c r="DI64" s="9"/>
      <c r="DJ64" s="9"/>
      <c r="DK64" s="9"/>
      <c r="DL64" s="9"/>
      <c r="DM64" s="9"/>
      <c r="DN64" s="9"/>
      <c r="DO64" s="9"/>
      <c r="DP64" s="9"/>
      <c r="DQ64" s="9"/>
      <c r="DR64" s="9"/>
      <c r="DS64" s="9"/>
      <c r="DT64" s="9"/>
      <c r="DU64" s="9"/>
      <c r="DV64" s="9"/>
      <c r="DW64" s="9"/>
      <c r="DX64" s="9"/>
      <c r="DY64" s="9"/>
      <c r="DZ64" s="9"/>
      <c r="EA64" s="9"/>
      <c r="EB64" s="9"/>
      <c r="EC64" s="9"/>
      <c r="ED64" s="9"/>
      <c r="EE64" s="9"/>
      <c r="EF64" s="9"/>
      <c r="EG64" s="9"/>
      <c r="EH64" s="9"/>
      <c r="EI64" s="9"/>
      <c r="EJ64" s="9"/>
      <c r="EK64" s="9"/>
      <c r="EL64" s="9"/>
      <c r="EM64" s="9"/>
      <c r="EN64" s="9"/>
      <c r="EO64" s="9"/>
      <c r="EP64" s="9"/>
      <c r="EQ64" s="9"/>
      <c r="ER64" s="9"/>
      <c r="ES64" s="9"/>
      <c r="ET64" s="9"/>
      <c r="EU64" s="9"/>
      <c r="EV64" s="9"/>
      <c r="EW64" s="9"/>
      <c r="EX64" s="9"/>
      <c r="EY64" s="9"/>
      <c r="EZ64" s="9"/>
      <c r="FA64" s="9"/>
      <c r="FB64" s="9"/>
      <c r="FC64" s="9"/>
      <c r="FD64" s="9"/>
      <c r="FE64" s="9"/>
      <c r="FF64" s="9"/>
      <c r="FG64" s="9"/>
      <c r="FH64" s="9"/>
      <c r="FI64" s="9"/>
      <c r="FJ64" s="9"/>
      <c r="FK64" s="9"/>
      <c r="FL64" s="9"/>
      <c r="FM64" s="9"/>
      <c r="FN64" s="9"/>
      <c r="FO64" s="9"/>
      <c r="FP64" s="9"/>
      <c r="FQ64" s="9"/>
      <c r="FR64" s="9"/>
      <c r="FS64" s="9"/>
      <c r="FT64" s="9"/>
      <c r="FU64" s="9"/>
      <c r="FV64" s="9"/>
      <c r="FW64" s="9"/>
      <c r="FX64" s="9"/>
      <c r="FY64" s="9"/>
      <c r="FZ64" s="9"/>
      <c r="GA64" s="9"/>
      <c r="GB64" s="9"/>
      <c r="GC64" s="9"/>
      <c r="GD64" s="9"/>
      <c r="GE64" s="9"/>
      <c r="GF64" s="9"/>
      <c r="GG64" s="9"/>
      <c r="GH64" s="9"/>
      <c r="GI64" s="9"/>
      <c r="GJ64" s="9"/>
      <c r="GK64" s="9"/>
      <c r="GL64" s="9"/>
      <c r="GM64" s="9"/>
      <c r="GN64" s="9"/>
      <c r="GO64" s="9"/>
      <c r="GP64" s="9"/>
      <c r="GQ64" s="9"/>
      <c r="GR64" s="9"/>
      <c r="GS64" s="9"/>
      <c r="GT64" s="9"/>
      <c r="GU64" s="9"/>
      <c r="GV64" s="9"/>
      <c r="GW64" s="9"/>
      <c r="GX64" s="9"/>
      <c r="GY64" s="9"/>
      <c r="GZ64" s="9"/>
      <c r="HA64" s="9"/>
      <c r="HB64" s="9"/>
      <c r="HC64" s="9"/>
      <c r="HD64" s="9"/>
      <c r="HE64" s="9"/>
      <c r="HF64" s="9"/>
      <c r="HG64" s="9"/>
      <c r="HH64" s="9"/>
      <c r="HI64" s="9"/>
      <c r="HJ64" s="9"/>
      <c r="HK64" s="9"/>
      <c r="HL64" s="9"/>
      <c r="HM64" s="9"/>
      <c r="HN64" s="9"/>
      <c r="HO64" s="9"/>
      <c r="HP64" s="9"/>
      <c r="HQ64" s="9"/>
      <c r="HR64" s="9"/>
      <c r="HS64" s="9"/>
      <c r="HT64" s="9"/>
      <c r="HU64" s="9"/>
      <c r="HV64" s="9"/>
      <c r="HW64" s="9"/>
      <c r="HX64" s="9"/>
      <c r="HY64" s="9"/>
      <c r="HZ64" s="9"/>
      <c r="IA64" s="9"/>
      <c r="IB64" s="9"/>
      <c r="IC64" s="9"/>
      <c r="ID64" s="9"/>
      <c r="IE64" s="9"/>
      <c r="IF64" s="9"/>
      <c r="IG64" s="9"/>
      <c r="IH64" s="9"/>
      <c r="II64" s="9"/>
      <c r="IJ64" s="9"/>
      <c r="IK64" s="9"/>
      <c r="IL64" s="9"/>
      <c r="IM64" s="9"/>
      <c r="IN64" s="9"/>
      <c r="IO64" s="9"/>
      <c r="IP64" s="9"/>
      <c r="IQ64" s="9"/>
      <c r="IR64" s="9"/>
      <c r="IS64" s="9"/>
      <c r="IT64" s="9"/>
      <c r="IU64" s="9"/>
      <c r="IV64" s="9"/>
      <c r="IW64" s="9"/>
      <c r="IX64" s="9"/>
      <c r="IY64" s="9"/>
      <c r="IZ64" s="9"/>
      <c r="JA64" s="9"/>
      <c r="JB64" s="9"/>
      <c r="JC64" s="9"/>
      <c r="JD64" s="9"/>
      <c r="JE64" s="9"/>
      <c r="JF64" s="9"/>
    </row>
    <row r="65" spans="2:266" s="443" customFormat="1" ht="9" customHeight="1">
      <c r="B65" s="442"/>
      <c r="C65" s="976"/>
      <c r="D65" s="976"/>
      <c r="E65" s="976"/>
      <c r="F65" s="976"/>
      <c r="G65" s="976"/>
      <c r="H65" s="976"/>
      <c r="I65" s="976"/>
      <c r="J65" s="976"/>
      <c r="K65" s="976"/>
      <c r="L65" s="976"/>
      <c r="M65" s="976"/>
      <c r="N65" s="976"/>
      <c r="O65" s="976"/>
      <c r="P65" s="976"/>
      <c r="Q65" s="976"/>
      <c r="R65" s="976"/>
      <c r="S65" s="976"/>
      <c r="T65" s="976"/>
      <c r="U65" s="976"/>
      <c r="V65" s="976"/>
      <c r="W65" s="976"/>
      <c r="X65" s="976"/>
      <c r="Y65" s="976"/>
      <c r="Z65" s="976"/>
      <c r="AA65" s="976"/>
      <c r="AB65" s="976"/>
      <c r="AC65" s="976"/>
      <c r="AD65" s="976"/>
      <c r="AE65" s="976"/>
      <c r="AF65" s="976"/>
      <c r="AG65" s="442"/>
      <c r="AM65" s="444"/>
      <c r="AN65" s="16"/>
      <c r="AO65" s="16"/>
      <c r="AP65" s="972"/>
      <c r="AQ65" s="972"/>
      <c r="AR65" s="972"/>
      <c r="AS65" s="972"/>
      <c r="AT65" s="972"/>
      <c r="AU65" s="972"/>
      <c r="AV65" s="972"/>
      <c r="AW65" s="972"/>
      <c r="AX65" s="972"/>
      <c r="AY65" s="972"/>
      <c r="AZ65" s="972"/>
      <c r="BA65" s="972"/>
      <c r="BB65" s="457"/>
      <c r="BF65" s="9"/>
      <c r="BG65" s="9"/>
      <c r="BH65" s="9"/>
      <c r="BI65" s="9"/>
      <c r="BJ65" s="9"/>
      <c r="BK65" s="9"/>
      <c r="BL65" s="9"/>
      <c r="BM65" s="9"/>
      <c r="BN65" s="9"/>
      <c r="BO65" s="9"/>
      <c r="BP65" s="9"/>
      <c r="BQ65" s="9"/>
      <c r="BR65" s="9"/>
      <c r="BS65" s="9"/>
      <c r="BT65" s="9"/>
      <c r="BU65" s="9"/>
      <c r="BV65" s="9"/>
      <c r="BW65" s="9"/>
      <c r="BX65" s="9"/>
      <c r="BY65" s="9"/>
      <c r="BZ65" s="9"/>
      <c r="CA65" s="9"/>
      <c r="CB65" s="9"/>
      <c r="CC65" s="9"/>
      <c r="CD65" s="9"/>
      <c r="CE65" s="9"/>
      <c r="CF65" s="9"/>
      <c r="CG65" s="9"/>
      <c r="CH65" s="9"/>
      <c r="CI65" s="9"/>
      <c r="CJ65" s="9"/>
      <c r="CK65" s="9"/>
      <c r="CL65" s="9"/>
      <c r="CM65" s="9"/>
      <c r="CN65" s="9"/>
      <c r="CO65" s="9"/>
      <c r="CP65" s="9"/>
      <c r="CQ65" s="9"/>
      <c r="CR65" s="9"/>
      <c r="CS65" s="9"/>
      <c r="CT65" s="9"/>
      <c r="CU65" s="9"/>
      <c r="CV65" s="9"/>
      <c r="CW65" s="9"/>
      <c r="CX65" s="9"/>
      <c r="CY65" s="9"/>
      <c r="CZ65" s="9"/>
      <c r="DA65" s="9"/>
      <c r="DB65" s="9"/>
      <c r="DC65" s="9"/>
      <c r="DD65" s="9"/>
      <c r="DE65" s="9"/>
      <c r="DF65" s="9"/>
      <c r="DG65" s="9"/>
      <c r="DH65" s="9"/>
      <c r="DI65" s="9"/>
      <c r="DJ65" s="9"/>
      <c r="DK65" s="9"/>
      <c r="DL65" s="9"/>
      <c r="DM65" s="9"/>
      <c r="DN65" s="9"/>
      <c r="DO65" s="9"/>
      <c r="DP65" s="9"/>
      <c r="DQ65" s="9"/>
      <c r="DR65" s="9"/>
      <c r="DS65" s="9"/>
      <c r="DT65" s="9"/>
      <c r="DU65" s="9"/>
      <c r="DV65" s="9"/>
      <c r="DW65" s="9"/>
      <c r="DX65" s="9"/>
      <c r="DY65" s="9"/>
      <c r="DZ65" s="9"/>
      <c r="EA65" s="9"/>
      <c r="EB65" s="9"/>
      <c r="EC65" s="9"/>
      <c r="ED65" s="9"/>
      <c r="EE65" s="9"/>
      <c r="EF65" s="9"/>
      <c r="EG65" s="9"/>
      <c r="EH65" s="9"/>
      <c r="EI65" s="9"/>
      <c r="EJ65" s="9"/>
      <c r="EK65" s="9"/>
      <c r="EL65" s="9"/>
      <c r="EM65" s="9"/>
      <c r="EN65" s="9"/>
      <c r="EO65" s="9"/>
      <c r="EP65" s="9"/>
      <c r="EQ65" s="9"/>
      <c r="ER65" s="9"/>
      <c r="ES65" s="9"/>
      <c r="ET65" s="9"/>
      <c r="EU65" s="9"/>
      <c r="EV65" s="9"/>
      <c r="EW65" s="9"/>
      <c r="EX65" s="9"/>
      <c r="EY65" s="9"/>
      <c r="EZ65" s="9"/>
      <c r="FA65" s="9"/>
      <c r="FB65" s="9"/>
      <c r="FC65" s="9"/>
      <c r="FD65" s="9"/>
      <c r="FE65" s="9"/>
      <c r="FF65" s="9"/>
      <c r="FG65" s="9"/>
      <c r="FH65" s="9"/>
      <c r="FI65" s="9"/>
      <c r="FJ65" s="9"/>
      <c r="FK65" s="9"/>
      <c r="FL65" s="9"/>
      <c r="FM65" s="9"/>
      <c r="FN65" s="9"/>
      <c r="FO65" s="9"/>
      <c r="FP65" s="9"/>
      <c r="FQ65" s="9"/>
      <c r="FR65" s="9"/>
      <c r="FS65" s="9"/>
      <c r="FT65" s="9"/>
      <c r="FU65" s="9"/>
      <c r="FV65" s="9"/>
      <c r="FW65" s="9"/>
      <c r="FX65" s="9"/>
      <c r="FY65" s="9"/>
      <c r="FZ65" s="9"/>
      <c r="GA65" s="9"/>
      <c r="GB65" s="9"/>
      <c r="GC65" s="9"/>
      <c r="GD65" s="9"/>
      <c r="GE65" s="9"/>
      <c r="GF65" s="9"/>
      <c r="GG65" s="9"/>
      <c r="GH65" s="9"/>
      <c r="GI65" s="9"/>
      <c r="GJ65" s="9"/>
      <c r="GK65" s="9"/>
      <c r="GL65" s="9"/>
      <c r="GM65" s="9"/>
      <c r="GN65" s="9"/>
      <c r="GO65" s="9"/>
      <c r="GP65" s="9"/>
      <c r="GQ65" s="9"/>
      <c r="GR65" s="9"/>
      <c r="GS65" s="9"/>
      <c r="GT65" s="9"/>
      <c r="GU65" s="9"/>
      <c r="GV65" s="9"/>
      <c r="GW65" s="9"/>
      <c r="GX65" s="9"/>
      <c r="GY65" s="9"/>
      <c r="GZ65" s="9"/>
      <c r="HA65" s="9"/>
      <c r="HB65" s="9"/>
      <c r="HC65" s="9"/>
      <c r="HD65" s="9"/>
      <c r="HE65" s="9"/>
      <c r="HF65" s="9"/>
      <c r="HG65" s="9"/>
      <c r="HH65" s="9"/>
      <c r="HI65" s="9"/>
      <c r="HJ65" s="9"/>
      <c r="HK65" s="9"/>
      <c r="HL65" s="9"/>
      <c r="HM65" s="9"/>
      <c r="HN65" s="9"/>
      <c r="HO65" s="9"/>
      <c r="HP65" s="9"/>
      <c r="HQ65" s="9"/>
      <c r="HR65" s="9"/>
      <c r="HS65" s="9"/>
      <c r="HT65" s="9"/>
      <c r="HU65" s="9"/>
      <c r="HV65" s="9"/>
      <c r="HW65" s="9"/>
      <c r="HX65" s="9"/>
      <c r="HY65" s="9"/>
      <c r="HZ65" s="9"/>
      <c r="IA65" s="9"/>
      <c r="IB65" s="9"/>
      <c r="IC65" s="9"/>
      <c r="ID65" s="9"/>
      <c r="IE65" s="9"/>
      <c r="IF65" s="9"/>
      <c r="IG65" s="9"/>
      <c r="IH65" s="9"/>
      <c r="II65" s="9"/>
      <c r="IJ65" s="9"/>
      <c r="IK65" s="9"/>
      <c r="IL65" s="9"/>
      <c r="IM65" s="9"/>
      <c r="IN65" s="9"/>
      <c r="IO65" s="9"/>
      <c r="IP65" s="9"/>
      <c r="IQ65" s="9"/>
      <c r="IR65" s="9"/>
      <c r="IS65" s="9"/>
      <c r="IT65" s="9"/>
      <c r="IU65" s="9"/>
      <c r="IV65" s="9"/>
      <c r="IW65" s="9"/>
      <c r="IX65" s="9"/>
      <c r="IY65" s="9"/>
      <c r="IZ65" s="9"/>
      <c r="JA65" s="9"/>
      <c r="JB65" s="9"/>
      <c r="JC65" s="9"/>
      <c r="JD65" s="9"/>
      <c r="JE65" s="9"/>
      <c r="JF65" s="9"/>
    </row>
    <row r="66" spans="2:266" s="443" customFormat="1" ht="9" customHeight="1">
      <c r="B66" s="442"/>
      <c r="C66" s="976"/>
      <c r="D66" s="976"/>
      <c r="E66" s="976"/>
      <c r="F66" s="976"/>
      <c r="G66" s="976"/>
      <c r="H66" s="976"/>
      <c r="I66" s="976"/>
      <c r="J66" s="976"/>
      <c r="K66" s="976"/>
      <c r="L66" s="976"/>
      <c r="M66" s="976"/>
      <c r="N66" s="976"/>
      <c r="O66" s="976"/>
      <c r="P66" s="976"/>
      <c r="Q66" s="976"/>
      <c r="R66" s="976"/>
      <c r="S66" s="976"/>
      <c r="T66" s="976"/>
      <c r="U66" s="976"/>
      <c r="V66" s="976"/>
      <c r="W66" s="976"/>
      <c r="X66" s="976"/>
      <c r="Y66" s="976"/>
      <c r="Z66" s="976"/>
      <c r="AA66" s="976"/>
      <c r="AB66" s="976"/>
      <c r="AC66" s="976"/>
      <c r="AD66" s="976"/>
      <c r="AE66" s="976"/>
      <c r="AF66" s="976"/>
      <c r="AG66" s="442"/>
      <c r="AM66" s="444"/>
      <c r="AN66" s="16"/>
      <c r="AO66" s="16"/>
      <c r="AP66" s="972"/>
      <c r="AQ66" s="972"/>
      <c r="AR66" s="972"/>
      <c r="AS66" s="972"/>
      <c r="AT66" s="972"/>
      <c r="AU66" s="972"/>
      <c r="AV66" s="972"/>
      <c r="AW66" s="972"/>
      <c r="AX66" s="972"/>
      <c r="AY66" s="972"/>
      <c r="AZ66" s="972"/>
      <c r="BA66" s="972"/>
      <c r="BB66" s="457"/>
      <c r="BF66" s="9"/>
      <c r="BG66" s="9"/>
      <c r="BH66" s="9"/>
      <c r="BI66" s="9"/>
      <c r="BJ66" s="9"/>
      <c r="BK66" s="9"/>
      <c r="BL66" s="9"/>
      <c r="BM66" s="9"/>
      <c r="BN66" s="9"/>
      <c r="BO66" s="9"/>
      <c r="BP66" s="9"/>
      <c r="BQ66" s="9"/>
      <c r="BR66" s="9"/>
      <c r="BS66" s="9"/>
      <c r="BT66" s="9"/>
      <c r="BU66" s="9"/>
      <c r="BV66" s="9"/>
      <c r="BW66" s="9"/>
      <c r="BX66" s="9"/>
      <c r="BY66" s="9"/>
      <c r="BZ66" s="9"/>
      <c r="CA66" s="9"/>
      <c r="CB66" s="9"/>
      <c r="CC66" s="9"/>
      <c r="CD66" s="9"/>
      <c r="CE66" s="9"/>
      <c r="CF66" s="9"/>
      <c r="CG66" s="9"/>
      <c r="CH66" s="9"/>
      <c r="CI66" s="9"/>
      <c r="CJ66" s="9"/>
      <c r="CK66" s="9"/>
      <c r="CL66" s="9"/>
      <c r="CM66" s="9"/>
      <c r="CN66" s="9"/>
      <c r="CO66" s="9"/>
      <c r="CP66" s="9"/>
      <c r="CQ66" s="9"/>
      <c r="CR66" s="9"/>
      <c r="CS66" s="9"/>
      <c r="CT66" s="9"/>
      <c r="CU66" s="9"/>
      <c r="CV66" s="9"/>
      <c r="CW66" s="9"/>
      <c r="CX66" s="9"/>
      <c r="CY66" s="9"/>
      <c r="CZ66" s="9"/>
      <c r="DA66" s="9"/>
      <c r="DB66" s="9"/>
      <c r="DC66" s="9"/>
      <c r="DD66" s="9"/>
      <c r="DE66" s="9"/>
      <c r="DF66" s="9"/>
      <c r="DG66" s="9"/>
      <c r="DH66" s="9"/>
      <c r="DI66" s="9"/>
      <c r="DJ66" s="9"/>
      <c r="DK66" s="9"/>
      <c r="DL66" s="9"/>
      <c r="DM66" s="9"/>
      <c r="DN66" s="9"/>
      <c r="DO66" s="9"/>
      <c r="DP66" s="9"/>
      <c r="DQ66" s="9"/>
      <c r="DR66" s="9"/>
      <c r="DS66" s="9"/>
      <c r="DT66" s="9"/>
      <c r="DU66" s="9"/>
      <c r="DV66" s="9"/>
      <c r="DW66" s="9"/>
      <c r="DX66" s="9"/>
      <c r="DY66" s="9"/>
      <c r="DZ66" s="9"/>
      <c r="EA66" s="9"/>
      <c r="EB66" s="9"/>
      <c r="EC66" s="9"/>
      <c r="ED66" s="9"/>
      <c r="EE66" s="9"/>
      <c r="EF66" s="9"/>
      <c r="EG66" s="9"/>
      <c r="EH66" s="9"/>
      <c r="EI66" s="9"/>
      <c r="EJ66" s="9"/>
      <c r="EK66" s="9"/>
      <c r="EL66" s="9"/>
      <c r="EM66" s="9"/>
      <c r="EN66" s="9"/>
      <c r="EO66" s="9"/>
      <c r="EP66" s="9"/>
      <c r="EQ66" s="9"/>
      <c r="ER66" s="9"/>
      <c r="ES66" s="9"/>
      <c r="ET66" s="9"/>
      <c r="EU66" s="9"/>
      <c r="EV66" s="9"/>
      <c r="EW66" s="9"/>
      <c r="EX66" s="9"/>
      <c r="EY66" s="9"/>
      <c r="EZ66" s="9"/>
      <c r="FA66" s="9"/>
      <c r="FB66" s="9"/>
      <c r="FC66" s="9"/>
      <c r="FD66" s="9"/>
      <c r="FE66" s="9"/>
      <c r="FF66" s="9"/>
      <c r="FG66" s="9"/>
      <c r="FH66" s="9"/>
      <c r="FI66" s="9"/>
      <c r="FJ66" s="9"/>
      <c r="FK66" s="9"/>
      <c r="FL66" s="9"/>
      <c r="FM66" s="9"/>
      <c r="FN66" s="9"/>
      <c r="FO66" s="9"/>
      <c r="FP66" s="9"/>
      <c r="FQ66" s="9"/>
      <c r="FR66" s="9"/>
      <c r="FS66" s="9"/>
      <c r="FT66" s="9"/>
      <c r="FU66" s="9"/>
      <c r="FV66" s="9"/>
      <c r="FW66" s="9"/>
      <c r="FX66" s="9"/>
      <c r="FY66" s="9"/>
      <c r="FZ66" s="9"/>
      <c r="GA66" s="9"/>
      <c r="GB66" s="9"/>
      <c r="GC66" s="9"/>
      <c r="GD66" s="9"/>
      <c r="GE66" s="9"/>
      <c r="GF66" s="9"/>
      <c r="GG66" s="9"/>
      <c r="GH66" s="9"/>
      <c r="GI66" s="9"/>
      <c r="GJ66" s="9"/>
      <c r="GK66" s="9"/>
      <c r="GL66" s="9"/>
      <c r="GM66" s="9"/>
      <c r="GN66" s="9"/>
      <c r="GO66" s="9"/>
      <c r="GP66" s="9"/>
      <c r="GQ66" s="9"/>
      <c r="GR66" s="9"/>
      <c r="GS66" s="9"/>
      <c r="GT66" s="9"/>
      <c r="GU66" s="9"/>
      <c r="GV66" s="9"/>
      <c r="GW66" s="9"/>
      <c r="GX66" s="9"/>
      <c r="GY66" s="9"/>
      <c r="GZ66" s="9"/>
      <c r="HA66" s="9"/>
      <c r="HB66" s="9"/>
      <c r="HC66" s="9"/>
      <c r="HD66" s="9"/>
      <c r="HE66" s="9"/>
      <c r="HF66" s="9"/>
      <c r="HG66" s="9"/>
      <c r="HH66" s="9"/>
      <c r="HI66" s="9"/>
      <c r="HJ66" s="9"/>
      <c r="HK66" s="9"/>
      <c r="HL66" s="9"/>
      <c r="HM66" s="9"/>
      <c r="HN66" s="9"/>
      <c r="HO66" s="9"/>
      <c r="HP66" s="9"/>
      <c r="HQ66" s="9"/>
      <c r="HR66" s="9"/>
      <c r="HS66" s="9"/>
      <c r="HT66" s="9"/>
      <c r="HU66" s="9"/>
      <c r="HV66" s="9"/>
      <c r="HW66" s="9"/>
      <c r="HX66" s="9"/>
      <c r="HY66" s="9"/>
      <c r="HZ66" s="9"/>
      <c r="IA66" s="9"/>
      <c r="IB66" s="9"/>
      <c r="IC66" s="9"/>
      <c r="ID66" s="9"/>
      <c r="IE66" s="9"/>
      <c r="IF66" s="9"/>
      <c r="IG66" s="9"/>
      <c r="IH66" s="9"/>
      <c r="II66" s="9"/>
      <c r="IJ66" s="9"/>
      <c r="IK66" s="9"/>
      <c r="IL66" s="9"/>
      <c r="IM66" s="9"/>
      <c r="IN66" s="9"/>
      <c r="IO66" s="9"/>
      <c r="IP66" s="9"/>
      <c r="IQ66" s="9"/>
      <c r="IR66" s="9"/>
      <c r="IS66" s="9"/>
      <c r="IT66" s="9"/>
      <c r="IU66" s="9"/>
      <c r="IV66" s="9"/>
      <c r="IW66" s="9"/>
      <c r="IX66" s="9"/>
      <c r="IY66" s="9"/>
      <c r="IZ66" s="9"/>
      <c r="JA66" s="9"/>
      <c r="JB66" s="9"/>
      <c r="JC66" s="9"/>
      <c r="JD66" s="9"/>
      <c r="JE66" s="9"/>
      <c r="JF66" s="9"/>
    </row>
    <row r="67" spans="2:266" s="443" customFormat="1" ht="9" customHeight="1">
      <c r="B67" s="442"/>
      <c r="C67" s="976"/>
      <c r="D67" s="976"/>
      <c r="E67" s="976"/>
      <c r="F67" s="976"/>
      <c r="G67" s="976"/>
      <c r="H67" s="976"/>
      <c r="I67" s="976"/>
      <c r="J67" s="976"/>
      <c r="K67" s="976"/>
      <c r="L67" s="976"/>
      <c r="M67" s="976"/>
      <c r="N67" s="976"/>
      <c r="O67" s="976"/>
      <c r="P67" s="976"/>
      <c r="Q67" s="976"/>
      <c r="R67" s="976"/>
      <c r="S67" s="976"/>
      <c r="T67" s="976"/>
      <c r="U67" s="976"/>
      <c r="V67" s="976"/>
      <c r="W67" s="976"/>
      <c r="X67" s="976"/>
      <c r="Y67" s="976"/>
      <c r="Z67" s="976"/>
      <c r="AA67" s="976"/>
      <c r="AB67" s="976"/>
      <c r="AC67" s="976"/>
      <c r="AD67" s="976"/>
      <c r="AE67" s="976"/>
      <c r="AF67" s="976"/>
      <c r="AG67" s="442"/>
      <c r="AM67" s="444"/>
      <c r="AN67" s="16"/>
      <c r="AO67" s="16"/>
      <c r="AP67" s="972"/>
      <c r="AQ67" s="972"/>
      <c r="AR67" s="972"/>
      <c r="AS67" s="972"/>
      <c r="AT67" s="972"/>
      <c r="AU67" s="972"/>
      <c r="AV67" s="972"/>
      <c r="AW67" s="972"/>
      <c r="AX67" s="972"/>
      <c r="AY67" s="972"/>
      <c r="AZ67" s="972"/>
      <c r="BA67" s="972"/>
      <c r="BB67" s="457"/>
      <c r="BF67" s="9"/>
      <c r="BG67" s="9"/>
      <c r="BH67" s="9"/>
      <c r="BI67" s="9"/>
      <c r="BJ67" s="9"/>
      <c r="BK67" s="9"/>
      <c r="BL67" s="9"/>
      <c r="BM67" s="9"/>
      <c r="BN67" s="9"/>
      <c r="BO67" s="9"/>
      <c r="BP67" s="9"/>
      <c r="BQ67" s="9"/>
      <c r="BR67" s="9"/>
      <c r="BS67" s="9"/>
      <c r="BT67" s="9"/>
      <c r="BU67" s="9"/>
      <c r="BV67" s="9"/>
      <c r="BW67" s="9"/>
      <c r="BX67" s="9"/>
      <c r="BY67" s="9"/>
      <c r="BZ67" s="9"/>
      <c r="CA67" s="9"/>
      <c r="CB67" s="9"/>
      <c r="CC67" s="9"/>
      <c r="CD67" s="9"/>
      <c r="CE67" s="9"/>
      <c r="CF67" s="9"/>
      <c r="CG67" s="9"/>
      <c r="CH67" s="9"/>
      <c r="CI67" s="9"/>
      <c r="CJ67" s="9"/>
      <c r="CK67" s="9"/>
      <c r="CL67" s="9"/>
      <c r="CM67" s="9"/>
      <c r="CN67" s="9"/>
      <c r="CO67" s="9"/>
      <c r="CP67" s="9"/>
      <c r="CQ67" s="9"/>
      <c r="CR67" s="9"/>
      <c r="CS67" s="9"/>
      <c r="CT67" s="9"/>
      <c r="CU67" s="9"/>
      <c r="CV67" s="9"/>
      <c r="CW67" s="9"/>
      <c r="CX67" s="9"/>
      <c r="CY67" s="9"/>
      <c r="CZ67" s="9"/>
      <c r="DA67" s="9"/>
      <c r="DB67" s="9"/>
      <c r="DC67" s="9"/>
      <c r="DD67" s="9"/>
      <c r="DE67" s="9"/>
      <c r="DF67" s="9"/>
      <c r="DG67" s="9"/>
      <c r="DH67" s="9"/>
      <c r="DI67" s="9"/>
      <c r="DJ67" s="9"/>
      <c r="DK67" s="9"/>
      <c r="DL67" s="9"/>
      <c r="DM67" s="9"/>
      <c r="DN67" s="9"/>
      <c r="DO67" s="9"/>
      <c r="DP67" s="9"/>
      <c r="DQ67" s="9"/>
      <c r="DR67" s="9"/>
      <c r="DS67" s="9"/>
      <c r="DT67" s="9"/>
      <c r="DU67" s="9"/>
      <c r="DV67" s="9"/>
      <c r="DW67" s="9"/>
      <c r="DX67" s="9"/>
      <c r="DY67" s="9"/>
      <c r="DZ67" s="9"/>
      <c r="EA67" s="9"/>
      <c r="EB67" s="9"/>
      <c r="EC67" s="9"/>
      <c r="ED67" s="9"/>
      <c r="EE67" s="9"/>
      <c r="EF67" s="9"/>
      <c r="EG67" s="9"/>
      <c r="EH67" s="9"/>
      <c r="EI67" s="9"/>
      <c r="EJ67" s="9"/>
      <c r="EK67" s="9"/>
      <c r="EL67" s="9"/>
      <c r="EM67" s="9"/>
      <c r="EN67" s="9"/>
      <c r="EO67" s="9"/>
      <c r="EP67" s="9"/>
      <c r="EQ67" s="9"/>
      <c r="ER67" s="9"/>
      <c r="ES67" s="9"/>
      <c r="ET67" s="9"/>
      <c r="EU67" s="9"/>
      <c r="EV67" s="9"/>
      <c r="EW67" s="9"/>
      <c r="EX67" s="9"/>
      <c r="EY67" s="9"/>
      <c r="EZ67" s="9"/>
      <c r="FA67" s="9"/>
      <c r="FB67" s="9"/>
      <c r="FC67" s="9"/>
      <c r="FD67" s="9"/>
      <c r="FE67" s="9"/>
      <c r="FF67" s="9"/>
      <c r="FG67" s="9"/>
      <c r="FH67" s="9"/>
      <c r="FI67" s="9"/>
      <c r="FJ67" s="9"/>
      <c r="FK67" s="9"/>
      <c r="FL67" s="9"/>
      <c r="FM67" s="9"/>
      <c r="FN67" s="9"/>
      <c r="FO67" s="9"/>
      <c r="FP67" s="9"/>
      <c r="FQ67" s="9"/>
      <c r="FR67" s="9"/>
      <c r="FS67" s="9"/>
      <c r="FT67" s="9"/>
      <c r="FU67" s="9"/>
      <c r="FV67" s="9"/>
      <c r="FW67" s="9"/>
      <c r="FX67" s="9"/>
      <c r="FY67" s="9"/>
      <c r="FZ67" s="9"/>
      <c r="GA67" s="9"/>
      <c r="GB67" s="9"/>
      <c r="GC67" s="9"/>
      <c r="GD67" s="9"/>
      <c r="GE67" s="9"/>
      <c r="GF67" s="9"/>
      <c r="GG67" s="9"/>
      <c r="GH67" s="9"/>
      <c r="GI67" s="9"/>
      <c r="GJ67" s="9"/>
      <c r="GK67" s="9"/>
      <c r="GL67" s="9"/>
      <c r="GM67" s="9"/>
      <c r="GN67" s="9"/>
      <c r="GO67" s="9"/>
      <c r="GP67" s="9"/>
      <c r="GQ67" s="9"/>
      <c r="GR67" s="9"/>
      <c r="GS67" s="9"/>
      <c r="GT67" s="9"/>
      <c r="GU67" s="9"/>
      <c r="GV67" s="9"/>
      <c r="GW67" s="9"/>
      <c r="GX67" s="9"/>
      <c r="GY67" s="9"/>
      <c r="GZ67" s="9"/>
      <c r="HA67" s="9"/>
      <c r="HB67" s="9"/>
      <c r="HC67" s="9"/>
      <c r="HD67" s="9"/>
      <c r="HE67" s="9"/>
      <c r="HF67" s="9"/>
      <c r="HG67" s="9"/>
      <c r="HH67" s="9"/>
      <c r="HI67" s="9"/>
      <c r="HJ67" s="9"/>
      <c r="HK67" s="9"/>
      <c r="HL67" s="9"/>
      <c r="HM67" s="9"/>
      <c r="HN67" s="9"/>
      <c r="HO67" s="9"/>
      <c r="HP67" s="9"/>
      <c r="HQ67" s="9"/>
      <c r="HR67" s="9"/>
      <c r="HS67" s="9"/>
      <c r="HT67" s="9"/>
      <c r="HU67" s="9"/>
      <c r="HV67" s="9"/>
      <c r="HW67" s="9"/>
      <c r="HX67" s="9"/>
      <c r="HY67" s="9"/>
      <c r="HZ67" s="9"/>
      <c r="IA67" s="9"/>
      <c r="IB67" s="9"/>
      <c r="IC67" s="9"/>
      <c r="ID67" s="9"/>
      <c r="IE67" s="9"/>
      <c r="IF67" s="9"/>
      <c r="IG67" s="9"/>
      <c r="IH67" s="9"/>
      <c r="II67" s="9"/>
      <c r="IJ67" s="9"/>
      <c r="IK67" s="9"/>
      <c r="IL67" s="9"/>
      <c r="IM67" s="9"/>
      <c r="IN67" s="9"/>
      <c r="IO67" s="9"/>
      <c r="IP67" s="9"/>
      <c r="IQ67" s="9"/>
      <c r="IR67" s="9"/>
      <c r="IS67" s="9"/>
      <c r="IT67" s="9"/>
      <c r="IU67" s="9"/>
      <c r="IV67" s="9"/>
      <c r="IW67" s="9"/>
      <c r="IX67" s="9"/>
      <c r="IY67" s="9"/>
      <c r="IZ67" s="9"/>
      <c r="JA67" s="9"/>
      <c r="JB67" s="9"/>
      <c r="JC67" s="9"/>
      <c r="JD67" s="9"/>
      <c r="JE67" s="9"/>
      <c r="JF67" s="9"/>
    </row>
    <row r="68" spans="2:266" s="443" customFormat="1" ht="9" customHeight="1">
      <c r="B68" s="442"/>
      <c r="C68" s="976"/>
      <c r="D68" s="976"/>
      <c r="E68" s="976"/>
      <c r="F68" s="976"/>
      <c r="G68" s="976"/>
      <c r="H68" s="976"/>
      <c r="I68" s="976"/>
      <c r="J68" s="976"/>
      <c r="K68" s="976"/>
      <c r="L68" s="976"/>
      <c r="M68" s="976"/>
      <c r="N68" s="976"/>
      <c r="O68" s="976"/>
      <c r="P68" s="976"/>
      <c r="Q68" s="976"/>
      <c r="R68" s="976"/>
      <c r="S68" s="976"/>
      <c r="T68" s="976"/>
      <c r="U68" s="976"/>
      <c r="V68" s="976"/>
      <c r="W68" s="976"/>
      <c r="X68" s="976"/>
      <c r="Y68" s="976"/>
      <c r="Z68" s="976"/>
      <c r="AA68" s="976"/>
      <c r="AB68" s="976"/>
      <c r="AC68" s="976"/>
      <c r="AD68" s="976"/>
      <c r="AE68" s="976"/>
      <c r="AF68" s="976"/>
      <c r="AG68" s="442"/>
      <c r="AM68" s="444"/>
      <c r="AN68" s="16"/>
      <c r="AO68" s="16"/>
      <c r="AP68" s="972"/>
      <c r="AQ68" s="972"/>
      <c r="AR68" s="972"/>
      <c r="AS68" s="972"/>
      <c r="AT68" s="972"/>
      <c r="AU68" s="972"/>
      <c r="AV68" s="972"/>
      <c r="AW68" s="972"/>
      <c r="AX68" s="972"/>
      <c r="AY68" s="972"/>
      <c r="AZ68" s="972"/>
      <c r="BA68" s="972"/>
      <c r="BB68" s="457"/>
      <c r="BF68" s="9"/>
      <c r="BG68" s="9"/>
      <c r="BH68" s="9"/>
      <c r="BI68" s="9"/>
      <c r="BJ68" s="9"/>
      <c r="BK68" s="9"/>
      <c r="BL68" s="9"/>
      <c r="BM68" s="9"/>
      <c r="BN68" s="9"/>
      <c r="BO68" s="9"/>
      <c r="BP68" s="9"/>
      <c r="BQ68" s="9"/>
      <c r="BR68" s="9"/>
      <c r="BS68" s="9"/>
      <c r="BT68" s="9"/>
      <c r="BU68" s="9"/>
      <c r="BV68" s="9"/>
      <c r="BW68" s="9"/>
      <c r="BX68" s="9"/>
      <c r="BY68" s="9"/>
      <c r="BZ68" s="9"/>
      <c r="CA68" s="9"/>
      <c r="CB68" s="9"/>
      <c r="CC68" s="9"/>
      <c r="CD68" s="9"/>
      <c r="CE68" s="9"/>
      <c r="CF68" s="9"/>
      <c r="CG68" s="9"/>
      <c r="CH68" s="9"/>
      <c r="CI68" s="9"/>
      <c r="CJ68" s="9"/>
      <c r="CK68" s="9"/>
      <c r="CL68" s="9"/>
      <c r="CM68" s="9"/>
      <c r="CN68" s="9"/>
      <c r="CO68" s="9"/>
      <c r="CP68" s="9"/>
      <c r="CQ68" s="9"/>
      <c r="CR68" s="9"/>
      <c r="CS68" s="9"/>
      <c r="CT68" s="9"/>
      <c r="CU68" s="9"/>
      <c r="CV68" s="9"/>
      <c r="CW68" s="9"/>
      <c r="CX68" s="9"/>
      <c r="CY68" s="9"/>
      <c r="CZ68" s="9"/>
      <c r="DA68" s="9"/>
      <c r="DB68" s="9"/>
      <c r="DC68" s="9"/>
      <c r="DD68" s="9"/>
      <c r="DE68" s="9"/>
      <c r="DF68" s="9"/>
      <c r="DG68" s="9"/>
      <c r="DH68" s="9"/>
      <c r="DI68" s="9"/>
      <c r="DJ68" s="9"/>
      <c r="DK68" s="9"/>
      <c r="DL68" s="9"/>
      <c r="DM68" s="9"/>
      <c r="DN68" s="9"/>
      <c r="DO68" s="9"/>
      <c r="DP68" s="9"/>
      <c r="DQ68" s="9"/>
      <c r="DR68" s="9"/>
      <c r="DS68" s="9"/>
      <c r="DT68" s="9"/>
      <c r="DU68" s="9"/>
      <c r="DV68" s="9"/>
      <c r="DW68" s="9"/>
      <c r="DX68" s="9"/>
      <c r="DY68" s="9"/>
      <c r="DZ68" s="9"/>
      <c r="EA68" s="9"/>
      <c r="EB68" s="9"/>
      <c r="EC68" s="9"/>
      <c r="ED68" s="9"/>
      <c r="EE68" s="9"/>
      <c r="EF68" s="9"/>
      <c r="EG68" s="9"/>
      <c r="EH68" s="9"/>
      <c r="EI68" s="9"/>
      <c r="EJ68" s="9"/>
      <c r="EK68" s="9"/>
      <c r="EL68" s="9"/>
      <c r="EM68" s="9"/>
      <c r="EN68" s="9"/>
      <c r="EO68" s="9"/>
      <c r="EP68" s="9"/>
      <c r="EQ68" s="9"/>
      <c r="ER68" s="9"/>
      <c r="ES68" s="9"/>
      <c r="ET68" s="9"/>
      <c r="EU68" s="9"/>
      <c r="EV68" s="9"/>
      <c r="EW68" s="9"/>
      <c r="EX68" s="9"/>
      <c r="EY68" s="9"/>
      <c r="EZ68" s="9"/>
      <c r="FA68" s="9"/>
      <c r="FB68" s="9"/>
      <c r="FC68" s="9"/>
      <c r="FD68" s="9"/>
      <c r="FE68" s="9"/>
      <c r="FF68" s="9"/>
      <c r="FG68" s="9"/>
      <c r="FH68" s="9"/>
      <c r="FI68" s="9"/>
      <c r="FJ68" s="9"/>
      <c r="FK68" s="9"/>
      <c r="FL68" s="9"/>
      <c r="FM68" s="9"/>
      <c r="FN68" s="9"/>
      <c r="FO68" s="9"/>
      <c r="FP68" s="9"/>
      <c r="FQ68" s="9"/>
      <c r="FR68" s="9"/>
      <c r="FS68" s="9"/>
      <c r="FT68" s="9"/>
      <c r="FU68" s="9"/>
      <c r="FV68" s="9"/>
      <c r="FW68" s="9"/>
      <c r="FX68" s="9"/>
      <c r="FY68" s="9"/>
      <c r="FZ68" s="9"/>
      <c r="GA68" s="9"/>
      <c r="GB68" s="9"/>
      <c r="GC68" s="9"/>
      <c r="GD68" s="9"/>
      <c r="GE68" s="9"/>
      <c r="GF68" s="9"/>
      <c r="GG68" s="9"/>
      <c r="GH68" s="9"/>
      <c r="GI68" s="9"/>
      <c r="GJ68" s="9"/>
      <c r="GK68" s="9"/>
      <c r="GL68" s="9"/>
      <c r="GM68" s="9"/>
      <c r="GN68" s="9"/>
      <c r="GO68" s="9"/>
      <c r="GP68" s="9"/>
      <c r="GQ68" s="9"/>
      <c r="GR68" s="9"/>
      <c r="GS68" s="9"/>
      <c r="GT68" s="9"/>
      <c r="GU68" s="9"/>
      <c r="GV68" s="9"/>
      <c r="GW68" s="9"/>
      <c r="GX68" s="9"/>
      <c r="GY68" s="9"/>
      <c r="GZ68" s="9"/>
      <c r="HA68" s="9"/>
      <c r="HB68" s="9"/>
      <c r="HC68" s="9"/>
      <c r="HD68" s="9"/>
      <c r="HE68" s="9"/>
      <c r="HF68" s="9"/>
      <c r="HG68" s="9"/>
      <c r="HH68" s="9"/>
      <c r="HI68" s="9"/>
      <c r="HJ68" s="9"/>
      <c r="HK68" s="9"/>
      <c r="HL68" s="9"/>
      <c r="HM68" s="9"/>
      <c r="HN68" s="9"/>
      <c r="HO68" s="9"/>
      <c r="HP68" s="9"/>
      <c r="HQ68" s="9"/>
      <c r="HR68" s="9"/>
      <c r="HS68" s="9"/>
      <c r="HT68" s="9"/>
      <c r="HU68" s="9"/>
      <c r="HV68" s="9"/>
      <c r="HW68" s="9"/>
      <c r="HX68" s="9"/>
      <c r="HY68" s="9"/>
      <c r="HZ68" s="9"/>
      <c r="IA68" s="9"/>
      <c r="IB68" s="9"/>
      <c r="IC68" s="9"/>
      <c r="ID68" s="9"/>
      <c r="IE68" s="9"/>
      <c r="IF68" s="9"/>
      <c r="IG68" s="9"/>
      <c r="IH68" s="9"/>
      <c r="II68" s="9"/>
      <c r="IJ68" s="9"/>
      <c r="IK68" s="9"/>
      <c r="IL68" s="9"/>
      <c r="IM68" s="9"/>
      <c r="IN68" s="9"/>
      <c r="IO68" s="9"/>
      <c r="IP68" s="9"/>
      <c r="IQ68" s="9"/>
      <c r="IR68" s="9"/>
      <c r="IS68" s="9"/>
      <c r="IT68" s="9"/>
      <c r="IU68" s="9"/>
      <c r="IV68" s="9"/>
      <c r="IW68" s="9"/>
      <c r="IX68" s="9"/>
      <c r="IY68" s="9"/>
      <c r="IZ68" s="9"/>
      <c r="JA68" s="9"/>
      <c r="JB68" s="9"/>
      <c r="JC68" s="9"/>
      <c r="JD68" s="9"/>
      <c r="JE68" s="9"/>
      <c r="JF68" s="9"/>
    </row>
    <row r="69" spans="2:266" s="443" customFormat="1" ht="9" customHeight="1">
      <c r="B69" s="442"/>
      <c r="C69" s="976"/>
      <c r="D69" s="976"/>
      <c r="E69" s="976"/>
      <c r="F69" s="976"/>
      <c r="G69" s="976"/>
      <c r="H69" s="976"/>
      <c r="I69" s="976"/>
      <c r="J69" s="976"/>
      <c r="K69" s="976"/>
      <c r="L69" s="976"/>
      <c r="M69" s="976"/>
      <c r="N69" s="976"/>
      <c r="O69" s="976"/>
      <c r="P69" s="976"/>
      <c r="Q69" s="976"/>
      <c r="R69" s="976"/>
      <c r="S69" s="976"/>
      <c r="T69" s="976"/>
      <c r="U69" s="976"/>
      <c r="V69" s="976"/>
      <c r="W69" s="976"/>
      <c r="X69" s="976"/>
      <c r="Y69" s="976"/>
      <c r="Z69" s="976"/>
      <c r="AA69" s="976"/>
      <c r="AB69" s="976"/>
      <c r="AC69" s="976"/>
      <c r="AD69" s="976"/>
      <c r="AE69" s="976"/>
      <c r="AF69" s="976"/>
      <c r="AG69" s="442"/>
      <c r="AM69" s="444"/>
      <c r="AN69" s="16"/>
      <c r="AO69" s="16"/>
      <c r="AP69" s="972"/>
      <c r="AQ69" s="972"/>
      <c r="AR69" s="972"/>
      <c r="AS69" s="972"/>
      <c r="AT69" s="972"/>
      <c r="AU69" s="972"/>
      <c r="AV69" s="972"/>
      <c r="AW69" s="972"/>
      <c r="AX69" s="972"/>
      <c r="AY69" s="972"/>
      <c r="AZ69" s="972"/>
      <c r="BA69" s="972"/>
      <c r="BB69" s="457"/>
      <c r="BF69" s="9"/>
      <c r="BG69" s="9"/>
      <c r="BH69" s="9"/>
      <c r="BI69" s="9"/>
      <c r="BJ69" s="9"/>
      <c r="BK69" s="9"/>
      <c r="BL69" s="9"/>
      <c r="BM69" s="9"/>
      <c r="BN69" s="9"/>
      <c r="BO69" s="9"/>
      <c r="BP69" s="9"/>
      <c r="BQ69" s="9"/>
      <c r="BR69" s="9"/>
      <c r="BS69" s="9"/>
      <c r="BT69" s="9"/>
      <c r="BU69" s="9"/>
      <c r="BV69" s="9"/>
      <c r="BW69" s="9"/>
      <c r="BX69" s="9"/>
      <c r="BY69" s="9"/>
      <c r="BZ69" s="9"/>
      <c r="CA69" s="9"/>
      <c r="CB69" s="9"/>
      <c r="CC69" s="9"/>
      <c r="CD69" s="9"/>
      <c r="CE69" s="9"/>
      <c r="CF69" s="9"/>
      <c r="CG69" s="9"/>
      <c r="CH69" s="9"/>
      <c r="CI69" s="9"/>
      <c r="CJ69" s="9"/>
      <c r="CK69" s="9"/>
      <c r="CL69" s="9"/>
      <c r="CM69" s="9"/>
      <c r="CN69" s="9"/>
      <c r="CO69" s="9"/>
      <c r="CP69" s="9"/>
      <c r="CQ69" s="9"/>
      <c r="CR69" s="9"/>
      <c r="CS69" s="9"/>
      <c r="CT69" s="9"/>
      <c r="CU69" s="9"/>
      <c r="CV69" s="9"/>
      <c r="CW69" s="9"/>
      <c r="CX69" s="9"/>
      <c r="CY69" s="9"/>
      <c r="CZ69" s="9"/>
      <c r="DA69" s="9"/>
      <c r="DB69" s="9"/>
      <c r="DC69" s="9"/>
      <c r="DD69" s="9"/>
      <c r="DE69" s="9"/>
      <c r="DF69" s="9"/>
      <c r="DG69" s="9"/>
      <c r="DH69" s="9"/>
      <c r="DI69" s="9"/>
      <c r="DJ69" s="9"/>
      <c r="DK69" s="9"/>
      <c r="DL69" s="9"/>
      <c r="DM69" s="9"/>
      <c r="DN69" s="9"/>
      <c r="DO69" s="9"/>
      <c r="DP69" s="9"/>
      <c r="DQ69" s="9"/>
      <c r="DR69" s="9"/>
      <c r="DS69" s="9"/>
      <c r="DT69" s="9"/>
      <c r="DU69" s="9"/>
      <c r="DV69" s="9"/>
      <c r="DW69" s="9"/>
      <c r="DX69" s="9"/>
      <c r="DY69" s="9"/>
      <c r="DZ69" s="9"/>
      <c r="EA69" s="9"/>
      <c r="EB69" s="9"/>
      <c r="EC69" s="9"/>
      <c r="ED69" s="9"/>
      <c r="EE69" s="9"/>
      <c r="EF69" s="9"/>
      <c r="EG69" s="9"/>
      <c r="EH69" s="9"/>
      <c r="EI69" s="9"/>
      <c r="EJ69" s="9"/>
      <c r="EK69" s="9"/>
      <c r="EL69" s="9"/>
      <c r="EM69" s="9"/>
      <c r="EN69" s="9"/>
      <c r="EO69" s="9"/>
      <c r="EP69" s="9"/>
      <c r="EQ69" s="9"/>
      <c r="ER69" s="9"/>
      <c r="ES69" s="9"/>
      <c r="ET69" s="9"/>
      <c r="EU69" s="9"/>
      <c r="EV69" s="9"/>
      <c r="EW69" s="9"/>
      <c r="EX69" s="9"/>
      <c r="EY69" s="9"/>
      <c r="EZ69" s="9"/>
      <c r="FA69" s="9"/>
      <c r="FB69" s="9"/>
      <c r="FC69" s="9"/>
      <c r="FD69" s="9"/>
      <c r="FE69" s="9"/>
      <c r="FF69" s="9"/>
      <c r="FG69" s="9"/>
      <c r="FH69" s="9"/>
      <c r="FI69" s="9"/>
      <c r="FJ69" s="9"/>
      <c r="FK69" s="9"/>
      <c r="FL69" s="9"/>
      <c r="FM69" s="9"/>
      <c r="FN69" s="9"/>
      <c r="FO69" s="9"/>
      <c r="FP69" s="9"/>
      <c r="FQ69" s="9"/>
      <c r="FR69" s="9"/>
      <c r="FS69" s="9"/>
      <c r="FT69" s="9"/>
      <c r="FU69" s="9"/>
      <c r="FV69" s="9"/>
      <c r="FW69" s="9"/>
      <c r="FX69" s="9"/>
      <c r="FY69" s="9"/>
      <c r="FZ69" s="9"/>
      <c r="GA69" s="9"/>
      <c r="GB69" s="9"/>
      <c r="GC69" s="9"/>
      <c r="GD69" s="9"/>
      <c r="GE69" s="9"/>
      <c r="GF69" s="9"/>
      <c r="GG69" s="9"/>
      <c r="GH69" s="9"/>
      <c r="GI69" s="9"/>
      <c r="GJ69" s="9"/>
      <c r="GK69" s="9"/>
      <c r="GL69" s="9"/>
      <c r="GM69" s="9"/>
      <c r="GN69" s="9"/>
      <c r="GO69" s="9"/>
      <c r="GP69" s="9"/>
      <c r="GQ69" s="9"/>
      <c r="GR69" s="9"/>
      <c r="GS69" s="9"/>
      <c r="GT69" s="9"/>
      <c r="GU69" s="9"/>
      <c r="GV69" s="9"/>
      <c r="GW69" s="9"/>
      <c r="GX69" s="9"/>
      <c r="GY69" s="9"/>
      <c r="GZ69" s="9"/>
      <c r="HA69" s="9"/>
      <c r="HB69" s="9"/>
      <c r="HC69" s="9"/>
      <c r="HD69" s="9"/>
      <c r="HE69" s="9"/>
      <c r="HF69" s="9"/>
      <c r="HG69" s="9"/>
      <c r="HH69" s="9"/>
      <c r="HI69" s="9"/>
      <c r="HJ69" s="9"/>
      <c r="HK69" s="9"/>
      <c r="HL69" s="9"/>
      <c r="HM69" s="9"/>
      <c r="HN69" s="9"/>
      <c r="HO69" s="9"/>
      <c r="HP69" s="9"/>
      <c r="HQ69" s="9"/>
      <c r="HR69" s="9"/>
      <c r="HS69" s="9"/>
      <c r="HT69" s="9"/>
      <c r="HU69" s="9"/>
      <c r="HV69" s="9"/>
      <c r="HW69" s="9"/>
      <c r="HX69" s="9"/>
      <c r="HY69" s="9"/>
      <c r="HZ69" s="9"/>
      <c r="IA69" s="9"/>
      <c r="IB69" s="9"/>
      <c r="IC69" s="9"/>
      <c r="ID69" s="9"/>
      <c r="IE69" s="9"/>
      <c r="IF69" s="9"/>
      <c r="IG69" s="9"/>
      <c r="IH69" s="9"/>
      <c r="II69" s="9"/>
      <c r="IJ69" s="9"/>
      <c r="IK69" s="9"/>
      <c r="IL69" s="9"/>
      <c r="IM69" s="9"/>
      <c r="IN69" s="9"/>
      <c r="IO69" s="9"/>
      <c r="IP69" s="9"/>
      <c r="IQ69" s="9"/>
      <c r="IR69" s="9"/>
      <c r="IS69" s="9"/>
      <c r="IT69" s="9"/>
      <c r="IU69" s="9"/>
      <c r="IV69" s="9"/>
      <c r="IW69" s="9"/>
      <c r="IX69" s="9"/>
      <c r="IY69" s="9"/>
      <c r="IZ69" s="9"/>
      <c r="JA69" s="9"/>
      <c r="JB69" s="9"/>
      <c r="JC69" s="9"/>
      <c r="JD69" s="9"/>
      <c r="JE69" s="9"/>
      <c r="JF69" s="9"/>
    </row>
    <row r="70" spans="2:266" s="443" customFormat="1" ht="9" customHeight="1">
      <c r="B70" s="442"/>
      <c r="C70" s="976"/>
      <c r="D70" s="976"/>
      <c r="E70" s="976"/>
      <c r="F70" s="976"/>
      <c r="G70" s="976"/>
      <c r="H70" s="976"/>
      <c r="I70" s="976"/>
      <c r="J70" s="976"/>
      <c r="K70" s="976"/>
      <c r="L70" s="976"/>
      <c r="M70" s="976"/>
      <c r="N70" s="976"/>
      <c r="O70" s="976"/>
      <c r="P70" s="976"/>
      <c r="Q70" s="976"/>
      <c r="R70" s="976"/>
      <c r="S70" s="976"/>
      <c r="T70" s="976"/>
      <c r="U70" s="976"/>
      <c r="V70" s="976"/>
      <c r="W70" s="976"/>
      <c r="X70" s="976"/>
      <c r="Y70" s="976"/>
      <c r="Z70" s="976"/>
      <c r="AA70" s="976"/>
      <c r="AB70" s="976"/>
      <c r="AC70" s="976"/>
      <c r="AD70" s="976"/>
      <c r="AE70" s="976"/>
      <c r="AF70" s="976"/>
      <c r="AG70" s="442"/>
      <c r="AM70" s="444"/>
      <c r="AN70" s="16"/>
      <c r="AO70" s="16"/>
      <c r="AP70" s="972"/>
      <c r="AQ70" s="972"/>
      <c r="AR70" s="972"/>
      <c r="AS70" s="972"/>
      <c r="AT70" s="972"/>
      <c r="AU70" s="972"/>
      <c r="AV70" s="972"/>
      <c r="AW70" s="972"/>
      <c r="AX70" s="972"/>
      <c r="AY70" s="972"/>
      <c r="AZ70" s="972"/>
      <c r="BA70" s="972"/>
      <c r="BB70" s="457"/>
      <c r="BF70" s="9"/>
      <c r="BG70" s="9"/>
      <c r="BH70" s="9"/>
      <c r="BI70" s="9"/>
      <c r="BJ70" s="9"/>
      <c r="BK70" s="9"/>
      <c r="BL70" s="9"/>
      <c r="BM70" s="9"/>
      <c r="BN70" s="9"/>
      <c r="BO70" s="9"/>
      <c r="BP70" s="9"/>
      <c r="BQ70" s="9"/>
      <c r="BR70" s="9"/>
      <c r="BS70" s="9"/>
      <c r="BT70" s="9"/>
      <c r="BU70" s="9"/>
      <c r="BV70" s="9"/>
      <c r="BW70" s="9"/>
      <c r="BX70" s="9"/>
      <c r="BY70" s="9"/>
      <c r="BZ70" s="9"/>
      <c r="CA70" s="9"/>
      <c r="CB70" s="9"/>
      <c r="CC70" s="9"/>
      <c r="CD70" s="9"/>
      <c r="CE70" s="9"/>
      <c r="CF70" s="9"/>
      <c r="CG70" s="9"/>
      <c r="CH70" s="9"/>
      <c r="CI70" s="9"/>
      <c r="CJ70" s="9"/>
      <c r="CK70" s="9"/>
      <c r="CL70" s="9"/>
      <c r="CM70" s="9"/>
      <c r="CN70" s="9"/>
      <c r="CO70" s="9"/>
      <c r="CP70" s="9"/>
      <c r="CQ70" s="9"/>
      <c r="CR70" s="9"/>
      <c r="CS70" s="9"/>
      <c r="CT70" s="9"/>
      <c r="CU70" s="9"/>
      <c r="CV70" s="9"/>
      <c r="CW70" s="9"/>
      <c r="CX70" s="9"/>
      <c r="CY70" s="9"/>
      <c r="CZ70" s="9"/>
      <c r="DA70" s="9"/>
      <c r="DB70" s="9"/>
      <c r="DC70" s="9"/>
      <c r="DD70" s="9"/>
      <c r="DE70" s="9"/>
      <c r="DF70" s="9"/>
      <c r="DG70" s="9"/>
      <c r="DH70" s="9"/>
      <c r="DI70" s="9"/>
      <c r="DJ70" s="9"/>
      <c r="DK70" s="9"/>
      <c r="DL70" s="9"/>
      <c r="DM70" s="9"/>
      <c r="DN70" s="9"/>
      <c r="DO70" s="9"/>
      <c r="DP70" s="9"/>
      <c r="DQ70" s="9"/>
      <c r="DR70" s="9"/>
      <c r="DS70" s="9"/>
      <c r="DT70" s="9"/>
      <c r="DU70" s="9"/>
      <c r="DV70" s="9"/>
      <c r="DW70" s="9"/>
      <c r="DX70" s="9"/>
      <c r="DY70" s="9"/>
      <c r="DZ70" s="9"/>
      <c r="EA70" s="9"/>
      <c r="EB70" s="9"/>
      <c r="EC70" s="9"/>
      <c r="ED70" s="9"/>
      <c r="EE70" s="9"/>
      <c r="EF70" s="9"/>
      <c r="EG70" s="9"/>
      <c r="EH70" s="9"/>
      <c r="EI70" s="9"/>
      <c r="EJ70" s="9"/>
      <c r="EK70" s="9"/>
      <c r="EL70" s="9"/>
      <c r="EM70" s="9"/>
      <c r="EN70" s="9"/>
      <c r="EO70" s="9"/>
      <c r="EP70" s="9"/>
      <c r="EQ70" s="9"/>
      <c r="ER70" s="9"/>
      <c r="ES70" s="9"/>
      <c r="ET70" s="9"/>
      <c r="EU70" s="9"/>
      <c r="EV70" s="9"/>
      <c r="EW70" s="9"/>
      <c r="EX70" s="9"/>
      <c r="EY70" s="9"/>
      <c r="EZ70" s="9"/>
      <c r="FA70" s="9"/>
      <c r="FB70" s="9"/>
      <c r="FC70" s="9"/>
      <c r="FD70" s="9"/>
      <c r="FE70" s="9"/>
      <c r="FF70" s="9"/>
      <c r="FG70" s="9"/>
      <c r="FH70" s="9"/>
      <c r="FI70" s="9"/>
      <c r="FJ70" s="9"/>
      <c r="FK70" s="9"/>
      <c r="FL70" s="9"/>
      <c r="FM70" s="9"/>
      <c r="FN70" s="9"/>
      <c r="FO70" s="9"/>
      <c r="FP70" s="9"/>
      <c r="FQ70" s="9"/>
      <c r="FR70" s="9"/>
      <c r="FS70" s="9"/>
      <c r="FT70" s="9"/>
      <c r="FU70" s="9"/>
      <c r="FV70" s="9"/>
      <c r="FW70" s="9"/>
      <c r="FX70" s="9"/>
      <c r="FY70" s="9"/>
      <c r="FZ70" s="9"/>
      <c r="GA70" s="9"/>
      <c r="GB70" s="9"/>
      <c r="GC70" s="9"/>
      <c r="GD70" s="9"/>
      <c r="GE70" s="9"/>
      <c r="GF70" s="9"/>
      <c r="GG70" s="9"/>
      <c r="GH70" s="9"/>
      <c r="GI70" s="9"/>
      <c r="GJ70" s="9"/>
      <c r="GK70" s="9"/>
      <c r="GL70" s="9"/>
      <c r="GM70" s="9"/>
      <c r="GN70" s="9"/>
      <c r="GO70" s="9"/>
      <c r="GP70" s="9"/>
      <c r="GQ70" s="9"/>
      <c r="GR70" s="9"/>
      <c r="GS70" s="9"/>
      <c r="GT70" s="9"/>
      <c r="GU70" s="9"/>
      <c r="GV70" s="9"/>
      <c r="GW70" s="9"/>
      <c r="GX70" s="9"/>
      <c r="GY70" s="9"/>
      <c r="GZ70" s="9"/>
      <c r="HA70" s="9"/>
      <c r="HB70" s="9"/>
      <c r="HC70" s="9"/>
      <c r="HD70" s="9"/>
      <c r="HE70" s="9"/>
      <c r="HF70" s="9"/>
      <c r="HG70" s="9"/>
      <c r="HH70" s="9"/>
      <c r="HI70" s="9"/>
      <c r="HJ70" s="9"/>
      <c r="HK70" s="9"/>
      <c r="HL70" s="9"/>
      <c r="HM70" s="9"/>
      <c r="HN70" s="9"/>
      <c r="HO70" s="9"/>
      <c r="HP70" s="9"/>
      <c r="HQ70" s="9"/>
      <c r="HR70" s="9"/>
      <c r="HS70" s="9"/>
      <c r="HT70" s="9"/>
      <c r="HU70" s="9"/>
      <c r="HV70" s="9"/>
      <c r="HW70" s="9"/>
      <c r="HX70" s="9"/>
      <c r="HY70" s="9"/>
      <c r="HZ70" s="9"/>
      <c r="IA70" s="9"/>
      <c r="IB70" s="9"/>
      <c r="IC70" s="9"/>
      <c r="ID70" s="9"/>
      <c r="IE70" s="9"/>
      <c r="IF70" s="9"/>
      <c r="IG70" s="9"/>
      <c r="IH70" s="9"/>
      <c r="II70" s="9"/>
      <c r="IJ70" s="9"/>
      <c r="IK70" s="9"/>
      <c r="IL70" s="9"/>
      <c r="IM70" s="9"/>
      <c r="IN70" s="9"/>
      <c r="IO70" s="9"/>
      <c r="IP70" s="9"/>
      <c r="IQ70" s="9"/>
      <c r="IR70" s="9"/>
      <c r="IS70" s="9"/>
      <c r="IT70" s="9"/>
      <c r="IU70" s="9"/>
      <c r="IV70" s="9"/>
      <c r="IW70" s="9"/>
      <c r="IX70" s="9"/>
      <c r="IY70" s="9"/>
      <c r="IZ70" s="9"/>
      <c r="JA70" s="9"/>
      <c r="JB70" s="9"/>
      <c r="JC70" s="9"/>
      <c r="JD70" s="9"/>
      <c r="JE70" s="9"/>
      <c r="JF70" s="9"/>
    </row>
    <row r="71" spans="2:266" s="443" customFormat="1" ht="9" customHeight="1">
      <c r="B71" s="442"/>
      <c r="C71" s="976"/>
      <c r="D71" s="976"/>
      <c r="E71" s="976"/>
      <c r="F71" s="976"/>
      <c r="G71" s="976"/>
      <c r="H71" s="976"/>
      <c r="I71" s="976"/>
      <c r="J71" s="976"/>
      <c r="K71" s="976"/>
      <c r="L71" s="976"/>
      <c r="M71" s="976"/>
      <c r="N71" s="976"/>
      <c r="O71" s="976"/>
      <c r="P71" s="976"/>
      <c r="Q71" s="976"/>
      <c r="R71" s="976"/>
      <c r="S71" s="976"/>
      <c r="T71" s="976"/>
      <c r="U71" s="976"/>
      <c r="V71" s="976"/>
      <c r="W71" s="976"/>
      <c r="X71" s="976"/>
      <c r="Y71" s="976"/>
      <c r="Z71" s="976"/>
      <c r="AA71" s="976"/>
      <c r="AB71" s="976"/>
      <c r="AC71" s="976"/>
      <c r="AD71" s="976"/>
      <c r="AE71" s="976"/>
      <c r="AF71" s="976"/>
      <c r="AG71" s="442"/>
      <c r="AM71" s="444"/>
      <c r="AN71" s="16"/>
      <c r="AO71" s="16"/>
      <c r="AP71" s="972"/>
      <c r="AQ71" s="972"/>
      <c r="AR71" s="972"/>
      <c r="AS71" s="972"/>
      <c r="AT71" s="972"/>
      <c r="AU71" s="972"/>
      <c r="AV71" s="972"/>
      <c r="AW71" s="972"/>
      <c r="AX71" s="972"/>
      <c r="AY71" s="972"/>
      <c r="AZ71" s="972"/>
      <c r="BA71" s="972"/>
      <c r="BB71" s="457"/>
      <c r="BF71" s="9"/>
      <c r="BG71" s="9"/>
      <c r="BH71" s="9"/>
      <c r="BI71" s="9"/>
      <c r="BJ71" s="9"/>
      <c r="BK71" s="9"/>
      <c r="BL71" s="9"/>
      <c r="BM71" s="9"/>
      <c r="BN71" s="9"/>
      <c r="BO71" s="9"/>
      <c r="BP71" s="9"/>
      <c r="BQ71" s="9"/>
      <c r="BR71" s="9"/>
      <c r="BS71" s="9"/>
      <c r="BT71" s="9"/>
      <c r="BU71" s="9"/>
      <c r="BV71" s="9"/>
      <c r="BW71" s="9"/>
      <c r="BX71" s="9"/>
      <c r="BY71" s="9"/>
      <c r="BZ71" s="9"/>
      <c r="CA71" s="9"/>
      <c r="CB71" s="9"/>
      <c r="CC71" s="9"/>
      <c r="CD71" s="9"/>
      <c r="CE71" s="9"/>
      <c r="CF71" s="9"/>
      <c r="CG71" s="9"/>
      <c r="CH71" s="9"/>
      <c r="CI71" s="9"/>
      <c r="CJ71" s="9"/>
      <c r="CK71" s="9"/>
      <c r="CL71" s="9"/>
      <c r="CM71" s="9"/>
      <c r="CN71" s="9"/>
      <c r="CO71" s="9"/>
      <c r="CP71" s="9"/>
      <c r="CQ71" s="9"/>
      <c r="CR71" s="9"/>
      <c r="CS71" s="9"/>
      <c r="CT71" s="9"/>
      <c r="CU71" s="9"/>
      <c r="CV71" s="9"/>
      <c r="CW71" s="9"/>
      <c r="CX71" s="9"/>
      <c r="CY71" s="9"/>
      <c r="CZ71" s="9"/>
      <c r="DA71" s="9"/>
      <c r="DB71" s="9"/>
      <c r="DC71" s="9"/>
      <c r="DD71" s="9"/>
      <c r="DE71" s="9"/>
      <c r="DF71" s="9"/>
      <c r="DG71" s="9"/>
      <c r="DH71" s="9"/>
      <c r="DI71" s="9"/>
      <c r="DJ71" s="9"/>
      <c r="DK71" s="9"/>
      <c r="DL71" s="9"/>
      <c r="DM71" s="9"/>
      <c r="DN71" s="9"/>
      <c r="DO71" s="9"/>
      <c r="DP71" s="9"/>
      <c r="DQ71" s="9"/>
      <c r="DR71" s="9"/>
      <c r="DS71" s="9"/>
      <c r="DT71" s="9"/>
      <c r="DU71" s="9"/>
      <c r="DV71" s="9"/>
      <c r="DW71" s="9"/>
      <c r="DX71" s="9"/>
      <c r="DY71" s="9"/>
      <c r="DZ71" s="9"/>
      <c r="EA71" s="9"/>
      <c r="EB71" s="9"/>
      <c r="EC71" s="9"/>
      <c r="ED71" s="9"/>
      <c r="EE71" s="9"/>
      <c r="EF71" s="9"/>
      <c r="EG71" s="9"/>
      <c r="EH71" s="9"/>
      <c r="EI71" s="9"/>
      <c r="EJ71" s="9"/>
      <c r="EK71" s="9"/>
      <c r="EL71" s="9"/>
      <c r="EM71" s="9"/>
      <c r="EN71" s="9"/>
      <c r="EO71" s="9"/>
      <c r="EP71" s="9"/>
      <c r="EQ71" s="9"/>
      <c r="ER71" s="9"/>
      <c r="ES71" s="9"/>
      <c r="ET71" s="9"/>
      <c r="EU71" s="9"/>
      <c r="EV71" s="9"/>
      <c r="EW71" s="9"/>
      <c r="EX71" s="9"/>
      <c r="EY71" s="9"/>
      <c r="EZ71" s="9"/>
      <c r="FA71" s="9"/>
      <c r="FB71" s="9"/>
      <c r="FC71" s="9"/>
      <c r="FD71" s="9"/>
      <c r="FE71" s="9"/>
      <c r="FF71" s="9"/>
      <c r="FG71" s="9"/>
      <c r="FH71" s="9"/>
      <c r="FI71" s="9"/>
      <c r="FJ71" s="9"/>
      <c r="FK71" s="9"/>
      <c r="FL71" s="9"/>
      <c r="FM71" s="9"/>
      <c r="FN71" s="9"/>
      <c r="FO71" s="9"/>
      <c r="FP71" s="9"/>
      <c r="FQ71" s="9"/>
      <c r="FR71" s="9"/>
      <c r="FS71" s="9"/>
      <c r="FT71" s="9"/>
      <c r="FU71" s="9"/>
      <c r="FV71" s="9"/>
      <c r="FW71" s="9"/>
      <c r="FX71" s="9"/>
      <c r="FY71" s="9"/>
      <c r="FZ71" s="9"/>
      <c r="GA71" s="9"/>
      <c r="GB71" s="9"/>
      <c r="GC71" s="9"/>
      <c r="GD71" s="9"/>
      <c r="GE71" s="9"/>
      <c r="GF71" s="9"/>
      <c r="GG71" s="9"/>
      <c r="GH71" s="9"/>
      <c r="GI71" s="9"/>
      <c r="GJ71" s="9"/>
      <c r="GK71" s="9"/>
      <c r="GL71" s="9"/>
      <c r="GM71" s="9"/>
      <c r="GN71" s="9"/>
      <c r="GO71" s="9"/>
      <c r="GP71" s="9"/>
      <c r="GQ71" s="9"/>
      <c r="GR71" s="9"/>
      <c r="GS71" s="9"/>
      <c r="GT71" s="9"/>
      <c r="GU71" s="9"/>
      <c r="GV71" s="9"/>
      <c r="GW71" s="9"/>
      <c r="GX71" s="9"/>
      <c r="GY71" s="9"/>
      <c r="GZ71" s="9"/>
      <c r="HA71" s="9"/>
      <c r="HB71" s="9"/>
      <c r="HC71" s="9"/>
      <c r="HD71" s="9"/>
      <c r="HE71" s="9"/>
      <c r="HF71" s="9"/>
      <c r="HG71" s="9"/>
      <c r="HH71" s="9"/>
      <c r="HI71" s="9"/>
      <c r="HJ71" s="9"/>
      <c r="HK71" s="9"/>
      <c r="HL71" s="9"/>
      <c r="HM71" s="9"/>
      <c r="HN71" s="9"/>
      <c r="HO71" s="9"/>
      <c r="HP71" s="9"/>
      <c r="HQ71" s="9"/>
      <c r="HR71" s="9"/>
      <c r="HS71" s="9"/>
      <c r="HT71" s="9"/>
      <c r="HU71" s="9"/>
      <c r="HV71" s="9"/>
      <c r="HW71" s="9"/>
      <c r="HX71" s="9"/>
      <c r="HY71" s="9"/>
      <c r="HZ71" s="9"/>
      <c r="IA71" s="9"/>
      <c r="IB71" s="9"/>
      <c r="IC71" s="9"/>
      <c r="ID71" s="9"/>
      <c r="IE71" s="9"/>
      <c r="IF71" s="9"/>
      <c r="IG71" s="9"/>
      <c r="IH71" s="9"/>
      <c r="II71" s="9"/>
      <c r="IJ71" s="9"/>
      <c r="IK71" s="9"/>
      <c r="IL71" s="9"/>
      <c r="IM71" s="9"/>
      <c r="IN71" s="9"/>
      <c r="IO71" s="9"/>
      <c r="IP71" s="9"/>
      <c r="IQ71" s="9"/>
      <c r="IR71" s="9"/>
      <c r="IS71" s="9"/>
      <c r="IT71" s="9"/>
      <c r="IU71" s="9"/>
      <c r="IV71" s="9"/>
      <c r="IW71" s="9"/>
      <c r="IX71" s="9"/>
      <c r="IY71" s="9"/>
      <c r="IZ71" s="9"/>
      <c r="JA71" s="9"/>
      <c r="JB71" s="9"/>
      <c r="JC71" s="9"/>
      <c r="JD71" s="9"/>
      <c r="JE71" s="9"/>
      <c r="JF71" s="9"/>
    </row>
    <row r="72" spans="2:266" s="443" customFormat="1" ht="9" customHeight="1">
      <c r="B72" s="442"/>
      <c r="C72" s="976"/>
      <c r="D72" s="976"/>
      <c r="E72" s="976"/>
      <c r="F72" s="976"/>
      <c r="G72" s="976"/>
      <c r="H72" s="976"/>
      <c r="I72" s="976"/>
      <c r="J72" s="976"/>
      <c r="K72" s="976"/>
      <c r="L72" s="976"/>
      <c r="M72" s="976"/>
      <c r="N72" s="976"/>
      <c r="O72" s="976"/>
      <c r="P72" s="976"/>
      <c r="Q72" s="976"/>
      <c r="R72" s="976"/>
      <c r="S72" s="976"/>
      <c r="T72" s="976"/>
      <c r="U72" s="976"/>
      <c r="V72" s="976"/>
      <c r="W72" s="976"/>
      <c r="X72" s="976"/>
      <c r="Y72" s="976"/>
      <c r="Z72" s="976"/>
      <c r="AA72" s="976"/>
      <c r="AB72" s="976"/>
      <c r="AC72" s="976"/>
      <c r="AD72" s="976"/>
      <c r="AE72" s="976"/>
      <c r="AF72" s="976"/>
      <c r="AG72" s="442"/>
      <c r="AM72" s="444"/>
      <c r="AN72" s="16"/>
      <c r="AO72" s="16"/>
      <c r="AP72" s="972"/>
      <c r="AQ72" s="972"/>
      <c r="AR72" s="972"/>
      <c r="AS72" s="972"/>
      <c r="AT72" s="972"/>
      <c r="AU72" s="972"/>
      <c r="AV72" s="972"/>
      <c r="AW72" s="972"/>
      <c r="AX72" s="972"/>
      <c r="AY72" s="972"/>
      <c r="AZ72" s="972"/>
      <c r="BA72" s="972"/>
      <c r="BB72" s="457"/>
      <c r="BF72" s="9"/>
      <c r="BG72" s="9"/>
      <c r="BH72" s="9"/>
      <c r="BI72" s="9"/>
      <c r="BJ72" s="9"/>
      <c r="BK72" s="9"/>
      <c r="BL72" s="9"/>
      <c r="BM72" s="9"/>
      <c r="BN72" s="9"/>
      <c r="BO72" s="9"/>
      <c r="BP72" s="9"/>
      <c r="BQ72" s="9"/>
      <c r="BR72" s="9"/>
      <c r="BS72" s="9"/>
      <c r="BT72" s="9"/>
      <c r="BU72" s="9"/>
      <c r="BV72" s="9"/>
      <c r="BW72" s="9"/>
      <c r="BX72" s="9"/>
      <c r="BY72" s="9"/>
      <c r="BZ72" s="9"/>
      <c r="CA72" s="9"/>
      <c r="CB72" s="9"/>
      <c r="CC72" s="9"/>
      <c r="CD72" s="9"/>
      <c r="CE72" s="9"/>
      <c r="CF72" s="9"/>
      <c r="CG72" s="9"/>
      <c r="CH72" s="9"/>
      <c r="CI72" s="9"/>
      <c r="CJ72" s="9"/>
      <c r="CK72" s="9"/>
      <c r="CL72" s="9"/>
      <c r="CM72" s="9"/>
      <c r="CN72" s="9"/>
      <c r="CO72" s="9"/>
      <c r="CP72" s="9"/>
      <c r="CQ72" s="9"/>
      <c r="CR72" s="9"/>
      <c r="CS72" s="9"/>
      <c r="CT72" s="9"/>
      <c r="CU72" s="9"/>
      <c r="CV72" s="9"/>
      <c r="CW72" s="9"/>
      <c r="CX72" s="9"/>
      <c r="CY72" s="9"/>
      <c r="CZ72" s="9"/>
      <c r="DA72" s="9"/>
      <c r="DB72" s="9"/>
      <c r="DC72" s="9"/>
      <c r="DD72" s="9"/>
      <c r="DE72" s="9"/>
      <c r="DF72" s="9"/>
      <c r="DG72" s="9"/>
      <c r="DH72" s="9"/>
      <c r="DI72" s="9"/>
      <c r="DJ72" s="9"/>
      <c r="DK72" s="9"/>
      <c r="DL72" s="9"/>
      <c r="DM72" s="9"/>
      <c r="DN72" s="9"/>
      <c r="DO72" s="9"/>
      <c r="DP72" s="9"/>
      <c r="DQ72" s="9"/>
      <c r="DR72" s="9"/>
      <c r="DS72" s="9"/>
      <c r="DT72" s="9"/>
      <c r="DU72" s="9"/>
      <c r="DV72" s="9"/>
      <c r="DW72" s="9"/>
      <c r="DX72" s="9"/>
      <c r="DY72" s="9"/>
      <c r="DZ72" s="9"/>
      <c r="EA72" s="9"/>
      <c r="EB72" s="9"/>
      <c r="EC72" s="9"/>
      <c r="ED72" s="9"/>
      <c r="EE72" s="9"/>
      <c r="EF72" s="9"/>
      <c r="EG72" s="9"/>
      <c r="EH72" s="9"/>
      <c r="EI72" s="9"/>
      <c r="EJ72" s="9"/>
      <c r="EK72" s="9"/>
      <c r="EL72" s="9"/>
      <c r="EM72" s="9"/>
      <c r="EN72" s="9"/>
      <c r="EO72" s="9"/>
      <c r="EP72" s="9"/>
      <c r="EQ72" s="9"/>
      <c r="ER72" s="9"/>
      <c r="ES72" s="9"/>
      <c r="ET72" s="9"/>
      <c r="EU72" s="9"/>
      <c r="EV72" s="9"/>
      <c r="EW72" s="9"/>
      <c r="EX72" s="9"/>
      <c r="EY72" s="9"/>
      <c r="EZ72" s="9"/>
      <c r="FA72" s="9"/>
      <c r="FB72" s="9"/>
      <c r="FC72" s="9"/>
      <c r="FD72" s="9"/>
      <c r="FE72" s="9"/>
      <c r="FF72" s="9"/>
      <c r="FG72" s="9"/>
      <c r="FH72" s="9"/>
      <c r="FI72" s="9"/>
      <c r="FJ72" s="9"/>
      <c r="FK72" s="9"/>
      <c r="FL72" s="9"/>
      <c r="FM72" s="9"/>
      <c r="FN72" s="9"/>
      <c r="FO72" s="9"/>
      <c r="FP72" s="9"/>
      <c r="FQ72" s="9"/>
      <c r="FR72" s="9"/>
      <c r="FS72" s="9"/>
      <c r="FT72" s="9"/>
      <c r="FU72" s="9"/>
      <c r="FV72" s="9"/>
      <c r="FW72" s="9"/>
      <c r="FX72" s="9"/>
      <c r="FY72" s="9"/>
      <c r="FZ72" s="9"/>
      <c r="GA72" s="9"/>
      <c r="GB72" s="9"/>
      <c r="GC72" s="9"/>
      <c r="GD72" s="9"/>
      <c r="GE72" s="9"/>
      <c r="GF72" s="9"/>
      <c r="GG72" s="9"/>
      <c r="GH72" s="9"/>
      <c r="GI72" s="9"/>
      <c r="GJ72" s="9"/>
      <c r="GK72" s="9"/>
      <c r="GL72" s="9"/>
      <c r="GM72" s="9"/>
      <c r="GN72" s="9"/>
      <c r="GO72" s="9"/>
      <c r="GP72" s="9"/>
      <c r="GQ72" s="9"/>
      <c r="GR72" s="9"/>
      <c r="GS72" s="9"/>
      <c r="GT72" s="9"/>
      <c r="GU72" s="9"/>
      <c r="GV72" s="9"/>
      <c r="GW72" s="9"/>
      <c r="GX72" s="9"/>
      <c r="GY72" s="9"/>
      <c r="GZ72" s="9"/>
      <c r="HA72" s="9"/>
      <c r="HB72" s="9"/>
      <c r="HC72" s="9"/>
      <c r="HD72" s="9"/>
      <c r="HE72" s="9"/>
      <c r="HF72" s="9"/>
      <c r="HG72" s="9"/>
      <c r="HH72" s="9"/>
      <c r="HI72" s="9"/>
      <c r="HJ72" s="9"/>
      <c r="HK72" s="9"/>
      <c r="HL72" s="9"/>
      <c r="HM72" s="9"/>
      <c r="HN72" s="9"/>
      <c r="HO72" s="9"/>
      <c r="HP72" s="9"/>
      <c r="HQ72" s="9"/>
      <c r="HR72" s="9"/>
      <c r="HS72" s="9"/>
      <c r="HT72" s="9"/>
      <c r="HU72" s="9"/>
      <c r="HV72" s="9"/>
      <c r="HW72" s="9"/>
      <c r="HX72" s="9"/>
      <c r="HY72" s="9"/>
      <c r="HZ72" s="9"/>
      <c r="IA72" s="9"/>
      <c r="IB72" s="9"/>
      <c r="IC72" s="9"/>
      <c r="ID72" s="9"/>
      <c r="IE72" s="9"/>
      <c r="IF72" s="9"/>
      <c r="IG72" s="9"/>
      <c r="IH72" s="9"/>
      <c r="II72" s="9"/>
      <c r="IJ72" s="9"/>
      <c r="IK72" s="9"/>
      <c r="IL72" s="9"/>
      <c r="IM72" s="9"/>
      <c r="IN72" s="9"/>
      <c r="IO72" s="9"/>
      <c r="IP72" s="9"/>
      <c r="IQ72" s="9"/>
      <c r="IR72" s="9"/>
      <c r="IS72" s="9"/>
      <c r="IT72" s="9"/>
      <c r="IU72" s="9"/>
      <c r="IV72" s="9"/>
      <c r="IW72" s="9"/>
      <c r="IX72" s="9"/>
      <c r="IY72" s="9"/>
      <c r="IZ72" s="9"/>
      <c r="JA72" s="9"/>
      <c r="JB72" s="9"/>
      <c r="JC72" s="9"/>
      <c r="JD72" s="9"/>
      <c r="JE72" s="9"/>
      <c r="JF72" s="9"/>
    </row>
    <row r="73" spans="2:266" s="443" customFormat="1" ht="7.5" customHeight="1">
      <c r="B73" s="442"/>
      <c r="C73" s="976"/>
      <c r="D73" s="976"/>
      <c r="E73" s="976"/>
      <c r="F73" s="976"/>
      <c r="G73" s="976"/>
      <c r="H73" s="976"/>
      <c r="I73" s="976"/>
      <c r="J73" s="976"/>
      <c r="K73" s="976"/>
      <c r="L73" s="976"/>
      <c r="M73" s="976"/>
      <c r="N73" s="976"/>
      <c r="O73" s="976"/>
      <c r="P73" s="976"/>
      <c r="Q73" s="976"/>
      <c r="R73" s="976"/>
      <c r="S73" s="976"/>
      <c r="T73" s="976"/>
      <c r="U73" s="976"/>
      <c r="V73" s="976"/>
      <c r="W73" s="976"/>
      <c r="X73" s="976"/>
      <c r="Y73" s="976"/>
      <c r="Z73" s="976"/>
      <c r="AA73" s="976"/>
      <c r="AB73" s="976"/>
      <c r="AC73" s="976"/>
      <c r="AD73" s="976"/>
      <c r="AE73" s="976"/>
      <c r="AF73" s="976"/>
      <c r="AG73" s="442"/>
      <c r="AM73" s="444"/>
      <c r="AN73" s="16"/>
      <c r="AO73" s="16"/>
      <c r="AP73" s="972"/>
      <c r="AQ73" s="972"/>
      <c r="AR73" s="972"/>
      <c r="AS73" s="972"/>
      <c r="AT73" s="972"/>
      <c r="AU73" s="972"/>
      <c r="AV73" s="972"/>
      <c r="AW73" s="972"/>
      <c r="AX73" s="972"/>
      <c r="AY73" s="972"/>
      <c r="AZ73" s="972"/>
      <c r="BA73" s="972"/>
      <c r="BB73" s="457"/>
      <c r="BF73" s="9"/>
      <c r="BG73" s="9"/>
      <c r="BH73" s="9"/>
      <c r="BI73" s="9"/>
      <c r="BJ73" s="9"/>
      <c r="BK73" s="9"/>
      <c r="BL73" s="9"/>
      <c r="BM73" s="9"/>
      <c r="BN73" s="9"/>
      <c r="BO73" s="9"/>
      <c r="BP73" s="9"/>
      <c r="BQ73" s="9"/>
      <c r="BR73" s="9"/>
      <c r="BS73" s="9"/>
      <c r="BT73" s="9"/>
      <c r="BU73" s="9"/>
      <c r="BV73" s="9"/>
      <c r="BW73" s="9"/>
      <c r="BX73" s="9"/>
      <c r="BY73" s="9"/>
      <c r="BZ73" s="9"/>
      <c r="CA73" s="9"/>
      <c r="CB73" s="9"/>
      <c r="CC73" s="9"/>
      <c r="CD73" s="9"/>
      <c r="CE73" s="9"/>
      <c r="CF73" s="9"/>
      <c r="CG73" s="9"/>
      <c r="CH73" s="9"/>
      <c r="CI73" s="9"/>
      <c r="CJ73" s="9"/>
      <c r="CK73" s="9"/>
      <c r="CL73" s="9"/>
      <c r="CM73" s="9"/>
      <c r="CN73" s="9"/>
      <c r="CO73" s="9"/>
      <c r="CP73" s="9"/>
      <c r="CQ73" s="9"/>
      <c r="CR73" s="9"/>
      <c r="CS73" s="9"/>
      <c r="CT73" s="9"/>
      <c r="CU73" s="9"/>
      <c r="CV73" s="9"/>
      <c r="CW73" s="9"/>
      <c r="CX73" s="9"/>
      <c r="CY73" s="9"/>
      <c r="CZ73" s="9"/>
      <c r="DA73" s="9"/>
      <c r="DB73" s="9"/>
      <c r="DC73" s="9"/>
      <c r="DD73" s="9"/>
      <c r="DE73" s="9"/>
      <c r="DF73" s="9"/>
      <c r="DG73" s="9"/>
      <c r="DH73" s="9"/>
      <c r="DI73" s="9"/>
      <c r="DJ73" s="9"/>
      <c r="DK73" s="9"/>
      <c r="DL73" s="9"/>
      <c r="DM73" s="9"/>
      <c r="DN73" s="9"/>
      <c r="DO73" s="9"/>
      <c r="DP73" s="9"/>
      <c r="DQ73" s="9"/>
      <c r="DR73" s="9"/>
      <c r="DS73" s="9"/>
      <c r="DT73" s="9"/>
      <c r="DU73" s="9"/>
      <c r="DV73" s="9"/>
      <c r="DW73" s="9"/>
      <c r="DX73" s="9"/>
      <c r="DY73" s="9"/>
      <c r="DZ73" s="9"/>
      <c r="EA73" s="9"/>
      <c r="EB73" s="9"/>
      <c r="EC73" s="9"/>
      <c r="ED73" s="9"/>
      <c r="EE73" s="9"/>
      <c r="EF73" s="9"/>
      <c r="EG73" s="9"/>
      <c r="EH73" s="9"/>
      <c r="EI73" s="9"/>
      <c r="EJ73" s="9"/>
      <c r="EK73" s="9"/>
      <c r="EL73" s="9"/>
      <c r="EM73" s="9"/>
      <c r="EN73" s="9"/>
      <c r="EO73" s="9"/>
      <c r="EP73" s="9"/>
      <c r="EQ73" s="9"/>
      <c r="ER73" s="9"/>
      <c r="ES73" s="9"/>
      <c r="ET73" s="9"/>
      <c r="EU73" s="9"/>
      <c r="EV73" s="9"/>
      <c r="EW73" s="9"/>
      <c r="EX73" s="9"/>
      <c r="EY73" s="9"/>
      <c r="EZ73" s="9"/>
      <c r="FA73" s="9"/>
      <c r="FB73" s="9"/>
      <c r="FC73" s="9"/>
      <c r="FD73" s="9"/>
      <c r="FE73" s="9"/>
      <c r="FF73" s="9"/>
      <c r="FG73" s="9"/>
      <c r="FH73" s="9"/>
      <c r="FI73" s="9"/>
      <c r="FJ73" s="9"/>
      <c r="FK73" s="9"/>
      <c r="FL73" s="9"/>
      <c r="FM73" s="9"/>
      <c r="FN73" s="9"/>
      <c r="FO73" s="9"/>
      <c r="FP73" s="9"/>
      <c r="FQ73" s="9"/>
      <c r="FR73" s="9"/>
      <c r="FS73" s="9"/>
      <c r="FT73" s="9"/>
      <c r="FU73" s="9"/>
      <c r="FV73" s="9"/>
      <c r="FW73" s="9"/>
      <c r="FX73" s="9"/>
      <c r="FY73" s="9"/>
      <c r="FZ73" s="9"/>
      <c r="GA73" s="9"/>
      <c r="GB73" s="9"/>
      <c r="GC73" s="9"/>
      <c r="GD73" s="9"/>
      <c r="GE73" s="9"/>
      <c r="GF73" s="9"/>
      <c r="GG73" s="9"/>
      <c r="GH73" s="9"/>
      <c r="GI73" s="9"/>
      <c r="GJ73" s="9"/>
      <c r="GK73" s="9"/>
      <c r="GL73" s="9"/>
      <c r="GM73" s="9"/>
      <c r="GN73" s="9"/>
      <c r="GO73" s="9"/>
      <c r="GP73" s="9"/>
      <c r="GQ73" s="9"/>
      <c r="GR73" s="9"/>
      <c r="GS73" s="9"/>
      <c r="GT73" s="9"/>
      <c r="GU73" s="9"/>
      <c r="GV73" s="9"/>
      <c r="GW73" s="9"/>
      <c r="GX73" s="9"/>
      <c r="GY73" s="9"/>
      <c r="GZ73" s="9"/>
      <c r="HA73" s="9"/>
      <c r="HB73" s="9"/>
      <c r="HC73" s="9"/>
      <c r="HD73" s="9"/>
      <c r="HE73" s="9"/>
      <c r="HF73" s="9"/>
      <c r="HG73" s="9"/>
      <c r="HH73" s="9"/>
      <c r="HI73" s="9"/>
      <c r="HJ73" s="9"/>
      <c r="HK73" s="9"/>
      <c r="HL73" s="9"/>
      <c r="HM73" s="9"/>
      <c r="HN73" s="9"/>
      <c r="HO73" s="9"/>
      <c r="HP73" s="9"/>
      <c r="HQ73" s="9"/>
      <c r="HR73" s="9"/>
      <c r="HS73" s="9"/>
      <c r="HT73" s="9"/>
      <c r="HU73" s="9"/>
      <c r="HV73" s="9"/>
      <c r="HW73" s="9"/>
      <c r="HX73" s="9"/>
      <c r="HY73" s="9"/>
      <c r="HZ73" s="9"/>
      <c r="IA73" s="9"/>
      <c r="IB73" s="9"/>
      <c r="IC73" s="9"/>
      <c r="ID73" s="9"/>
      <c r="IE73" s="9"/>
      <c r="IF73" s="9"/>
      <c r="IG73" s="9"/>
      <c r="IH73" s="9"/>
      <c r="II73" s="9"/>
      <c r="IJ73" s="9"/>
      <c r="IK73" s="9"/>
      <c r="IL73" s="9"/>
      <c r="IM73" s="9"/>
      <c r="IN73" s="9"/>
      <c r="IO73" s="9"/>
      <c r="IP73" s="9"/>
      <c r="IQ73" s="9"/>
      <c r="IR73" s="9"/>
      <c r="IS73" s="9"/>
      <c r="IT73" s="9"/>
      <c r="IU73" s="9"/>
      <c r="IV73" s="9"/>
      <c r="IW73" s="9"/>
      <c r="IX73" s="9"/>
      <c r="IY73" s="9"/>
      <c r="IZ73" s="9"/>
      <c r="JA73" s="9"/>
      <c r="JB73" s="9"/>
      <c r="JC73" s="9"/>
      <c r="JD73" s="9"/>
      <c r="JE73" s="9"/>
      <c r="JF73" s="9"/>
    </row>
    <row r="74" spans="2:266" s="443" customFormat="1" ht="9" customHeight="1">
      <c r="B74" s="442"/>
      <c r="C74" s="976"/>
      <c r="D74" s="976"/>
      <c r="E74" s="976"/>
      <c r="F74" s="976"/>
      <c r="G74" s="976"/>
      <c r="H74" s="976"/>
      <c r="I74" s="976"/>
      <c r="J74" s="976"/>
      <c r="K74" s="976"/>
      <c r="L74" s="976"/>
      <c r="M74" s="976"/>
      <c r="N74" s="976"/>
      <c r="O74" s="976"/>
      <c r="P74" s="976"/>
      <c r="Q74" s="976"/>
      <c r="R74" s="976"/>
      <c r="S74" s="976"/>
      <c r="T74" s="976"/>
      <c r="U74" s="976"/>
      <c r="V74" s="976"/>
      <c r="W74" s="976"/>
      <c r="X74" s="976"/>
      <c r="Y74" s="976"/>
      <c r="Z74" s="976"/>
      <c r="AA74" s="976"/>
      <c r="AB74" s="976"/>
      <c r="AC74" s="976"/>
      <c r="AD74" s="976"/>
      <c r="AE74" s="976"/>
      <c r="AF74" s="976"/>
      <c r="AG74" s="442"/>
      <c r="AM74" s="444"/>
      <c r="AN74" s="16"/>
      <c r="AO74" s="16"/>
      <c r="AP74" s="972"/>
      <c r="AQ74" s="972"/>
      <c r="AR74" s="972"/>
      <c r="AS74" s="972"/>
      <c r="AT74" s="972"/>
      <c r="AU74" s="972"/>
      <c r="AV74" s="972"/>
      <c r="AW74" s="972"/>
      <c r="AX74" s="972"/>
      <c r="AY74" s="972"/>
      <c r="AZ74" s="972"/>
      <c r="BA74" s="972"/>
      <c r="BB74" s="457"/>
      <c r="BF74" s="9"/>
      <c r="BG74" s="9"/>
      <c r="BH74" s="9"/>
      <c r="BI74" s="9"/>
      <c r="BJ74" s="9"/>
      <c r="BK74" s="9"/>
      <c r="BL74" s="9"/>
      <c r="BM74" s="9"/>
      <c r="BN74" s="9"/>
      <c r="BO74" s="9"/>
      <c r="BP74" s="9"/>
      <c r="BQ74" s="9"/>
      <c r="BR74" s="9"/>
      <c r="BS74" s="9"/>
      <c r="BT74" s="9"/>
      <c r="BU74" s="9"/>
      <c r="BV74" s="9"/>
      <c r="BW74" s="9"/>
      <c r="BX74" s="9"/>
      <c r="BY74" s="9"/>
      <c r="BZ74" s="9"/>
      <c r="CA74" s="9"/>
      <c r="CB74" s="9"/>
      <c r="CC74" s="9"/>
      <c r="CD74" s="9"/>
      <c r="CE74" s="9"/>
      <c r="CF74" s="9"/>
      <c r="CG74" s="9"/>
      <c r="CH74" s="9"/>
      <c r="CI74" s="9"/>
      <c r="CJ74" s="9"/>
      <c r="CK74" s="9"/>
      <c r="CL74" s="9"/>
      <c r="CM74" s="9"/>
      <c r="CN74" s="9"/>
      <c r="CO74" s="9"/>
      <c r="CP74" s="9"/>
      <c r="CQ74" s="9"/>
      <c r="CR74" s="9"/>
      <c r="CS74" s="9"/>
      <c r="CT74" s="9"/>
      <c r="CU74" s="9"/>
      <c r="CV74" s="9"/>
      <c r="CW74" s="9"/>
      <c r="CX74" s="9"/>
      <c r="CY74" s="9"/>
      <c r="CZ74" s="9"/>
      <c r="DA74" s="9"/>
      <c r="DB74" s="9"/>
      <c r="DC74" s="9"/>
      <c r="DD74" s="9"/>
      <c r="DE74" s="9"/>
      <c r="DF74" s="9"/>
      <c r="DG74" s="9"/>
      <c r="DH74" s="9"/>
      <c r="DI74" s="9"/>
      <c r="DJ74" s="9"/>
      <c r="DK74" s="9"/>
      <c r="DL74" s="9"/>
      <c r="DM74" s="9"/>
      <c r="DN74" s="9"/>
      <c r="DO74" s="9"/>
      <c r="DP74" s="9"/>
      <c r="DQ74" s="9"/>
      <c r="DR74" s="9"/>
      <c r="DS74" s="9"/>
      <c r="DT74" s="9"/>
      <c r="DU74" s="9"/>
      <c r="DV74" s="9"/>
      <c r="DW74" s="9"/>
      <c r="DX74" s="9"/>
      <c r="DY74" s="9"/>
      <c r="DZ74" s="9"/>
      <c r="EA74" s="9"/>
      <c r="EB74" s="9"/>
      <c r="EC74" s="9"/>
      <c r="ED74" s="9"/>
      <c r="EE74" s="9"/>
      <c r="EF74" s="9"/>
      <c r="EG74" s="9"/>
      <c r="EH74" s="9"/>
      <c r="EI74" s="9"/>
      <c r="EJ74" s="9"/>
      <c r="EK74" s="9"/>
      <c r="EL74" s="9"/>
      <c r="EM74" s="9"/>
      <c r="EN74" s="9"/>
      <c r="EO74" s="9"/>
      <c r="EP74" s="9"/>
      <c r="EQ74" s="9"/>
      <c r="ER74" s="9"/>
      <c r="ES74" s="9"/>
      <c r="ET74" s="9"/>
      <c r="EU74" s="9"/>
      <c r="EV74" s="9"/>
      <c r="EW74" s="9"/>
      <c r="EX74" s="9"/>
      <c r="EY74" s="9"/>
      <c r="EZ74" s="9"/>
      <c r="FA74" s="9"/>
      <c r="FB74" s="9"/>
      <c r="FC74" s="9"/>
      <c r="FD74" s="9"/>
      <c r="FE74" s="9"/>
      <c r="FF74" s="9"/>
      <c r="FG74" s="9"/>
      <c r="FH74" s="9"/>
      <c r="FI74" s="9"/>
      <c r="FJ74" s="9"/>
      <c r="FK74" s="9"/>
      <c r="FL74" s="9"/>
      <c r="FM74" s="9"/>
      <c r="FN74" s="9"/>
      <c r="FO74" s="9"/>
      <c r="FP74" s="9"/>
      <c r="FQ74" s="9"/>
      <c r="FR74" s="9"/>
      <c r="FS74" s="9"/>
      <c r="FT74" s="9"/>
      <c r="FU74" s="9"/>
      <c r="FV74" s="9"/>
      <c r="FW74" s="9"/>
      <c r="FX74" s="9"/>
      <c r="FY74" s="9"/>
      <c r="FZ74" s="9"/>
      <c r="GA74" s="9"/>
      <c r="GB74" s="9"/>
      <c r="GC74" s="9"/>
      <c r="GD74" s="9"/>
      <c r="GE74" s="9"/>
      <c r="GF74" s="9"/>
      <c r="GG74" s="9"/>
      <c r="GH74" s="9"/>
      <c r="GI74" s="9"/>
      <c r="GJ74" s="9"/>
      <c r="GK74" s="9"/>
      <c r="GL74" s="9"/>
      <c r="GM74" s="9"/>
      <c r="GN74" s="9"/>
      <c r="GO74" s="9"/>
      <c r="GP74" s="9"/>
      <c r="GQ74" s="9"/>
      <c r="GR74" s="9"/>
      <c r="GS74" s="9"/>
      <c r="GT74" s="9"/>
      <c r="GU74" s="9"/>
      <c r="GV74" s="9"/>
      <c r="GW74" s="9"/>
      <c r="GX74" s="9"/>
      <c r="GY74" s="9"/>
      <c r="GZ74" s="9"/>
      <c r="HA74" s="9"/>
      <c r="HB74" s="9"/>
      <c r="HC74" s="9"/>
      <c r="HD74" s="9"/>
      <c r="HE74" s="9"/>
      <c r="HF74" s="9"/>
      <c r="HG74" s="9"/>
      <c r="HH74" s="9"/>
      <c r="HI74" s="9"/>
      <c r="HJ74" s="9"/>
      <c r="HK74" s="9"/>
      <c r="HL74" s="9"/>
      <c r="HM74" s="9"/>
      <c r="HN74" s="9"/>
      <c r="HO74" s="9"/>
      <c r="HP74" s="9"/>
      <c r="HQ74" s="9"/>
      <c r="HR74" s="9"/>
      <c r="HS74" s="9"/>
      <c r="HT74" s="9"/>
      <c r="HU74" s="9"/>
      <c r="HV74" s="9"/>
      <c r="HW74" s="9"/>
      <c r="HX74" s="9"/>
      <c r="HY74" s="9"/>
      <c r="HZ74" s="9"/>
      <c r="IA74" s="9"/>
      <c r="IB74" s="9"/>
      <c r="IC74" s="9"/>
      <c r="ID74" s="9"/>
      <c r="IE74" s="9"/>
      <c r="IF74" s="9"/>
      <c r="IG74" s="9"/>
      <c r="IH74" s="9"/>
      <c r="II74" s="9"/>
      <c r="IJ74" s="9"/>
      <c r="IK74" s="9"/>
      <c r="IL74" s="9"/>
      <c r="IM74" s="9"/>
      <c r="IN74" s="9"/>
      <c r="IO74" s="9"/>
      <c r="IP74" s="9"/>
      <c r="IQ74" s="9"/>
      <c r="IR74" s="9"/>
      <c r="IS74" s="9"/>
      <c r="IT74" s="9"/>
      <c r="IU74" s="9"/>
      <c r="IV74" s="9"/>
      <c r="IW74" s="9"/>
      <c r="IX74" s="9"/>
      <c r="IY74" s="9"/>
      <c r="IZ74" s="9"/>
      <c r="JA74" s="9"/>
      <c r="JB74" s="9"/>
      <c r="JC74" s="9"/>
      <c r="JD74" s="9"/>
      <c r="JE74" s="9"/>
      <c r="JF74" s="9"/>
    </row>
    <row r="75" spans="2:266" s="443" customFormat="1" ht="7.5" customHeight="1">
      <c r="B75" s="442"/>
      <c r="C75" s="976"/>
      <c r="D75" s="976"/>
      <c r="E75" s="976"/>
      <c r="F75" s="976"/>
      <c r="G75" s="976"/>
      <c r="H75" s="976"/>
      <c r="I75" s="976"/>
      <c r="J75" s="976"/>
      <c r="K75" s="976"/>
      <c r="L75" s="976"/>
      <c r="M75" s="976"/>
      <c r="N75" s="976"/>
      <c r="O75" s="976"/>
      <c r="P75" s="976"/>
      <c r="Q75" s="976"/>
      <c r="R75" s="976"/>
      <c r="S75" s="976"/>
      <c r="T75" s="976"/>
      <c r="U75" s="976"/>
      <c r="V75" s="976"/>
      <c r="W75" s="976"/>
      <c r="X75" s="976"/>
      <c r="Y75" s="976"/>
      <c r="Z75" s="976"/>
      <c r="AA75" s="976"/>
      <c r="AB75" s="976"/>
      <c r="AC75" s="976"/>
      <c r="AD75" s="976"/>
      <c r="AE75" s="976"/>
      <c r="AF75" s="976"/>
      <c r="AG75" s="442"/>
      <c r="AM75" s="444"/>
      <c r="AN75" s="16"/>
      <c r="AO75" s="16"/>
      <c r="AP75" s="972"/>
      <c r="AQ75" s="972"/>
      <c r="AR75" s="972"/>
      <c r="AS75" s="972"/>
      <c r="AT75" s="972"/>
      <c r="AU75" s="972"/>
      <c r="AV75" s="972"/>
      <c r="AW75" s="972"/>
      <c r="AX75" s="972"/>
      <c r="AY75" s="972"/>
      <c r="AZ75" s="972"/>
      <c r="BA75" s="972"/>
      <c r="BB75" s="457"/>
      <c r="BF75" s="9"/>
      <c r="BG75" s="9"/>
      <c r="BH75" s="9"/>
      <c r="BI75" s="9"/>
      <c r="BJ75" s="9"/>
      <c r="BK75" s="9"/>
      <c r="BL75" s="9"/>
      <c r="BM75" s="9"/>
      <c r="BN75" s="9"/>
      <c r="BO75" s="9"/>
      <c r="BP75" s="9"/>
      <c r="BQ75" s="9"/>
      <c r="BR75" s="9"/>
      <c r="BS75" s="9"/>
      <c r="BT75" s="9"/>
      <c r="BU75" s="9"/>
      <c r="BV75" s="9"/>
      <c r="BW75" s="9"/>
      <c r="BX75" s="9"/>
      <c r="BY75" s="9"/>
      <c r="BZ75" s="9"/>
      <c r="CA75" s="9"/>
      <c r="CB75" s="9"/>
      <c r="CC75" s="9"/>
      <c r="CD75" s="9"/>
      <c r="CE75" s="9"/>
      <c r="CF75" s="9"/>
      <c r="CG75" s="9"/>
      <c r="CH75" s="9"/>
      <c r="CI75" s="9"/>
      <c r="CJ75" s="9"/>
      <c r="CK75" s="9"/>
      <c r="CL75" s="9"/>
      <c r="CM75" s="9"/>
      <c r="CN75" s="9"/>
      <c r="CO75" s="9"/>
      <c r="CP75" s="9"/>
      <c r="CQ75" s="9"/>
      <c r="CR75" s="9"/>
      <c r="CS75" s="9"/>
      <c r="CT75" s="9"/>
      <c r="CU75" s="9"/>
      <c r="CV75" s="9"/>
      <c r="CW75" s="9"/>
      <c r="CX75" s="9"/>
      <c r="CY75" s="9"/>
      <c r="CZ75" s="9"/>
      <c r="DA75" s="9"/>
      <c r="DB75" s="9"/>
      <c r="DC75" s="9"/>
      <c r="DD75" s="9"/>
      <c r="DE75" s="9"/>
      <c r="DF75" s="9"/>
      <c r="DG75" s="9"/>
      <c r="DH75" s="9"/>
      <c r="DI75" s="9"/>
      <c r="DJ75" s="9"/>
      <c r="DK75" s="9"/>
      <c r="DL75" s="9"/>
      <c r="DM75" s="9"/>
      <c r="DN75" s="9"/>
      <c r="DO75" s="9"/>
      <c r="DP75" s="9"/>
      <c r="DQ75" s="9"/>
      <c r="DR75" s="9"/>
      <c r="DS75" s="9"/>
      <c r="DT75" s="9"/>
      <c r="DU75" s="9"/>
      <c r="DV75" s="9"/>
      <c r="DW75" s="9"/>
      <c r="DX75" s="9"/>
      <c r="DY75" s="9"/>
      <c r="DZ75" s="9"/>
      <c r="EA75" s="9"/>
      <c r="EB75" s="9"/>
      <c r="EC75" s="9"/>
      <c r="ED75" s="9"/>
      <c r="EE75" s="9"/>
      <c r="EF75" s="9"/>
      <c r="EG75" s="9"/>
      <c r="EH75" s="9"/>
      <c r="EI75" s="9"/>
      <c r="EJ75" s="9"/>
      <c r="EK75" s="9"/>
      <c r="EL75" s="9"/>
      <c r="EM75" s="9"/>
      <c r="EN75" s="9"/>
      <c r="EO75" s="9"/>
      <c r="EP75" s="9"/>
      <c r="EQ75" s="9"/>
      <c r="ER75" s="9"/>
      <c r="ES75" s="9"/>
      <c r="ET75" s="9"/>
      <c r="EU75" s="9"/>
      <c r="EV75" s="9"/>
      <c r="EW75" s="9"/>
      <c r="EX75" s="9"/>
      <c r="EY75" s="9"/>
      <c r="EZ75" s="9"/>
      <c r="FA75" s="9"/>
      <c r="FB75" s="9"/>
      <c r="FC75" s="9"/>
      <c r="FD75" s="9"/>
      <c r="FE75" s="9"/>
      <c r="FF75" s="9"/>
      <c r="FG75" s="9"/>
      <c r="FH75" s="9"/>
      <c r="FI75" s="9"/>
      <c r="FJ75" s="9"/>
      <c r="FK75" s="9"/>
      <c r="FL75" s="9"/>
      <c r="FM75" s="9"/>
      <c r="FN75" s="9"/>
      <c r="FO75" s="9"/>
      <c r="FP75" s="9"/>
      <c r="FQ75" s="9"/>
      <c r="FR75" s="9"/>
      <c r="FS75" s="9"/>
      <c r="FT75" s="9"/>
      <c r="FU75" s="9"/>
      <c r="FV75" s="9"/>
      <c r="FW75" s="9"/>
      <c r="FX75" s="9"/>
      <c r="FY75" s="9"/>
      <c r="FZ75" s="9"/>
      <c r="GA75" s="9"/>
      <c r="GB75" s="9"/>
      <c r="GC75" s="9"/>
      <c r="GD75" s="9"/>
      <c r="GE75" s="9"/>
      <c r="GF75" s="9"/>
      <c r="GG75" s="9"/>
      <c r="GH75" s="9"/>
      <c r="GI75" s="9"/>
      <c r="GJ75" s="9"/>
      <c r="GK75" s="9"/>
      <c r="GL75" s="9"/>
      <c r="GM75" s="9"/>
      <c r="GN75" s="9"/>
      <c r="GO75" s="9"/>
      <c r="GP75" s="9"/>
      <c r="GQ75" s="9"/>
      <c r="GR75" s="9"/>
      <c r="GS75" s="9"/>
      <c r="GT75" s="9"/>
      <c r="GU75" s="9"/>
      <c r="GV75" s="9"/>
      <c r="GW75" s="9"/>
      <c r="GX75" s="9"/>
      <c r="GY75" s="9"/>
      <c r="GZ75" s="9"/>
      <c r="HA75" s="9"/>
      <c r="HB75" s="9"/>
      <c r="HC75" s="9"/>
      <c r="HD75" s="9"/>
      <c r="HE75" s="9"/>
      <c r="HF75" s="9"/>
      <c r="HG75" s="9"/>
      <c r="HH75" s="9"/>
      <c r="HI75" s="9"/>
      <c r="HJ75" s="9"/>
      <c r="HK75" s="9"/>
      <c r="HL75" s="9"/>
      <c r="HM75" s="9"/>
      <c r="HN75" s="9"/>
      <c r="HO75" s="9"/>
      <c r="HP75" s="9"/>
      <c r="HQ75" s="9"/>
      <c r="HR75" s="9"/>
      <c r="HS75" s="9"/>
      <c r="HT75" s="9"/>
      <c r="HU75" s="9"/>
      <c r="HV75" s="9"/>
      <c r="HW75" s="9"/>
      <c r="HX75" s="9"/>
      <c r="HY75" s="9"/>
      <c r="HZ75" s="9"/>
      <c r="IA75" s="9"/>
      <c r="IB75" s="9"/>
      <c r="IC75" s="9"/>
      <c r="ID75" s="9"/>
      <c r="IE75" s="9"/>
      <c r="IF75" s="9"/>
      <c r="IG75" s="9"/>
      <c r="IH75" s="9"/>
      <c r="II75" s="9"/>
      <c r="IJ75" s="9"/>
      <c r="IK75" s="9"/>
      <c r="IL75" s="9"/>
      <c r="IM75" s="9"/>
      <c r="IN75" s="9"/>
      <c r="IO75" s="9"/>
      <c r="IP75" s="9"/>
      <c r="IQ75" s="9"/>
      <c r="IR75" s="9"/>
      <c r="IS75" s="9"/>
      <c r="IT75" s="9"/>
      <c r="IU75" s="9"/>
      <c r="IV75" s="9"/>
      <c r="IW75" s="9"/>
      <c r="IX75" s="9"/>
      <c r="IY75" s="9"/>
      <c r="IZ75" s="9"/>
      <c r="JA75" s="9"/>
      <c r="JB75" s="9"/>
      <c r="JC75" s="9"/>
      <c r="JD75" s="9"/>
      <c r="JE75" s="9"/>
      <c r="JF75" s="9"/>
    </row>
    <row r="76" spans="2:266" s="443" customFormat="1" ht="6" customHeight="1">
      <c r="B76" s="442"/>
      <c r="C76" s="976"/>
      <c r="D76" s="976"/>
      <c r="E76" s="976"/>
      <c r="F76" s="976"/>
      <c r="G76" s="976"/>
      <c r="H76" s="976"/>
      <c r="I76" s="976"/>
      <c r="J76" s="976"/>
      <c r="K76" s="976"/>
      <c r="L76" s="976"/>
      <c r="M76" s="976"/>
      <c r="N76" s="976"/>
      <c r="O76" s="976"/>
      <c r="P76" s="976"/>
      <c r="Q76" s="976"/>
      <c r="R76" s="976"/>
      <c r="S76" s="976"/>
      <c r="T76" s="976"/>
      <c r="U76" s="976"/>
      <c r="V76" s="976"/>
      <c r="W76" s="976"/>
      <c r="X76" s="976"/>
      <c r="Y76" s="976"/>
      <c r="Z76" s="976"/>
      <c r="AA76" s="976"/>
      <c r="AB76" s="976"/>
      <c r="AC76" s="976"/>
      <c r="AD76" s="976"/>
      <c r="AE76" s="976"/>
      <c r="AF76" s="976"/>
      <c r="AG76" s="442"/>
      <c r="AM76" s="444"/>
      <c r="AN76" s="16"/>
      <c r="AO76" s="16"/>
      <c r="AP76" s="972"/>
      <c r="AQ76" s="972"/>
      <c r="AR76" s="972"/>
      <c r="AS76" s="972"/>
      <c r="AT76" s="972"/>
      <c r="AU76" s="972"/>
      <c r="AV76" s="972"/>
      <c r="AW76" s="972"/>
      <c r="AX76" s="972"/>
      <c r="AY76" s="972"/>
      <c r="AZ76" s="972"/>
      <c r="BA76" s="972"/>
      <c r="BB76" s="457"/>
      <c r="BF76" s="9"/>
      <c r="BG76" s="9"/>
      <c r="BH76" s="9"/>
      <c r="BI76" s="9"/>
      <c r="BJ76" s="9"/>
      <c r="BK76" s="9"/>
      <c r="BL76" s="9"/>
      <c r="BM76" s="9"/>
      <c r="BN76" s="9"/>
      <c r="BO76" s="9"/>
      <c r="BP76" s="9"/>
      <c r="BQ76" s="9"/>
      <c r="BR76" s="9"/>
      <c r="BS76" s="9"/>
      <c r="BT76" s="9"/>
      <c r="BU76" s="9"/>
      <c r="BV76" s="9"/>
      <c r="BW76" s="9"/>
      <c r="BX76" s="9"/>
      <c r="BY76" s="9"/>
      <c r="BZ76" s="9"/>
      <c r="CA76" s="9"/>
      <c r="CB76" s="9"/>
      <c r="CC76" s="9"/>
      <c r="CD76" s="9"/>
      <c r="CE76" s="9"/>
      <c r="CF76" s="9"/>
      <c r="CG76" s="9"/>
      <c r="CH76" s="9"/>
      <c r="CI76" s="9"/>
      <c r="CJ76" s="9"/>
      <c r="CK76" s="9"/>
      <c r="CL76" s="9"/>
      <c r="CM76" s="9"/>
      <c r="CN76" s="9"/>
      <c r="CO76" s="9"/>
      <c r="CP76" s="9"/>
      <c r="CQ76" s="9"/>
      <c r="CR76" s="9"/>
      <c r="CS76" s="9"/>
      <c r="CT76" s="9"/>
      <c r="CU76" s="9"/>
      <c r="CV76" s="9"/>
      <c r="CW76" s="9"/>
      <c r="CX76" s="9"/>
      <c r="CY76" s="9"/>
      <c r="CZ76" s="9"/>
      <c r="DA76" s="9"/>
      <c r="DB76" s="9"/>
      <c r="DC76" s="9"/>
      <c r="DD76" s="9"/>
      <c r="DE76" s="9"/>
      <c r="DF76" s="9"/>
      <c r="DG76" s="9"/>
      <c r="DH76" s="9"/>
      <c r="DI76" s="9"/>
      <c r="DJ76" s="9"/>
      <c r="DK76" s="9"/>
      <c r="DL76" s="9"/>
      <c r="DM76" s="9"/>
      <c r="DN76" s="9"/>
      <c r="DO76" s="9"/>
      <c r="DP76" s="9"/>
      <c r="DQ76" s="9"/>
      <c r="DR76" s="9"/>
      <c r="DS76" s="9"/>
      <c r="DT76" s="9"/>
      <c r="DU76" s="9"/>
      <c r="DV76" s="9"/>
      <c r="DW76" s="9"/>
      <c r="DX76" s="9"/>
      <c r="DY76" s="9"/>
      <c r="DZ76" s="9"/>
      <c r="EA76" s="9"/>
      <c r="EB76" s="9"/>
      <c r="EC76" s="9"/>
      <c r="ED76" s="9"/>
      <c r="EE76" s="9"/>
      <c r="EF76" s="9"/>
      <c r="EG76" s="9"/>
      <c r="EH76" s="9"/>
      <c r="EI76" s="9"/>
      <c r="EJ76" s="9"/>
      <c r="EK76" s="9"/>
      <c r="EL76" s="9"/>
      <c r="EM76" s="9"/>
      <c r="EN76" s="9"/>
      <c r="EO76" s="9"/>
      <c r="EP76" s="9"/>
      <c r="EQ76" s="9"/>
      <c r="ER76" s="9"/>
      <c r="ES76" s="9"/>
      <c r="ET76" s="9"/>
      <c r="EU76" s="9"/>
      <c r="EV76" s="9"/>
      <c r="EW76" s="9"/>
      <c r="EX76" s="9"/>
      <c r="EY76" s="9"/>
      <c r="EZ76" s="9"/>
      <c r="FA76" s="9"/>
      <c r="FB76" s="9"/>
      <c r="FC76" s="9"/>
      <c r="FD76" s="9"/>
      <c r="FE76" s="9"/>
      <c r="FF76" s="9"/>
      <c r="FG76" s="9"/>
      <c r="FH76" s="9"/>
      <c r="FI76" s="9"/>
      <c r="FJ76" s="9"/>
      <c r="FK76" s="9"/>
      <c r="FL76" s="9"/>
      <c r="FM76" s="9"/>
      <c r="FN76" s="9"/>
      <c r="FO76" s="9"/>
      <c r="FP76" s="9"/>
      <c r="FQ76" s="9"/>
      <c r="FR76" s="9"/>
      <c r="FS76" s="9"/>
      <c r="FT76" s="9"/>
      <c r="FU76" s="9"/>
      <c r="FV76" s="9"/>
      <c r="FW76" s="9"/>
      <c r="FX76" s="9"/>
      <c r="FY76" s="9"/>
      <c r="FZ76" s="9"/>
      <c r="GA76" s="9"/>
      <c r="GB76" s="9"/>
      <c r="GC76" s="9"/>
      <c r="GD76" s="9"/>
      <c r="GE76" s="9"/>
      <c r="GF76" s="9"/>
      <c r="GG76" s="9"/>
      <c r="GH76" s="9"/>
      <c r="GI76" s="9"/>
      <c r="GJ76" s="9"/>
      <c r="GK76" s="9"/>
      <c r="GL76" s="9"/>
      <c r="GM76" s="9"/>
      <c r="GN76" s="9"/>
      <c r="GO76" s="9"/>
      <c r="GP76" s="9"/>
      <c r="GQ76" s="9"/>
      <c r="GR76" s="9"/>
      <c r="GS76" s="9"/>
      <c r="GT76" s="9"/>
      <c r="GU76" s="9"/>
      <c r="GV76" s="9"/>
      <c r="GW76" s="9"/>
      <c r="GX76" s="9"/>
      <c r="GY76" s="9"/>
      <c r="GZ76" s="9"/>
      <c r="HA76" s="9"/>
      <c r="HB76" s="9"/>
      <c r="HC76" s="9"/>
      <c r="HD76" s="9"/>
      <c r="HE76" s="9"/>
      <c r="HF76" s="9"/>
      <c r="HG76" s="9"/>
      <c r="HH76" s="9"/>
      <c r="HI76" s="9"/>
      <c r="HJ76" s="9"/>
      <c r="HK76" s="9"/>
      <c r="HL76" s="9"/>
      <c r="HM76" s="9"/>
      <c r="HN76" s="9"/>
      <c r="HO76" s="9"/>
      <c r="HP76" s="9"/>
      <c r="HQ76" s="9"/>
      <c r="HR76" s="9"/>
      <c r="HS76" s="9"/>
      <c r="HT76" s="9"/>
      <c r="HU76" s="9"/>
      <c r="HV76" s="9"/>
      <c r="HW76" s="9"/>
      <c r="HX76" s="9"/>
      <c r="HY76" s="9"/>
      <c r="HZ76" s="9"/>
      <c r="IA76" s="9"/>
      <c r="IB76" s="9"/>
      <c r="IC76" s="9"/>
      <c r="ID76" s="9"/>
      <c r="IE76" s="9"/>
      <c r="IF76" s="9"/>
      <c r="IG76" s="9"/>
      <c r="IH76" s="9"/>
      <c r="II76" s="9"/>
      <c r="IJ76" s="9"/>
      <c r="IK76" s="9"/>
      <c r="IL76" s="9"/>
      <c r="IM76" s="9"/>
      <c r="IN76" s="9"/>
      <c r="IO76" s="9"/>
      <c r="IP76" s="9"/>
      <c r="IQ76" s="9"/>
      <c r="IR76" s="9"/>
      <c r="IS76" s="9"/>
      <c r="IT76" s="9"/>
      <c r="IU76" s="9"/>
      <c r="IV76" s="9"/>
      <c r="IW76" s="9"/>
      <c r="IX76" s="9"/>
      <c r="IY76" s="9"/>
      <c r="IZ76" s="9"/>
      <c r="JA76" s="9"/>
      <c r="JB76" s="9"/>
      <c r="JC76" s="9"/>
      <c r="JD76" s="9"/>
      <c r="JE76" s="9"/>
      <c r="JF76" s="9"/>
    </row>
    <row r="77" spans="2:266" s="443" customFormat="1" ht="21" customHeight="1">
      <c r="B77" s="442"/>
      <c r="C77" s="976"/>
      <c r="D77" s="976"/>
      <c r="E77" s="976"/>
      <c r="F77" s="976"/>
      <c r="G77" s="976"/>
      <c r="H77" s="976"/>
      <c r="I77" s="976"/>
      <c r="J77" s="976"/>
      <c r="K77" s="976"/>
      <c r="L77" s="976"/>
      <c r="M77" s="976"/>
      <c r="N77" s="976"/>
      <c r="O77" s="976"/>
      <c r="P77" s="976"/>
      <c r="Q77" s="976"/>
      <c r="R77" s="976"/>
      <c r="S77" s="976"/>
      <c r="T77" s="976"/>
      <c r="U77" s="976"/>
      <c r="V77" s="976"/>
      <c r="W77" s="976"/>
      <c r="X77" s="976"/>
      <c r="Y77" s="976"/>
      <c r="Z77" s="976"/>
      <c r="AA77" s="976"/>
      <c r="AB77" s="976"/>
      <c r="AC77" s="976"/>
      <c r="AD77" s="976"/>
      <c r="AE77" s="976"/>
      <c r="AF77" s="976"/>
      <c r="AG77" s="442"/>
      <c r="AM77" s="444"/>
      <c r="AN77" s="16"/>
      <c r="AO77" s="16"/>
      <c r="AP77" s="972"/>
      <c r="AQ77" s="972"/>
      <c r="AR77" s="972"/>
      <c r="AS77" s="972"/>
      <c r="AT77" s="972"/>
      <c r="AU77" s="972"/>
      <c r="AV77" s="972"/>
      <c r="AW77" s="972"/>
      <c r="AX77" s="972"/>
      <c r="AY77" s="972"/>
      <c r="AZ77" s="972"/>
      <c r="BA77" s="972"/>
      <c r="BB77" s="457"/>
      <c r="BF77" s="9"/>
      <c r="BG77" s="9"/>
      <c r="BH77" s="9"/>
      <c r="BI77" s="9"/>
      <c r="BJ77" s="9"/>
      <c r="BK77" s="9"/>
      <c r="BL77" s="9"/>
      <c r="BM77" s="9"/>
      <c r="BN77" s="9"/>
      <c r="BO77" s="9"/>
      <c r="BP77" s="9"/>
      <c r="BQ77" s="9"/>
      <c r="BR77" s="9"/>
      <c r="BS77" s="9"/>
      <c r="BT77" s="9"/>
      <c r="BU77" s="9"/>
      <c r="BV77" s="9"/>
      <c r="BW77" s="9"/>
      <c r="BX77" s="9"/>
      <c r="BY77" s="9"/>
      <c r="BZ77" s="9"/>
      <c r="CA77" s="9"/>
      <c r="CB77" s="9"/>
      <c r="CC77" s="9"/>
      <c r="CD77" s="9"/>
      <c r="CE77" s="9"/>
      <c r="CF77" s="9"/>
      <c r="CG77" s="9"/>
      <c r="CH77" s="9"/>
      <c r="CI77" s="9"/>
      <c r="CJ77" s="9"/>
      <c r="CK77" s="9"/>
      <c r="CL77" s="9"/>
      <c r="CM77" s="9"/>
      <c r="CN77" s="9"/>
      <c r="CO77" s="9"/>
      <c r="CP77" s="9"/>
      <c r="CQ77" s="9"/>
      <c r="CR77" s="9"/>
      <c r="CS77" s="9"/>
      <c r="CT77" s="9"/>
      <c r="CU77" s="9"/>
      <c r="CV77" s="9"/>
      <c r="CW77" s="9"/>
      <c r="CX77" s="9"/>
      <c r="CY77" s="9"/>
      <c r="CZ77" s="9"/>
      <c r="DA77" s="9"/>
      <c r="DB77" s="9"/>
      <c r="DC77" s="9"/>
      <c r="DD77" s="9"/>
      <c r="DE77" s="9"/>
      <c r="DF77" s="9"/>
      <c r="DG77" s="9"/>
      <c r="DH77" s="9"/>
      <c r="DI77" s="9"/>
      <c r="DJ77" s="9"/>
      <c r="DK77" s="9"/>
      <c r="DL77" s="9"/>
      <c r="DM77" s="9"/>
      <c r="DN77" s="9"/>
      <c r="DO77" s="9"/>
      <c r="DP77" s="9"/>
      <c r="DQ77" s="9"/>
      <c r="DR77" s="9"/>
      <c r="DS77" s="9"/>
      <c r="DT77" s="9"/>
      <c r="DU77" s="9"/>
      <c r="DV77" s="9"/>
      <c r="DW77" s="9"/>
      <c r="DX77" s="9"/>
      <c r="DY77" s="9"/>
      <c r="DZ77" s="9"/>
      <c r="EA77" s="9"/>
      <c r="EB77" s="9"/>
      <c r="EC77" s="9"/>
      <c r="ED77" s="9"/>
      <c r="EE77" s="9"/>
      <c r="EF77" s="9"/>
      <c r="EG77" s="9"/>
      <c r="EH77" s="9"/>
      <c r="EI77" s="9"/>
      <c r="EJ77" s="9"/>
      <c r="EK77" s="9"/>
      <c r="EL77" s="9"/>
      <c r="EM77" s="9"/>
      <c r="EN77" s="9"/>
      <c r="EO77" s="9"/>
      <c r="EP77" s="9"/>
      <c r="EQ77" s="9"/>
      <c r="ER77" s="9"/>
      <c r="ES77" s="9"/>
      <c r="ET77" s="9"/>
      <c r="EU77" s="9"/>
      <c r="EV77" s="9"/>
      <c r="EW77" s="9"/>
      <c r="EX77" s="9"/>
      <c r="EY77" s="9"/>
      <c r="EZ77" s="9"/>
      <c r="FA77" s="9"/>
      <c r="FB77" s="9"/>
      <c r="FC77" s="9"/>
      <c r="FD77" s="9"/>
      <c r="FE77" s="9"/>
      <c r="FF77" s="9"/>
      <c r="FG77" s="9"/>
      <c r="FH77" s="9"/>
      <c r="FI77" s="9"/>
      <c r="FJ77" s="9"/>
      <c r="FK77" s="9"/>
      <c r="FL77" s="9"/>
      <c r="FM77" s="9"/>
      <c r="FN77" s="9"/>
      <c r="FO77" s="9"/>
      <c r="FP77" s="9"/>
      <c r="FQ77" s="9"/>
      <c r="FR77" s="9"/>
      <c r="FS77" s="9"/>
      <c r="FT77" s="9"/>
      <c r="FU77" s="9"/>
      <c r="FV77" s="9"/>
      <c r="FW77" s="9"/>
      <c r="FX77" s="9"/>
      <c r="FY77" s="9"/>
      <c r="FZ77" s="9"/>
      <c r="GA77" s="9"/>
      <c r="GB77" s="9"/>
      <c r="GC77" s="9"/>
      <c r="GD77" s="9"/>
      <c r="GE77" s="9"/>
      <c r="GF77" s="9"/>
      <c r="GG77" s="9"/>
      <c r="GH77" s="9"/>
      <c r="GI77" s="9"/>
      <c r="GJ77" s="9"/>
      <c r="GK77" s="9"/>
      <c r="GL77" s="9"/>
      <c r="GM77" s="9"/>
      <c r="GN77" s="9"/>
      <c r="GO77" s="9"/>
      <c r="GP77" s="9"/>
      <c r="GQ77" s="9"/>
      <c r="GR77" s="9"/>
      <c r="GS77" s="9"/>
      <c r="GT77" s="9"/>
      <c r="GU77" s="9"/>
      <c r="GV77" s="9"/>
      <c r="GW77" s="9"/>
      <c r="GX77" s="9"/>
      <c r="GY77" s="9"/>
      <c r="GZ77" s="9"/>
      <c r="HA77" s="9"/>
      <c r="HB77" s="9"/>
      <c r="HC77" s="9"/>
      <c r="HD77" s="9"/>
      <c r="HE77" s="9"/>
      <c r="HF77" s="9"/>
      <c r="HG77" s="9"/>
      <c r="HH77" s="9"/>
      <c r="HI77" s="9"/>
      <c r="HJ77" s="9"/>
      <c r="HK77" s="9"/>
      <c r="HL77" s="9"/>
      <c r="HM77" s="9"/>
      <c r="HN77" s="9"/>
      <c r="HO77" s="9"/>
      <c r="HP77" s="9"/>
      <c r="HQ77" s="9"/>
      <c r="HR77" s="9"/>
      <c r="HS77" s="9"/>
      <c r="HT77" s="9"/>
      <c r="HU77" s="9"/>
      <c r="HV77" s="9"/>
      <c r="HW77" s="9"/>
      <c r="HX77" s="9"/>
      <c r="HY77" s="9"/>
      <c r="HZ77" s="9"/>
      <c r="IA77" s="9"/>
      <c r="IB77" s="9"/>
      <c r="IC77" s="9"/>
      <c r="ID77" s="9"/>
      <c r="IE77" s="9"/>
      <c r="IF77" s="9"/>
      <c r="IG77" s="9"/>
      <c r="IH77" s="9"/>
      <c r="II77" s="9"/>
      <c r="IJ77" s="9"/>
      <c r="IK77" s="9"/>
      <c r="IL77" s="9"/>
      <c r="IM77" s="9"/>
      <c r="IN77" s="9"/>
      <c r="IO77" s="9"/>
      <c r="IP77" s="9"/>
      <c r="IQ77" s="9"/>
      <c r="IR77" s="9"/>
      <c r="IS77" s="9"/>
      <c r="IT77" s="9"/>
      <c r="IU77" s="9"/>
      <c r="IV77" s="9"/>
      <c r="IW77" s="9"/>
      <c r="IX77" s="9"/>
      <c r="IY77" s="9"/>
      <c r="IZ77" s="9"/>
      <c r="JA77" s="9"/>
      <c r="JB77" s="9"/>
      <c r="JC77" s="9"/>
      <c r="JD77" s="9"/>
      <c r="JE77" s="9"/>
      <c r="JF77" s="9"/>
    </row>
    <row r="78" spans="2:266" s="443" customFormat="1" ht="42" customHeight="1">
      <c r="B78" s="442"/>
      <c r="C78" s="976"/>
      <c r="D78" s="976"/>
      <c r="E78" s="976"/>
      <c r="F78" s="976"/>
      <c r="G78" s="976"/>
      <c r="H78" s="976"/>
      <c r="I78" s="976"/>
      <c r="J78" s="976"/>
      <c r="K78" s="976"/>
      <c r="L78" s="976"/>
      <c r="M78" s="976"/>
      <c r="N78" s="976"/>
      <c r="O78" s="976"/>
      <c r="P78" s="976"/>
      <c r="Q78" s="976"/>
      <c r="R78" s="976"/>
      <c r="S78" s="976"/>
      <c r="T78" s="976"/>
      <c r="U78" s="976"/>
      <c r="V78" s="976"/>
      <c r="W78" s="976"/>
      <c r="X78" s="976"/>
      <c r="Y78" s="976"/>
      <c r="Z78" s="976"/>
      <c r="AA78" s="976"/>
      <c r="AB78" s="976"/>
      <c r="AC78" s="976"/>
      <c r="AD78" s="976"/>
      <c r="AE78" s="976"/>
      <c r="AF78" s="976"/>
      <c r="AG78" s="442"/>
      <c r="AM78" s="444"/>
      <c r="AN78" s="16"/>
      <c r="AO78" s="16"/>
      <c r="AP78" s="972"/>
      <c r="AQ78" s="972"/>
      <c r="AR78" s="972"/>
      <c r="AS78" s="972"/>
      <c r="AT78" s="972"/>
      <c r="AU78" s="972"/>
      <c r="AV78" s="972"/>
      <c r="AW78" s="972"/>
      <c r="AX78" s="972"/>
      <c r="AY78" s="972"/>
      <c r="AZ78" s="972"/>
      <c r="BA78" s="972"/>
      <c r="BB78" s="457"/>
      <c r="BF78" s="9"/>
      <c r="BG78" s="9"/>
      <c r="BH78" s="9"/>
      <c r="BI78" s="9"/>
      <c r="BJ78" s="9"/>
      <c r="BK78" s="9"/>
      <c r="BL78" s="9"/>
      <c r="BM78" s="9"/>
      <c r="BN78" s="9"/>
      <c r="BO78" s="9"/>
      <c r="BP78" s="9"/>
      <c r="BQ78" s="9"/>
      <c r="BR78" s="9"/>
      <c r="BS78" s="9"/>
      <c r="BT78" s="9"/>
      <c r="BU78" s="9"/>
      <c r="BV78" s="9"/>
      <c r="BW78" s="9"/>
      <c r="BX78" s="9"/>
      <c r="BY78" s="9"/>
      <c r="BZ78" s="9"/>
      <c r="CA78" s="9"/>
      <c r="CB78" s="9"/>
      <c r="CC78" s="9"/>
      <c r="CD78" s="9"/>
      <c r="CE78" s="9"/>
      <c r="CF78" s="9"/>
      <c r="CG78" s="9"/>
      <c r="CH78" s="9"/>
      <c r="CI78" s="9"/>
      <c r="CJ78" s="9"/>
      <c r="CK78" s="9"/>
      <c r="CL78" s="9"/>
      <c r="CM78" s="9"/>
      <c r="CN78" s="9"/>
      <c r="CO78" s="9"/>
      <c r="CP78" s="9"/>
      <c r="CQ78" s="9"/>
      <c r="CR78" s="9"/>
      <c r="CS78" s="9"/>
      <c r="CT78" s="9"/>
      <c r="CU78" s="9"/>
      <c r="CV78" s="9"/>
      <c r="CW78" s="9"/>
      <c r="CX78" s="9"/>
      <c r="CY78" s="9"/>
      <c r="CZ78" s="9"/>
      <c r="DA78" s="9"/>
      <c r="DB78" s="9"/>
      <c r="DC78" s="9"/>
      <c r="DD78" s="9"/>
      <c r="DE78" s="9"/>
      <c r="DF78" s="9"/>
      <c r="DG78" s="9"/>
      <c r="DH78" s="9"/>
      <c r="DI78" s="9"/>
      <c r="DJ78" s="9"/>
      <c r="DK78" s="9"/>
      <c r="DL78" s="9"/>
      <c r="DM78" s="9"/>
      <c r="DN78" s="9"/>
      <c r="DO78" s="9"/>
      <c r="DP78" s="9"/>
      <c r="DQ78" s="9"/>
      <c r="DR78" s="9"/>
      <c r="DS78" s="9"/>
      <c r="DT78" s="9"/>
      <c r="DU78" s="9"/>
      <c r="DV78" s="9"/>
      <c r="DW78" s="9"/>
      <c r="DX78" s="9"/>
      <c r="DY78" s="9"/>
      <c r="DZ78" s="9"/>
      <c r="EA78" s="9"/>
      <c r="EB78" s="9"/>
      <c r="EC78" s="9"/>
      <c r="ED78" s="9"/>
      <c r="EE78" s="9"/>
      <c r="EF78" s="9"/>
      <c r="EG78" s="9"/>
      <c r="EH78" s="9"/>
      <c r="EI78" s="9"/>
      <c r="EJ78" s="9"/>
      <c r="EK78" s="9"/>
      <c r="EL78" s="9"/>
      <c r="EM78" s="9"/>
      <c r="EN78" s="9"/>
      <c r="EO78" s="9"/>
      <c r="EP78" s="9"/>
      <c r="EQ78" s="9"/>
      <c r="ER78" s="9"/>
      <c r="ES78" s="9"/>
      <c r="ET78" s="9"/>
      <c r="EU78" s="9"/>
      <c r="EV78" s="9"/>
      <c r="EW78" s="9"/>
      <c r="EX78" s="9"/>
      <c r="EY78" s="9"/>
      <c r="EZ78" s="9"/>
      <c r="FA78" s="9"/>
      <c r="FB78" s="9"/>
      <c r="FC78" s="9"/>
      <c r="FD78" s="9"/>
      <c r="FE78" s="9"/>
      <c r="FF78" s="9"/>
      <c r="FG78" s="9"/>
      <c r="FH78" s="9"/>
      <c r="FI78" s="9"/>
      <c r="FJ78" s="9"/>
      <c r="FK78" s="9"/>
      <c r="FL78" s="9"/>
      <c r="FM78" s="9"/>
      <c r="FN78" s="9"/>
      <c r="FO78" s="9"/>
      <c r="FP78" s="9"/>
      <c r="FQ78" s="9"/>
      <c r="FR78" s="9"/>
      <c r="FS78" s="9"/>
      <c r="FT78" s="9"/>
      <c r="FU78" s="9"/>
      <c r="FV78" s="9"/>
      <c r="FW78" s="9"/>
      <c r="FX78" s="9"/>
      <c r="FY78" s="9"/>
      <c r="FZ78" s="9"/>
      <c r="GA78" s="9"/>
      <c r="GB78" s="9"/>
      <c r="GC78" s="9"/>
      <c r="GD78" s="9"/>
      <c r="GE78" s="9"/>
      <c r="GF78" s="9"/>
      <c r="GG78" s="9"/>
      <c r="GH78" s="9"/>
      <c r="GI78" s="9"/>
      <c r="GJ78" s="9"/>
      <c r="GK78" s="9"/>
      <c r="GL78" s="9"/>
      <c r="GM78" s="9"/>
      <c r="GN78" s="9"/>
      <c r="GO78" s="9"/>
      <c r="GP78" s="9"/>
      <c r="GQ78" s="9"/>
      <c r="GR78" s="9"/>
      <c r="GS78" s="9"/>
      <c r="GT78" s="9"/>
      <c r="GU78" s="9"/>
      <c r="GV78" s="9"/>
      <c r="GW78" s="9"/>
      <c r="GX78" s="9"/>
      <c r="GY78" s="9"/>
      <c r="GZ78" s="9"/>
      <c r="HA78" s="9"/>
      <c r="HB78" s="9"/>
      <c r="HC78" s="9"/>
      <c r="HD78" s="9"/>
      <c r="HE78" s="9"/>
      <c r="HF78" s="9"/>
      <c r="HG78" s="9"/>
      <c r="HH78" s="9"/>
      <c r="HI78" s="9"/>
      <c r="HJ78" s="9"/>
      <c r="HK78" s="9"/>
      <c r="HL78" s="9"/>
      <c r="HM78" s="9"/>
      <c r="HN78" s="9"/>
      <c r="HO78" s="9"/>
      <c r="HP78" s="9"/>
      <c r="HQ78" s="9"/>
      <c r="HR78" s="9"/>
      <c r="HS78" s="9"/>
      <c r="HT78" s="9"/>
      <c r="HU78" s="9"/>
      <c r="HV78" s="9"/>
      <c r="HW78" s="9"/>
      <c r="HX78" s="9"/>
      <c r="HY78" s="9"/>
      <c r="HZ78" s="9"/>
      <c r="IA78" s="9"/>
      <c r="IB78" s="9"/>
      <c r="IC78" s="9"/>
      <c r="ID78" s="9"/>
      <c r="IE78" s="9"/>
      <c r="IF78" s="9"/>
      <c r="IG78" s="9"/>
      <c r="IH78" s="9"/>
      <c r="II78" s="9"/>
      <c r="IJ78" s="9"/>
      <c r="IK78" s="9"/>
      <c r="IL78" s="9"/>
      <c r="IM78" s="9"/>
      <c r="IN78" s="9"/>
      <c r="IO78" s="9"/>
      <c r="IP78" s="9"/>
      <c r="IQ78" s="9"/>
      <c r="IR78" s="9"/>
      <c r="IS78" s="9"/>
      <c r="IT78" s="9"/>
      <c r="IU78" s="9"/>
      <c r="IV78" s="9"/>
      <c r="IW78" s="9"/>
      <c r="IX78" s="9"/>
      <c r="IY78" s="9"/>
      <c r="IZ78" s="9"/>
      <c r="JA78" s="9"/>
      <c r="JB78" s="9"/>
      <c r="JC78" s="9"/>
      <c r="JD78" s="9"/>
      <c r="JE78" s="9"/>
      <c r="JF78" s="9"/>
    </row>
    <row r="79" spans="2:266" s="443" customFormat="1" ht="9" customHeight="1">
      <c r="B79" s="442"/>
      <c r="C79" s="976"/>
      <c r="D79" s="976"/>
      <c r="E79" s="976"/>
      <c r="F79" s="976"/>
      <c r="G79" s="976"/>
      <c r="H79" s="976"/>
      <c r="I79" s="976"/>
      <c r="J79" s="976"/>
      <c r="K79" s="976"/>
      <c r="L79" s="976"/>
      <c r="M79" s="976"/>
      <c r="N79" s="976"/>
      <c r="O79" s="976"/>
      <c r="P79" s="976"/>
      <c r="Q79" s="976"/>
      <c r="R79" s="976"/>
      <c r="S79" s="976"/>
      <c r="T79" s="976"/>
      <c r="U79" s="976"/>
      <c r="V79" s="976"/>
      <c r="W79" s="976"/>
      <c r="X79" s="976"/>
      <c r="Y79" s="976"/>
      <c r="Z79" s="976"/>
      <c r="AA79" s="976"/>
      <c r="AB79" s="976"/>
      <c r="AC79" s="976"/>
      <c r="AD79" s="976"/>
      <c r="AE79" s="976"/>
      <c r="AF79" s="976"/>
      <c r="AG79" s="442"/>
      <c r="AM79" s="444"/>
      <c r="AN79" s="16"/>
      <c r="AO79" s="16"/>
      <c r="AP79" s="972"/>
      <c r="AQ79" s="972"/>
      <c r="AR79" s="972"/>
      <c r="AS79" s="972"/>
      <c r="AT79" s="972"/>
      <c r="AU79" s="972"/>
      <c r="AV79" s="972"/>
      <c r="AW79" s="972"/>
      <c r="AX79" s="972"/>
      <c r="AY79" s="972"/>
      <c r="AZ79" s="972"/>
      <c r="BA79" s="972"/>
      <c r="BB79" s="457"/>
      <c r="BF79" s="9"/>
      <c r="BG79" s="9"/>
      <c r="BH79" s="9"/>
      <c r="BI79" s="9"/>
      <c r="BJ79" s="9"/>
      <c r="BK79" s="9"/>
      <c r="BL79" s="9"/>
      <c r="BM79" s="9"/>
      <c r="BN79" s="9"/>
      <c r="BO79" s="9"/>
      <c r="BP79" s="9"/>
      <c r="BQ79" s="9"/>
      <c r="BR79" s="9"/>
      <c r="BS79" s="9"/>
      <c r="BT79" s="9"/>
      <c r="BU79" s="9"/>
      <c r="BV79" s="9"/>
      <c r="BW79" s="9"/>
      <c r="BX79" s="9"/>
      <c r="BY79" s="9"/>
      <c r="BZ79" s="9"/>
      <c r="CA79" s="9"/>
      <c r="CB79" s="9"/>
      <c r="CC79" s="9"/>
      <c r="CD79" s="9"/>
      <c r="CE79" s="9"/>
      <c r="CF79" s="9"/>
      <c r="CG79" s="9"/>
      <c r="CH79" s="9"/>
      <c r="CI79" s="9"/>
      <c r="CJ79" s="9"/>
      <c r="CK79" s="9"/>
      <c r="CL79" s="9"/>
      <c r="CM79" s="9"/>
      <c r="CN79" s="9"/>
      <c r="CO79" s="9"/>
      <c r="CP79" s="9"/>
      <c r="CQ79" s="9"/>
      <c r="CR79" s="9"/>
      <c r="CS79" s="9"/>
      <c r="CT79" s="9"/>
      <c r="CU79" s="9"/>
      <c r="CV79" s="9"/>
      <c r="CW79" s="9"/>
      <c r="CX79" s="9"/>
      <c r="CY79" s="9"/>
      <c r="CZ79" s="9"/>
      <c r="DA79" s="9"/>
      <c r="DB79" s="9"/>
      <c r="DC79" s="9"/>
      <c r="DD79" s="9"/>
      <c r="DE79" s="9"/>
      <c r="DF79" s="9"/>
      <c r="DG79" s="9"/>
      <c r="DH79" s="9"/>
      <c r="DI79" s="9"/>
      <c r="DJ79" s="9"/>
      <c r="DK79" s="9"/>
      <c r="DL79" s="9"/>
      <c r="DM79" s="9"/>
      <c r="DN79" s="9"/>
      <c r="DO79" s="9"/>
      <c r="DP79" s="9"/>
      <c r="DQ79" s="9"/>
      <c r="DR79" s="9"/>
      <c r="DS79" s="9"/>
      <c r="DT79" s="9"/>
      <c r="DU79" s="9"/>
      <c r="DV79" s="9"/>
      <c r="DW79" s="9"/>
      <c r="DX79" s="9"/>
      <c r="DY79" s="9"/>
      <c r="DZ79" s="9"/>
      <c r="EA79" s="9"/>
      <c r="EB79" s="9"/>
      <c r="EC79" s="9"/>
      <c r="ED79" s="9"/>
      <c r="EE79" s="9"/>
      <c r="EF79" s="9"/>
      <c r="EG79" s="9"/>
      <c r="EH79" s="9"/>
      <c r="EI79" s="9"/>
      <c r="EJ79" s="9"/>
      <c r="EK79" s="9"/>
      <c r="EL79" s="9"/>
      <c r="EM79" s="9"/>
      <c r="EN79" s="9"/>
      <c r="EO79" s="9"/>
      <c r="EP79" s="9"/>
      <c r="EQ79" s="9"/>
      <c r="ER79" s="9"/>
      <c r="ES79" s="9"/>
      <c r="ET79" s="9"/>
      <c r="EU79" s="9"/>
      <c r="EV79" s="9"/>
      <c r="EW79" s="9"/>
      <c r="EX79" s="9"/>
      <c r="EY79" s="9"/>
      <c r="EZ79" s="9"/>
      <c r="FA79" s="9"/>
      <c r="FB79" s="9"/>
      <c r="FC79" s="9"/>
      <c r="FD79" s="9"/>
      <c r="FE79" s="9"/>
      <c r="FF79" s="9"/>
      <c r="FG79" s="9"/>
      <c r="FH79" s="9"/>
      <c r="FI79" s="9"/>
      <c r="FJ79" s="9"/>
      <c r="FK79" s="9"/>
      <c r="FL79" s="9"/>
      <c r="FM79" s="9"/>
      <c r="FN79" s="9"/>
      <c r="FO79" s="9"/>
      <c r="FP79" s="9"/>
      <c r="FQ79" s="9"/>
      <c r="FR79" s="9"/>
      <c r="FS79" s="9"/>
      <c r="FT79" s="9"/>
      <c r="FU79" s="9"/>
      <c r="FV79" s="9"/>
      <c r="FW79" s="9"/>
      <c r="FX79" s="9"/>
      <c r="FY79" s="9"/>
      <c r="FZ79" s="9"/>
      <c r="GA79" s="9"/>
      <c r="GB79" s="9"/>
      <c r="GC79" s="9"/>
      <c r="GD79" s="9"/>
      <c r="GE79" s="9"/>
      <c r="GF79" s="9"/>
      <c r="GG79" s="9"/>
      <c r="GH79" s="9"/>
      <c r="GI79" s="9"/>
      <c r="GJ79" s="9"/>
      <c r="GK79" s="9"/>
      <c r="GL79" s="9"/>
      <c r="GM79" s="9"/>
      <c r="GN79" s="9"/>
      <c r="GO79" s="9"/>
      <c r="GP79" s="9"/>
      <c r="GQ79" s="9"/>
      <c r="GR79" s="9"/>
      <c r="GS79" s="9"/>
      <c r="GT79" s="9"/>
      <c r="GU79" s="9"/>
      <c r="GV79" s="9"/>
      <c r="GW79" s="9"/>
      <c r="GX79" s="9"/>
      <c r="GY79" s="9"/>
      <c r="GZ79" s="9"/>
      <c r="HA79" s="9"/>
      <c r="HB79" s="9"/>
      <c r="HC79" s="9"/>
      <c r="HD79" s="9"/>
      <c r="HE79" s="9"/>
      <c r="HF79" s="9"/>
      <c r="HG79" s="9"/>
      <c r="HH79" s="9"/>
      <c r="HI79" s="9"/>
      <c r="HJ79" s="9"/>
      <c r="HK79" s="9"/>
      <c r="HL79" s="9"/>
      <c r="HM79" s="9"/>
      <c r="HN79" s="9"/>
      <c r="HO79" s="9"/>
      <c r="HP79" s="9"/>
      <c r="HQ79" s="9"/>
      <c r="HR79" s="9"/>
      <c r="HS79" s="9"/>
      <c r="HT79" s="9"/>
      <c r="HU79" s="9"/>
      <c r="HV79" s="9"/>
      <c r="HW79" s="9"/>
      <c r="HX79" s="9"/>
      <c r="HY79" s="9"/>
      <c r="HZ79" s="9"/>
      <c r="IA79" s="9"/>
      <c r="IB79" s="9"/>
      <c r="IC79" s="9"/>
      <c r="ID79" s="9"/>
      <c r="IE79" s="9"/>
      <c r="IF79" s="9"/>
      <c r="IG79" s="9"/>
      <c r="IH79" s="9"/>
      <c r="II79" s="9"/>
      <c r="IJ79" s="9"/>
      <c r="IK79" s="9"/>
      <c r="IL79" s="9"/>
      <c r="IM79" s="9"/>
      <c r="IN79" s="9"/>
      <c r="IO79" s="9"/>
      <c r="IP79" s="9"/>
      <c r="IQ79" s="9"/>
      <c r="IR79" s="9"/>
      <c r="IS79" s="9"/>
      <c r="IT79" s="9"/>
      <c r="IU79" s="9"/>
      <c r="IV79" s="9"/>
      <c r="IW79" s="9"/>
      <c r="IX79" s="9"/>
      <c r="IY79" s="9"/>
      <c r="IZ79" s="9"/>
      <c r="JA79" s="9"/>
      <c r="JB79" s="9"/>
      <c r="JC79" s="9"/>
      <c r="JD79" s="9"/>
      <c r="JE79" s="9"/>
      <c r="JF79" s="9"/>
    </row>
    <row r="80" spans="2:266" s="443" customFormat="1" ht="7.5" customHeight="1">
      <c r="B80" s="442"/>
      <c r="C80" s="976"/>
      <c r="D80" s="976"/>
      <c r="E80" s="976"/>
      <c r="F80" s="976"/>
      <c r="G80" s="976"/>
      <c r="H80" s="976"/>
      <c r="I80" s="976"/>
      <c r="J80" s="976"/>
      <c r="K80" s="976"/>
      <c r="L80" s="976"/>
      <c r="M80" s="976"/>
      <c r="N80" s="976"/>
      <c r="O80" s="976"/>
      <c r="P80" s="976"/>
      <c r="Q80" s="976"/>
      <c r="R80" s="976"/>
      <c r="S80" s="976"/>
      <c r="T80" s="976"/>
      <c r="U80" s="976"/>
      <c r="V80" s="976"/>
      <c r="W80" s="976"/>
      <c r="X80" s="976"/>
      <c r="Y80" s="976"/>
      <c r="Z80" s="976"/>
      <c r="AA80" s="976"/>
      <c r="AB80" s="976"/>
      <c r="AC80" s="976"/>
      <c r="AD80" s="976"/>
      <c r="AE80" s="976"/>
      <c r="AF80" s="976"/>
      <c r="AG80" s="442"/>
      <c r="AM80" s="444"/>
      <c r="AN80" s="16"/>
      <c r="AO80" s="16"/>
      <c r="AP80" s="972"/>
      <c r="AQ80" s="972"/>
      <c r="AR80" s="972"/>
      <c r="AS80" s="972"/>
      <c r="AT80" s="972"/>
      <c r="AU80" s="972"/>
      <c r="AV80" s="972"/>
      <c r="AW80" s="972"/>
      <c r="AX80" s="972"/>
      <c r="AY80" s="972"/>
      <c r="AZ80" s="972"/>
      <c r="BA80" s="972"/>
      <c r="BB80" s="457"/>
      <c r="BF80" s="9"/>
      <c r="BG80" s="9"/>
      <c r="BH80" s="9"/>
      <c r="BI80" s="9"/>
      <c r="BJ80" s="9"/>
      <c r="BK80" s="9"/>
      <c r="BL80" s="9"/>
      <c r="BM80" s="9"/>
      <c r="BN80" s="9"/>
      <c r="BO80" s="9"/>
      <c r="BP80" s="9"/>
      <c r="BQ80" s="9"/>
      <c r="BR80" s="9"/>
      <c r="BS80" s="9"/>
      <c r="BT80" s="9"/>
      <c r="BU80" s="9"/>
      <c r="BV80" s="9"/>
      <c r="BW80" s="9"/>
      <c r="BX80" s="9"/>
      <c r="BY80" s="9"/>
      <c r="BZ80" s="9"/>
      <c r="CA80" s="9"/>
      <c r="CB80" s="9"/>
      <c r="CC80" s="9"/>
      <c r="CD80" s="9"/>
      <c r="CE80" s="9"/>
      <c r="CF80" s="9"/>
      <c r="CG80" s="9"/>
      <c r="CH80" s="9"/>
      <c r="CI80" s="9"/>
      <c r="CJ80" s="9"/>
      <c r="CK80" s="9"/>
      <c r="CL80" s="9"/>
      <c r="CM80" s="9"/>
      <c r="CN80" s="9"/>
      <c r="CO80" s="9"/>
      <c r="CP80" s="9"/>
      <c r="CQ80" s="9"/>
      <c r="CR80" s="9"/>
      <c r="CS80" s="9"/>
      <c r="CT80" s="9"/>
      <c r="CU80" s="9"/>
      <c r="CV80" s="9"/>
      <c r="CW80" s="9"/>
      <c r="CX80" s="9"/>
      <c r="CY80" s="9"/>
      <c r="CZ80" s="9"/>
      <c r="DA80" s="9"/>
      <c r="DB80" s="9"/>
      <c r="DC80" s="9"/>
      <c r="DD80" s="9"/>
      <c r="DE80" s="9"/>
      <c r="DF80" s="9"/>
      <c r="DG80" s="9"/>
      <c r="DH80" s="9"/>
      <c r="DI80" s="9"/>
      <c r="DJ80" s="9"/>
      <c r="DK80" s="9"/>
      <c r="DL80" s="9"/>
      <c r="DM80" s="9"/>
      <c r="DN80" s="9"/>
      <c r="DO80" s="9"/>
      <c r="DP80" s="9"/>
      <c r="DQ80" s="9"/>
      <c r="DR80" s="9"/>
      <c r="DS80" s="9"/>
      <c r="DT80" s="9"/>
      <c r="DU80" s="9"/>
      <c r="DV80" s="9"/>
      <c r="DW80" s="9"/>
      <c r="DX80" s="9"/>
      <c r="DY80" s="9"/>
      <c r="DZ80" s="9"/>
      <c r="EA80" s="9"/>
      <c r="EB80" s="9"/>
      <c r="EC80" s="9"/>
      <c r="ED80" s="9"/>
      <c r="EE80" s="9"/>
      <c r="EF80" s="9"/>
      <c r="EG80" s="9"/>
      <c r="EH80" s="9"/>
      <c r="EI80" s="9"/>
      <c r="EJ80" s="9"/>
      <c r="EK80" s="9"/>
      <c r="EL80" s="9"/>
      <c r="EM80" s="9"/>
      <c r="EN80" s="9"/>
      <c r="EO80" s="9"/>
      <c r="EP80" s="9"/>
      <c r="EQ80" s="9"/>
      <c r="ER80" s="9"/>
      <c r="ES80" s="9"/>
      <c r="ET80" s="9"/>
      <c r="EU80" s="9"/>
      <c r="EV80" s="9"/>
      <c r="EW80" s="9"/>
      <c r="EX80" s="9"/>
      <c r="EY80" s="9"/>
      <c r="EZ80" s="9"/>
      <c r="FA80" s="9"/>
      <c r="FB80" s="9"/>
      <c r="FC80" s="9"/>
      <c r="FD80" s="9"/>
      <c r="FE80" s="9"/>
      <c r="FF80" s="9"/>
      <c r="FG80" s="9"/>
      <c r="FH80" s="9"/>
      <c r="FI80" s="9"/>
      <c r="FJ80" s="9"/>
      <c r="FK80" s="9"/>
      <c r="FL80" s="9"/>
      <c r="FM80" s="9"/>
      <c r="FN80" s="9"/>
      <c r="FO80" s="9"/>
      <c r="FP80" s="9"/>
      <c r="FQ80" s="9"/>
      <c r="FR80" s="9"/>
      <c r="FS80" s="9"/>
      <c r="FT80" s="9"/>
      <c r="FU80" s="9"/>
      <c r="FV80" s="9"/>
      <c r="FW80" s="9"/>
      <c r="FX80" s="9"/>
      <c r="FY80" s="9"/>
      <c r="FZ80" s="9"/>
      <c r="GA80" s="9"/>
      <c r="GB80" s="9"/>
      <c r="GC80" s="9"/>
      <c r="GD80" s="9"/>
      <c r="GE80" s="9"/>
      <c r="GF80" s="9"/>
      <c r="GG80" s="9"/>
      <c r="GH80" s="9"/>
      <c r="GI80" s="9"/>
      <c r="GJ80" s="9"/>
      <c r="GK80" s="9"/>
      <c r="GL80" s="9"/>
      <c r="GM80" s="9"/>
      <c r="GN80" s="9"/>
      <c r="GO80" s="9"/>
      <c r="GP80" s="9"/>
      <c r="GQ80" s="9"/>
      <c r="GR80" s="9"/>
      <c r="GS80" s="9"/>
      <c r="GT80" s="9"/>
      <c r="GU80" s="9"/>
      <c r="GV80" s="9"/>
      <c r="GW80" s="9"/>
      <c r="GX80" s="9"/>
      <c r="GY80" s="9"/>
      <c r="GZ80" s="9"/>
      <c r="HA80" s="9"/>
      <c r="HB80" s="9"/>
      <c r="HC80" s="9"/>
      <c r="HD80" s="9"/>
      <c r="HE80" s="9"/>
      <c r="HF80" s="9"/>
      <c r="HG80" s="9"/>
      <c r="HH80" s="9"/>
      <c r="HI80" s="9"/>
      <c r="HJ80" s="9"/>
      <c r="HK80" s="9"/>
      <c r="HL80" s="9"/>
      <c r="HM80" s="9"/>
      <c r="HN80" s="9"/>
      <c r="HO80" s="9"/>
      <c r="HP80" s="9"/>
      <c r="HQ80" s="9"/>
      <c r="HR80" s="9"/>
      <c r="HS80" s="9"/>
      <c r="HT80" s="9"/>
      <c r="HU80" s="9"/>
      <c r="HV80" s="9"/>
      <c r="HW80" s="9"/>
      <c r="HX80" s="9"/>
      <c r="HY80" s="9"/>
      <c r="HZ80" s="9"/>
      <c r="IA80" s="9"/>
      <c r="IB80" s="9"/>
      <c r="IC80" s="9"/>
      <c r="ID80" s="9"/>
      <c r="IE80" s="9"/>
      <c r="IF80" s="9"/>
      <c r="IG80" s="9"/>
      <c r="IH80" s="9"/>
      <c r="II80" s="9"/>
      <c r="IJ80" s="9"/>
      <c r="IK80" s="9"/>
      <c r="IL80" s="9"/>
      <c r="IM80" s="9"/>
      <c r="IN80" s="9"/>
      <c r="IO80" s="9"/>
      <c r="IP80" s="9"/>
      <c r="IQ80" s="9"/>
      <c r="IR80" s="9"/>
      <c r="IS80" s="9"/>
      <c r="IT80" s="9"/>
      <c r="IU80" s="9"/>
      <c r="IV80" s="9"/>
      <c r="IW80" s="9"/>
      <c r="IX80" s="9"/>
      <c r="IY80" s="9"/>
      <c r="IZ80" s="9"/>
      <c r="JA80" s="9"/>
      <c r="JB80" s="9"/>
      <c r="JC80" s="9"/>
      <c r="JD80" s="9"/>
      <c r="JE80" s="9"/>
      <c r="JF80" s="9"/>
    </row>
    <row r="81" spans="2:266" s="443" customFormat="1" ht="7.5" customHeight="1">
      <c r="B81" s="442"/>
      <c r="C81" s="976"/>
      <c r="D81" s="976"/>
      <c r="E81" s="976"/>
      <c r="F81" s="976"/>
      <c r="G81" s="976"/>
      <c r="H81" s="976"/>
      <c r="I81" s="976"/>
      <c r="J81" s="976"/>
      <c r="K81" s="976"/>
      <c r="L81" s="976"/>
      <c r="M81" s="976"/>
      <c r="N81" s="976"/>
      <c r="O81" s="976"/>
      <c r="P81" s="976"/>
      <c r="Q81" s="976"/>
      <c r="R81" s="976"/>
      <c r="S81" s="976"/>
      <c r="T81" s="976"/>
      <c r="U81" s="976"/>
      <c r="V81" s="976"/>
      <c r="W81" s="976"/>
      <c r="X81" s="976"/>
      <c r="Y81" s="976"/>
      <c r="Z81" s="976"/>
      <c r="AA81" s="976"/>
      <c r="AB81" s="976"/>
      <c r="AC81" s="976"/>
      <c r="AD81" s="976"/>
      <c r="AE81" s="976"/>
      <c r="AF81" s="976"/>
      <c r="AG81" s="442"/>
      <c r="AM81" s="444"/>
      <c r="AN81" s="16"/>
      <c r="AO81" s="16"/>
      <c r="AP81" s="972"/>
      <c r="AQ81" s="972"/>
      <c r="AR81" s="972"/>
      <c r="AS81" s="972"/>
      <c r="AT81" s="972"/>
      <c r="AU81" s="972"/>
      <c r="AV81" s="972"/>
      <c r="AW81" s="972"/>
      <c r="AX81" s="972"/>
      <c r="AY81" s="972"/>
      <c r="AZ81" s="972"/>
      <c r="BA81" s="972"/>
      <c r="BB81" s="457"/>
      <c r="BF81" s="9"/>
      <c r="BG81" s="9"/>
      <c r="BH81" s="9"/>
      <c r="BI81" s="9"/>
      <c r="BJ81" s="9"/>
      <c r="BK81" s="9"/>
      <c r="BL81" s="9"/>
      <c r="BM81" s="9"/>
      <c r="BN81" s="9"/>
      <c r="BO81" s="9"/>
      <c r="BP81" s="9"/>
      <c r="BQ81" s="9"/>
      <c r="BR81" s="9"/>
      <c r="BS81" s="9"/>
      <c r="BT81" s="9"/>
      <c r="BU81" s="9"/>
      <c r="BV81" s="9"/>
      <c r="BW81" s="9"/>
      <c r="BX81" s="9"/>
      <c r="BY81" s="9"/>
      <c r="BZ81" s="9"/>
      <c r="CA81" s="9"/>
      <c r="CB81" s="9"/>
      <c r="CC81" s="9"/>
      <c r="CD81" s="9"/>
      <c r="CE81" s="9"/>
      <c r="CF81" s="9"/>
      <c r="CG81" s="9"/>
      <c r="CH81" s="9"/>
      <c r="CI81" s="9"/>
      <c r="CJ81" s="9"/>
      <c r="CK81" s="9"/>
      <c r="CL81" s="9"/>
      <c r="CM81" s="9"/>
      <c r="CN81" s="9"/>
      <c r="CO81" s="9"/>
      <c r="CP81" s="9"/>
      <c r="CQ81" s="9"/>
      <c r="CR81" s="9"/>
      <c r="CS81" s="9"/>
      <c r="CT81" s="9"/>
      <c r="CU81" s="9"/>
      <c r="CV81" s="9"/>
      <c r="CW81" s="9"/>
      <c r="CX81" s="9"/>
      <c r="CY81" s="9"/>
      <c r="CZ81" s="9"/>
      <c r="DA81" s="9"/>
      <c r="DB81" s="9"/>
      <c r="DC81" s="9"/>
      <c r="DD81" s="9"/>
      <c r="DE81" s="9"/>
      <c r="DF81" s="9"/>
      <c r="DG81" s="9"/>
      <c r="DH81" s="9"/>
      <c r="DI81" s="9"/>
      <c r="DJ81" s="9"/>
      <c r="DK81" s="9"/>
      <c r="DL81" s="9"/>
      <c r="DM81" s="9"/>
      <c r="DN81" s="9"/>
      <c r="DO81" s="9"/>
      <c r="DP81" s="9"/>
      <c r="DQ81" s="9"/>
      <c r="DR81" s="9"/>
      <c r="DS81" s="9"/>
      <c r="DT81" s="9"/>
      <c r="DU81" s="9"/>
      <c r="DV81" s="9"/>
      <c r="DW81" s="9"/>
      <c r="DX81" s="9"/>
      <c r="DY81" s="9"/>
      <c r="DZ81" s="9"/>
      <c r="EA81" s="9"/>
      <c r="EB81" s="9"/>
      <c r="EC81" s="9"/>
      <c r="ED81" s="9"/>
      <c r="EE81" s="9"/>
      <c r="EF81" s="9"/>
      <c r="EG81" s="9"/>
      <c r="EH81" s="9"/>
      <c r="EI81" s="9"/>
      <c r="EJ81" s="9"/>
      <c r="EK81" s="9"/>
      <c r="EL81" s="9"/>
      <c r="EM81" s="9"/>
      <c r="EN81" s="9"/>
      <c r="EO81" s="9"/>
      <c r="EP81" s="9"/>
      <c r="EQ81" s="9"/>
      <c r="ER81" s="9"/>
      <c r="ES81" s="9"/>
      <c r="ET81" s="9"/>
      <c r="EU81" s="9"/>
      <c r="EV81" s="9"/>
      <c r="EW81" s="9"/>
      <c r="EX81" s="9"/>
      <c r="EY81" s="9"/>
      <c r="EZ81" s="9"/>
      <c r="FA81" s="9"/>
      <c r="FB81" s="9"/>
      <c r="FC81" s="9"/>
      <c r="FD81" s="9"/>
      <c r="FE81" s="9"/>
      <c r="FF81" s="9"/>
      <c r="FG81" s="9"/>
      <c r="FH81" s="9"/>
      <c r="FI81" s="9"/>
      <c r="FJ81" s="9"/>
      <c r="FK81" s="9"/>
      <c r="FL81" s="9"/>
      <c r="FM81" s="9"/>
      <c r="FN81" s="9"/>
      <c r="FO81" s="9"/>
      <c r="FP81" s="9"/>
      <c r="FQ81" s="9"/>
      <c r="FR81" s="9"/>
      <c r="FS81" s="9"/>
      <c r="FT81" s="9"/>
      <c r="FU81" s="9"/>
      <c r="FV81" s="9"/>
      <c r="FW81" s="9"/>
      <c r="FX81" s="9"/>
      <c r="FY81" s="9"/>
      <c r="FZ81" s="9"/>
      <c r="GA81" s="9"/>
      <c r="GB81" s="9"/>
      <c r="GC81" s="9"/>
      <c r="GD81" s="9"/>
      <c r="GE81" s="9"/>
      <c r="GF81" s="9"/>
      <c r="GG81" s="9"/>
      <c r="GH81" s="9"/>
      <c r="GI81" s="9"/>
      <c r="GJ81" s="9"/>
      <c r="GK81" s="9"/>
      <c r="GL81" s="9"/>
      <c r="GM81" s="9"/>
      <c r="GN81" s="9"/>
      <c r="GO81" s="9"/>
      <c r="GP81" s="9"/>
      <c r="GQ81" s="9"/>
      <c r="GR81" s="9"/>
      <c r="GS81" s="9"/>
      <c r="GT81" s="9"/>
      <c r="GU81" s="9"/>
      <c r="GV81" s="9"/>
      <c r="GW81" s="9"/>
      <c r="GX81" s="9"/>
      <c r="GY81" s="9"/>
      <c r="GZ81" s="9"/>
      <c r="HA81" s="9"/>
      <c r="HB81" s="9"/>
      <c r="HC81" s="9"/>
      <c r="HD81" s="9"/>
      <c r="HE81" s="9"/>
      <c r="HF81" s="9"/>
      <c r="HG81" s="9"/>
      <c r="HH81" s="9"/>
      <c r="HI81" s="9"/>
      <c r="HJ81" s="9"/>
      <c r="HK81" s="9"/>
      <c r="HL81" s="9"/>
      <c r="HM81" s="9"/>
      <c r="HN81" s="9"/>
      <c r="HO81" s="9"/>
      <c r="HP81" s="9"/>
      <c r="HQ81" s="9"/>
      <c r="HR81" s="9"/>
      <c r="HS81" s="9"/>
      <c r="HT81" s="9"/>
      <c r="HU81" s="9"/>
      <c r="HV81" s="9"/>
      <c r="HW81" s="9"/>
      <c r="HX81" s="9"/>
      <c r="HY81" s="9"/>
      <c r="HZ81" s="9"/>
      <c r="IA81" s="9"/>
      <c r="IB81" s="9"/>
      <c r="IC81" s="9"/>
      <c r="ID81" s="9"/>
      <c r="IE81" s="9"/>
      <c r="IF81" s="9"/>
      <c r="IG81" s="9"/>
      <c r="IH81" s="9"/>
      <c r="II81" s="9"/>
      <c r="IJ81" s="9"/>
      <c r="IK81" s="9"/>
      <c r="IL81" s="9"/>
      <c r="IM81" s="9"/>
      <c r="IN81" s="9"/>
      <c r="IO81" s="9"/>
      <c r="IP81" s="9"/>
      <c r="IQ81" s="9"/>
      <c r="IR81" s="9"/>
      <c r="IS81" s="9"/>
      <c r="IT81" s="9"/>
      <c r="IU81" s="9"/>
      <c r="IV81" s="9"/>
      <c r="IW81" s="9"/>
      <c r="IX81" s="9"/>
      <c r="IY81" s="9"/>
      <c r="IZ81" s="9"/>
      <c r="JA81" s="9"/>
      <c r="JB81" s="9"/>
      <c r="JC81" s="9"/>
      <c r="JD81" s="9"/>
      <c r="JE81" s="9"/>
      <c r="JF81" s="9"/>
    </row>
    <row r="82" spans="2:266" s="443" customFormat="1" ht="10.5" customHeight="1">
      <c r="B82" s="442"/>
      <c r="C82" s="976"/>
      <c r="D82" s="976"/>
      <c r="E82" s="976"/>
      <c r="F82" s="976"/>
      <c r="G82" s="976"/>
      <c r="H82" s="976"/>
      <c r="I82" s="976"/>
      <c r="J82" s="976"/>
      <c r="K82" s="976"/>
      <c r="L82" s="976"/>
      <c r="M82" s="976"/>
      <c r="N82" s="976"/>
      <c r="O82" s="976"/>
      <c r="P82" s="976"/>
      <c r="Q82" s="976"/>
      <c r="R82" s="976"/>
      <c r="S82" s="976"/>
      <c r="T82" s="976"/>
      <c r="U82" s="976"/>
      <c r="V82" s="976"/>
      <c r="W82" s="976"/>
      <c r="X82" s="976"/>
      <c r="Y82" s="976"/>
      <c r="Z82" s="976"/>
      <c r="AA82" s="976"/>
      <c r="AB82" s="976"/>
      <c r="AC82" s="976"/>
      <c r="AD82" s="976"/>
      <c r="AE82" s="976"/>
      <c r="AF82" s="976"/>
      <c r="AG82" s="442"/>
      <c r="AM82" s="444"/>
      <c r="AN82" s="16"/>
      <c r="AO82" s="16"/>
      <c r="AP82" s="972"/>
      <c r="AQ82" s="972"/>
      <c r="AR82" s="972"/>
      <c r="AS82" s="972"/>
      <c r="AT82" s="972"/>
      <c r="AU82" s="972"/>
      <c r="AV82" s="972"/>
      <c r="AW82" s="972"/>
      <c r="AX82" s="972"/>
      <c r="AY82" s="972"/>
      <c r="AZ82" s="972"/>
      <c r="BA82" s="972"/>
      <c r="BB82" s="457"/>
      <c r="BF82" s="9"/>
      <c r="BG82" s="9"/>
      <c r="BH82" s="9"/>
      <c r="BI82" s="9"/>
      <c r="BJ82" s="9"/>
      <c r="BK82" s="9"/>
      <c r="BL82" s="9"/>
      <c r="BM82" s="9"/>
      <c r="BN82" s="9"/>
      <c r="BO82" s="9"/>
      <c r="BP82" s="9"/>
      <c r="BQ82" s="9"/>
      <c r="BR82" s="9"/>
      <c r="BS82" s="9"/>
      <c r="BT82" s="9"/>
      <c r="BU82" s="9"/>
      <c r="BV82" s="9"/>
      <c r="BW82" s="9"/>
      <c r="BX82" s="9"/>
      <c r="BY82" s="9"/>
      <c r="BZ82" s="9"/>
      <c r="CA82" s="9"/>
      <c r="CB82" s="9"/>
      <c r="CC82" s="9"/>
      <c r="CD82" s="9"/>
      <c r="CE82" s="9"/>
      <c r="CF82" s="9"/>
      <c r="CG82" s="9"/>
      <c r="CH82" s="9"/>
      <c r="CI82" s="9"/>
      <c r="CJ82" s="9"/>
      <c r="CK82" s="9"/>
      <c r="CL82" s="9"/>
      <c r="CM82" s="9"/>
      <c r="CN82" s="9"/>
      <c r="CO82" s="9"/>
      <c r="CP82" s="9"/>
      <c r="CQ82" s="9"/>
      <c r="CR82" s="9"/>
      <c r="CS82" s="9"/>
      <c r="CT82" s="9"/>
      <c r="CU82" s="9"/>
      <c r="CV82" s="9"/>
      <c r="CW82" s="9"/>
      <c r="CX82" s="9"/>
      <c r="CY82" s="9"/>
      <c r="CZ82" s="9"/>
      <c r="DA82" s="9"/>
      <c r="DB82" s="9"/>
      <c r="DC82" s="9"/>
      <c r="DD82" s="9"/>
      <c r="DE82" s="9"/>
      <c r="DF82" s="9"/>
      <c r="DG82" s="9"/>
      <c r="DH82" s="9"/>
      <c r="DI82" s="9"/>
      <c r="DJ82" s="9"/>
      <c r="DK82" s="9"/>
      <c r="DL82" s="9"/>
      <c r="DM82" s="9"/>
      <c r="DN82" s="9"/>
      <c r="DO82" s="9"/>
      <c r="DP82" s="9"/>
      <c r="DQ82" s="9"/>
      <c r="DR82" s="9"/>
      <c r="DS82" s="9"/>
      <c r="DT82" s="9"/>
      <c r="DU82" s="9"/>
      <c r="DV82" s="9"/>
      <c r="DW82" s="9"/>
      <c r="DX82" s="9"/>
      <c r="DY82" s="9"/>
      <c r="DZ82" s="9"/>
      <c r="EA82" s="9"/>
      <c r="EB82" s="9"/>
      <c r="EC82" s="9"/>
      <c r="ED82" s="9"/>
      <c r="EE82" s="9"/>
      <c r="EF82" s="9"/>
      <c r="EG82" s="9"/>
      <c r="EH82" s="9"/>
      <c r="EI82" s="9"/>
      <c r="EJ82" s="9"/>
      <c r="EK82" s="9"/>
      <c r="EL82" s="9"/>
      <c r="EM82" s="9"/>
      <c r="EN82" s="9"/>
      <c r="EO82" s="9"/>
      <c r="EP82" s="9"/>
      <c r="EQ82" s="9"/>
      <c r="ER82" s="9"/>
      <c r="ES82" s="9"/>
      <c r="ET82" s="9"/>
      <c r="EU82" s="9"/>
      <c r="EV82" s="9"/>
      <c r="EW82" s="9"/>
      <c r="EX82" s="9"/>
      <c r="EY82" s="9"/>
      <c r="EZ82" s="9"/>
      <c r="FA82" s="9"/>
      <c r="FB82" s="9"/>
      <c r="FC82" s="9"/>
      <c r="FD82" s="9"/>
      <c r="FE82" s="9"/>
      <c r="FF82" s="9"/>
      <c r="FG82" s="9"/>
      <c r="FH82" s="9"/>
      <c r="FI82" s="9"/>
      <c r="FJ82" s="9"/>
      <c r="FK82" s="9"/>
      <c r="FL82" s="9"/>
      <c r="FM82" s="9"/>
      <c r="FN82" s="9"/>
      <c r="FO82" s="9"/>
      <c r="FP82" s="9"/>
      <c r="FQ82" s="9"/>
      <c r="FR82" s="9"/>
      <c r="FS82" s="9"/>
      <c r="FT82" s="9"/>
      <c r="FU82" s="9"/>
      <c r="FV82" s="9"/>
      <c r="FW82" s="9"/>
      <c r="FX82" s="9"/>
      <c r="FY82" s="9"/>
      <c r="FZ82" s="9"/>
      <c r="GA82" s="9"/>
      <c r="GB82" s="9"/>
      <c r="GC82" s="9"/>
      <c r="GD82" s="9"/>
      <c r="GE82" s="9"/>
      <c r="GF82" s="9"/>
      <c r="GG82" s="9"/>
      <c r="GH82" s="9"/>
      <c r="GI82" s="9"/>
      <c r="GJ82" s="9"/>
      <c r="GK82" s="9"/>
      <c r="GL82" s="9"/>
      <c r="GM82" s="9"/>
      <c r="GN82" s="9"/>
      <c r="GO82" s="9"/>
      <c r="GP82" s="9"/>
      <c r="GQ82" s="9"/>
      <c r="GR82" s="9"/>
      <c r="GS82" s="9"/>
      <c r="GT82" s="9"/>
      <c r="GU82" s="9"/>
      <c r="GV82" s="9"/>
      <c r="GW82" s="9"/>
      <c r="GX82" s="9"/>
      <c r="GY82" s="9"/>
      <c r="GZ82" s="9"/>
      <c r="HA82" s="9"/>
      <c r="HB82" s="9"/>
      <c r="HC82" s="9"/>
      <c r="HD82" s="9"/>
      <c r="HE82" s="9"/>
      <c r="HF82" s="9"/>
      <c r="HG82" s="9"/>
      <c r="HH82" s="9"/>
      <c r="HI82" s="9"/>
      <c r="HJ82" s="9"/>
      <c r="HK82" s="9"/>
      <c r="HL82" s="9"/>
      <c r="HM82" s="9"/>
      <c r="HN82" s="9"/>
      <c r="HO82" s="9"/>
      <c r="HP82" s="9"/>
      <c r="HQ82" s="9"/>
      <c r="HR82" s="9"/>
      <c r="HS82" s="9"/>
      <c r="HT82" s="9"/>
      <c r="HU82" s="9"/>
      <c r="HV82" s="9"/>
      <c r="HW82" s="9"/>
      <c r="HX82" s="9"/>
      <c r="HY82" s="9"/>
      <c r="HZ82" s="9"/>
      <c r="IA82" s="9"/>
      <c r="IB82" s="9"/>
      <c r="IC82" s="9"/>
      <c r="ID82" s="9"/>
      <c r="IE82" s="9"/>
      <c r="IF82" s="9"/>
      <c r="IG82" s="9"/>
      <c r="IH82" s="9"/>
      <c r="II82" s="9"/>
      <c r="IJ82" s="9"/>
      <c r="IK82" s="9"/>
      <c r="IL82" s="9"/>
      <c r="IM82" s="9"/>
      <c r="IN82" s="9"/>
      <c r="IO82" s="9"/>
      <c r="IP82" s="9"/>
      <c r="IQ82" s="9"/>
      <c r="IR82" s="9"/>
      <c r="IS82" s="9"/>
      <c r="IT82" s="9"/>
      <c r="IU82" s="9"/>
      <c r="IV82" s="9"/>
      <c r="IW82" s="9"/>
      <c r="IX82" s="9"/>
      <c r="IY82" s="9"/>
      <c r="IZ82" s="9"/>
      <c r="JA82" s="9"/>
      <c r="JB82" s="9"/>
      <c r="JC82" s="9"/>
      <c r="JD82" s="9"/>
      <c r="JE82" s="9"/>
      <c r="JF82" s="9"/>
    </row>
    <row r="83" spans="2:266" s="443" customFormat="1" ht="7.5" customHeight="1">
      <c r="B83" s="442"/>
      <c r="C83" s="976"/>
      <c r="D83" s="976"/>
      <c r="E83" s="976"/>
      <c r="F83" s="976"/>
      <c r="G83" s="976"/>
      <c r="H83" s="976"/>
      <c r="I83" s="976"/>
      <c r="J83" s="976"/>
      <c r="K83" s="976"/>
      <c r="L83" s="976"/>
      <c r="M83" s="976"/>
      <c r="N83" s="976"/>
      <c r="O83" s="976"/>
      <c r="P83" s="976"/>
      <c r="Q83" s="976"/>
      <c r="R83" s="976"/>
      <c r="S83" s="976"/>
      <c r="T83" s="976"/>
      <c r="U83" s="976"/>
      <c r="V83" s="976"/>
      <c r="W83" s="976"/>
      <c r="X83" s="976"/>
      <c r="Y83" s="976"/>
      <c r="Z83" s="976"/>
      <c r="AA83" s="976"/>
      <c r="AB83" s="976"/>
      <c r="AC83" s="976"/>
      <c r="AD83" s="976"/>
      <c r="AE83" s="976"/>
      <c r="AF83" s="976"/>
      <c r="AG83" s="442"/>
      <c r="AM83" s="444"/>
      <c r="AN83" s="16"/>
      <c r="AO83" s="16"/>
      <c r="AP83" s="972"/>
      <c r="AQ83" s="972"/>
      <c r="AR83" s="972"/>
      <c r="AS83" s="972"/>
      <c r="AT83" s="972"/>
      <c r="AU83" s="972"/>
      <c r="AV83" s="972"/>
      <c r="AW83" s="972"/>
      <c r="AX83" s="972"/>
      <c r="AY83" s="972"/>
      <c r="AZ83" s="972"/>
      <c r="BA83" s="972"/>
      <c r="BB83" s="457"/>
      <c r="BF83" s="9"/>
      <c r="BG83" s="9"/>
      <c r="BH83" s="9"/>
      <c r="BI83" s="9"/>
      <c r="BJ83" s="9"/>
      <c r="BK83" s="9"/>
      <c r="BL83" s="9"/>
      <c r="BM83" s="9"/>
      <c r="BN83" s="9"/>
      <c r="BO83" s="9"/>
      <c r="BP83" s="9"/>
      <c r="BQ83" s="9"/>
      <c r="BR83" s="9"/>
      <c r="BS83" s="9"/>
      <c r="BT83" s="9"/>
      <c r="BU83" s="9"/>
      <c r="BV83" s="9"/>
      <c r="BW83" s="9"/>
      <c r="BX83" s="9"/>
      <c r="BY83" s="9"/>
      <c r="BZ83" s="9"/>
      <c r="CA83" s="9"/>
      <c r="CB83" s="9"/>
      <c r="CC83" s="9"/>
      <c r="CD83" s="9"/>
      <c r="CE83" s="9"/>
      <c r="CF83" s="9"/>
      <c r="CG83" s="9"/>
      <c r="CH83" s="9"/>
      <c r="CI83" s="9"/>
      <c r="CJ83" s="9"/>
      <c r="CK83" s="9"/>
      <c r="CL83" s="9"/>
      <c r="CM83" s="9"/>
      <c r="CN83" s="9"/>
      <c r="CO83" s="9"/>
      <c r="CP83" s="9"/>
      <c r="CQ83" s="9"/>
      <c r="CR83" s="9"/>
      <c r="CS83" s="9"/>
      <c r="CT83" s="9"/>
      <c r="CU83" s="9"/>
      <c r="CV83" s="9"/>
      <c r="CW83" s="9"/>
      <c r="CX83" s="9"/>
      <c r="CY83" s="9"/>
      <c r="CZ83" s="9"/>
      <c r="DA83" s="9"/>
      <c r="DB83" s="9"/>
      <c r="DC83" s="9"/>
      <c r="DD83" s="9"/>
      <c r="DE83" s="9"/>
      <c r="DF83" s="9"/>
      <c r="DG83" s="9"/>
      <c r="DH83" s="9"/>
      <c r="DI83" s="9"/>
      <c r="DJ83" s="9"/>
      <c r="DK83" s="9"/>
      <c r="DL83" s="9"/>
      <c r="DM83" s="9"/>
      <c r="DN83" s="9"/>
      <c r="DO83" s="9"/>
      <c r="DP83" s="9"/>
      <c r="DQ83" s="9"/>
      <c r="DR83" s="9"/>
      <c r="DS83" s="9"/>
      <c r="DT83" s="9"/>
      <c r="DU83" s="9"/>
      <c r="DV83" s="9"/>
      <c r="DW83" s="9"/>
      <c r="DX83" s="9"/>
      <c r="DY83" s="9"/>
      <c r="DZ83" s="9"/>
      <c r="EA83" s="9"/>
      <c r="EB83" s="9"/>
      <c r="EC83" s="9"/>
      <c r="ED83" s="9"/>
      <c r="EE83" s="9"/>
      <c r="EF83" s="9"/>
      <c r="EG83" s="9"/>
      <c r="EH83" s="9"/>
      <c r="EI83" s="9"/>
      <c r="EJ83" s="9"/>
      <c r="EK83" s="9"/>
      <c r="EL83" s="9"/>
      <c r="EM83" s="9"/>
      <c r="EN83" s="9"/>
      <c r="EO83" s="9"/>
      <c r="EP83" s="9"/>
      <c r="EQ83" s="9"/>
      <c r="ER83" s="9"/>
      <c r="ES83" s="9"/>
      <c r="ET83" s="9"/>
      <c r="EU83" s="9"/>
      <c r="EV83" s="9"/>
      <c r="EW83" s="9"/>
      <c r="EX83" s="9"/>
      <c r="EY83" s="9"/>
      <c r="EZ83" s="9"/>
      <c r="FA83" s="9"/>
      <c r="FB83" s="9"/>
      <c r="FC83" s="9"/>
      <c r="FD83" s="9"/>
      <c r="FE83" s="9"/>
      <c r="FF83" s="9"/>
      <c r="FG83" s="9"/>
      <c r="FH83" s="9"/>
      <c r="FI83" s="9"/>
      <c r="FJ83" s="9"/>
      <c r="FK83" s="9"/>
      <c r="FL83" s="9"/>
      <c r="FM83" s="9"/>
      <c r="FN83" s="9"/>
      <c r="FO83" s="9"/>
      <c r="FP83" s="9"/>
      <c r="FQ83" s="9"/>
      <c r="FR83" s="9"/>
      <c r="FS83" s="9"/>
      <c r="FT83" s="9"/>
      <c r="FU83" s="9"/>
      <c r="FV83" s="9"/>
      <c r="FW83" s="9"/>
      <c r="FX83" s="9"/>
      <c r="FY83" s="9"/>
      <c r="FZ83" s="9"/>
      <c r="GA83" s="9"/>
      <c r="GB83" s="9"/>
      <c r="GC83" s="9"/>
      <c r="GD83" s="9"/>
      <c r="GE83" s="9"/>
      <c r="GF83" s="9"/>
      <c r="GG83" s="9"/>
      <c r="GH83" s="9"/>
      <c r="GI83" s="9"/>
      <c r="GJ83" s="9"/>
      <c r="GK83" s="9"/>
      <c r="GL83" s="9"/>
      <c r="GM83" s="9"/>
      <c r="GN83" s="9"/>
      <c r="GO83" s="9"/>
      <c r="GP83" s="9"/>
      <c r="GQ83" s="9"/>
      <c r="GR83" s="9"/>
      <c r="GS83" s="9"/>
      <c r="GT83" s="9"/>
      <c r="GU83" s="9"/>
      <c r="GV83" s="9"/>
      <c r="GW83" s="9"/>
      <c r="GX83" s="9"/>
      <c r="GY83" s="9"/>
      <c r="GZ83" s="9"/>
      <c r="HA83" s="9"/>
      <c r="HB83" s="9"/>
      <c r="HC83" s="9"/>
      <c r="HD83" s="9"/>
      <c r="HE83" s="9"/>
      <c r="HF83" s="9"/>
      <c r="HG83" s="9"/>
      <c r="HH83" s="9"/>
      <c r="HI83" s="9"/>
      <c r="HJ83" s="9"/>
      <c r="HK83" s="9"/>
      <c r="HL83" s="9"/>
      <c r="HM83" s="9"/>
      <c r="HN83" s="9"/>
      <c r="HO83" s="9"/>
      <c r="HP83" s="9"/>
      <c r="HQ83" s="9"/>
      <c r="HR83" s="9"/>
      <c r="HS83" s="9"/>
      <c r="HT83" s="9"/>
      <c r="HU83" s="9"/>
      <c r="HV83" s="9"/>
      <c r="HW83" s="9"/>
      <c r="HX83" s="9"/>
      <c r="HY83" s="9"/>
      <c r="HZ83" s="9"/>
      <c r="IA83" s="9"/>
      <c r="IB83" s="9"/>
      <c r="IC83" s="9"/>
      <c r="ID83" s="9"/>
      <c r="IE83" s="9"/>
      <c r="IF83" s="9"/>
      <c r="IG83" s="9"/>
      <c r="IH83" s="9"/>
      <c r="II83" s="9"/>
      <c r="IJ83" s="9"/>
      <c r="IK83" s="9"/>
      <c r="IL83" s="9"/>
      <c r="IM83" s="9"/>
      <c r="IN83" s="9"/>
      <c r="IO83" s="9"/>
      <c r="IP83" s="9"/>
      <c r="IQ83" s="9"/>
      <c r="IR83" s="9"/>
      <c r="IS83" s="9"/>
      <c r="IT83" s="9"/>
      <c r="IU83" s="9"/>
      <c r="IV83" s="9"/>
      <c r="IW83" s="9"/>
      <c r="IX83" s="9"/>
      <c r="IY83" s="9"/>
      <c r="IZ83" s="9"/>
      <c r="JA83" s="9"/>
      <c r="JB83" s="9"/>
      <c r="JC83" s="9"/>
      <c r="JD83" s="9"/>
      <c r="JE83" s="9"/>
      <c r="JF83" s="9"/>
    </row>
    <row r="84" spans="2:266" s="443" customFormat="1" ht="7.5" customHeight="1">
      <c r="B84" s="442"/>
      <c r="C84" s="976"/>
      <c r="D84" s="976"/>
      <c r="E84" s="976"/>
      <c r="F84" s="976"/>
      <c r="G84" s="976"/>
      <c r="H84" s="976"/>
      <c r="I84" s="976"/>
      <c r="J84" s="976"/>
      <c r="K84" s="976"/>
      <c r="L84" s="976"/>
      <c r="M84" s="976"/>
      <c r="N84" s="976"/>
      <c r="O84" s="976"/>
      <c r="P84" s="976"/>
      <c r="Q84" s="976"/>
      <c r="R84" s="976"/>
      <c r="S84" s="976"/>
      <c r="T84" s="976"/>
      <c r="U84" s="976"/>
      <c r="V84" s="976"/>
      <c r="W84" s="976"/>
      <c r="X84" s="976"/>
      <c r="Y84" s="976"/>
      <c r="Z84" s="976"/>
      <c r="AA84" s="976"/>
      <c r="AB84" s="976"/>
      <c r="AC84" s="976"/>
      <c r="AD84" s="976"/>
      <c r="AE84" s="976"/>
      <c r="AF84" s="976"/>
      <c r="AG84" s="442"/>
      <c r="AM84" s="444"/>
      <c r="AN84" s="16"/>
      <c r="AO84" s="16"/>
      <c r="AP84" s="972"/>
      <c r="AQ84" s="972"/>
      <c r="AR84" s="972"/>
      <c r="AS84" s="972"/>
      <c r="AT84" s="972"/>
      <c r="AU84" s="972"/>
      <c r="AV84" s="972"/>
      <c r="AW84" s="972"/>
      <c r="AX84" s="972"/>
      <c r="AY84" s="972"/>
      <c r="AZ84" s="972"/>
      <c r="BA84" s="972"/>
      <c r="BB84" s="457"/>
      <c r="BF84" s="9"/>
      <c r="BG84" s="9"/>
      <c r="BH84" s="9"/>
      <c r="BI84" s="9"/>
      <c r="BJ84" s="9"/>
      <c r="BK84" s="9"/>
      <c r="BL84" s="9"/>
      <c r="BM84" s="9"/>
      <c r="BN84" s="9"/>
      <c r="BO84" s="9"/>
      <c r="BP84" s="9"/>
      <c r="BQ84" s="9"/>
      <c r="BR84" s="9"/>
      <c r="BS84" s="9"/>
      <c r="BT84" s="9"/>
      <c r="BU84" s="9"/>
      <c r="BV84" s="9"/>
      <c r="BW84" s="9"/>
      <c r="BX84" s="9"/>
      <c r="BY84" s="9"/>
      <c r="BZ84" s="9"/>
      <c r="CA84" s="9"/>
      <c r="CB84" s="9"/>
      <c r="CC84" s="9"/>
      <c r="CD84" s="9"/>
      <c r="CE84" s="9"/>
      <c r="CF84" s="9"/>
      <c r="CG84" s="9"/>
      <c r="CH84" s="9"/>
      <c r="CI84" s="9"/>
      <c r="CJ84" s="9"/>
      <c r="CK84" s="9"/>
      <c r="CL84" s="9"/>
      <c r="CM84" s="9"/>
      <c r="CN84" s="9"/>
      <c r="CO84" s="9"/>
      <c r="CP84" s="9"/>
      <c r="CQ84" s="9"/>
      <c r="CR84" s="9"/>
      <c r="CS84" s="9"/>
      <c r="CT84" s="9"/>
      <c r="CU84" s="9"/>
      <c r="CV84" s="9"/>
      <c r="CW84" s="9"/>
      <c r="CX84" s="9"/>
      <c r="CY84" s="9"/>
      <c r="CZ84" s="9"/>
      <c r="DA84" s="9"/>
      <c r="DB84" s="9"/>
      <c r="DC84" s="9"/>
      <c r="DD84" s="9"/>
      <c r="DE84" s="9"/>
      <c r="DF84" s="9"/>
      <c r="DG84" s="9"/>
      <c r="DH84" s="9"/>
      <c r="DI84" s="9"/>
      <c r="DJ84" s="9"/>
      <c r="DK84" s="9"/>
      <c r="DL84" s="9"/>
      <c r="DM84" s="9"/>
      <c r="DN84" s="9"/>
      <c r="DO84" s="9"/>
      <c r="DP84" s="9"/>
      <c r="DQ84" s="9"/>
      <c r="DR84" s="9"/>
      <c r="DS84" s="9"/>
      <c r="DT84" s="9"/>
      <c r="DU84" s="9"/>
      <c r="DV84" s="9"/>
      <c r="DW84" s="9"/>
      <c r="DX84" s="9"/>
      <c r="DY84" s="9"/>
      <c r="DZ84" s="9"/>
      <c r="EA84" s="9"/>
      <c r="EB84" s="9"/>
      <c r="EC84" s="9"/>
      <c r="ED84" s="9"/>
      <c r="EE84" s="9"/>
      <c r="EF84" s="9"/>
      <c r="EG84" s="9"/>
      <c r="EH84" s="9"/>
      <c r="EI84" s="9"/>
      <c r="EJ84" s="9"/>
      <c r="EK84" s="9"/>
      <c r="EL84" s="9"/>
      <c r="EM84" s="9"/>
      <c r="EN84" s="9"/>
      <c r="EO84" s="9"/>
      <c r="EP84" s="9"/>
      <c r="EQ84" s="9"/>
      <c r="ER84" s="9"/>
      <c r="ES84" s="9"/>
      <c r="ET84" s="9"/>
      <c r="EU84" s="9"/>
      <c r="EV84" s="9"/>
      <c r="EW84" s="9"/>
      <c r="EX84" s="9"/>
      <c r="EY84" s="9"/>
      <c r="EZ84" s="9"/>
      <c r="FA84" s="9"/>
      <c r="FB84" s="9"/>
      <c r="FC84" s="9"/>
      <c r="FD84" s="9"/>
      <c r="FE84" s="9"/>
      <c r="FF84" s="9"/>
      <c r="FG84" s="9"/>
      <c r="FH84" s="9"/>
      <c r="FI84" s="9"/>
      <c r="FJ84" s="9"/>
      <c r="FK84" s="9"/>
      <c r="FL84" s="9"/>
      <c r="FM84" s="9"/>
      <c r="FN84" s="9"/>
      <c r="FO84" s="9"/>
      <c r="FP84" s="9"/>
      <c r="FQ84" s="9"/>
      <c r="FR84" s="9"/>
      <c r="FS84" s="9"/>
      <c r="FT84" s="9"/>
      <c r="FU84" s="9"/>
      <c r="FV84" s="9"/>
      <c r="FW84" s="9"/>
      <c r="FX84" s="9"/>
      <c r="FY84" s="9"/>
      <c r="FZ84" s="9"/>
      <c r="GA84" s="9"/>
      <c r="GB84" s="9"/>
      <c r="GC84" s="9"/>
      <c r="GD84" s="9"/>
      <c r="GE84" s="9"/>
      <c r="GF84" s="9"/>
      <c r="GG84" s="9"/>
      <c r="GH84" s="9"/>
      <c r="GI84" s="9"/>
      <c r="GJ84" s="9"/>
      <c r="GK84" s="9"/>
      <c r="GL84" s="9"/>
      <c r="GM84" s="9"/>
      <c r="GN84" s="9"/>
      <c r="GO84" s="9"/>
      <c r="GP84" s="9"/>
      <c r="GQ84" s="9"/>
      <c r="GR84" s="9"/>
      <c r="GS84" s="9"/>
      <c r="GT84" s="9"/>
      <c r="GU84" s="9"/>
      <c r="GV84" s="9"/>
      <c r="GW84" s="9"/>
      <c r="GX84" s="9"/>
      <c r="GY84" s="9"/>
      <c r="GZ84" s="9"/>
      <c r="HA84" s="9"/>
      <c r="HB84" s="9"/>
      <c r="HC84" s="9"/>
      <c r="HD84" s="9"/>
      <c r="HE84" s="9"/>
      <c r="HF84" s="9"/>
      <c r="HG84" s="9"/>
      <c r="HH84" s="9"/>
      <c r="HI84" s="9"/>
      <c r="HJ84" s="9"/>
      <c r="HK84" s="9"/>
      <c r="HL84" s="9"/>
      <c r="HM84" s="9"/>
      <c r="HN84" s="9"/>
      <c r="HO84" s="9"/>
      <c r="HP84" s="9"/>
      <c r="HQ84" s="9"/>
      <c r="HR84" s="9"/>
      <c r="HS84" s="9"/>
      <c r="HT84" s="9"/>
      <c r="HU84" s="9"/>
      <c r="HV84" s="9"/>
      <c r="HW84" s="9"/>
      <c r="HX84" s="9"/>
      <c r="HY84" s="9"/>
      <c r="HZ84" s="9"/>
      <c r="IA84" s="9"/>
      <c r="IB84" s="9"/>
      <c r="IC84" s="9"/>
      <c r="ID84" s="9"/>
      <c r="IE84" s="9"/>
      <c r="IF84" s="9"/>
      <c r="IG84" s="9"/>
      <c r="IH84" s="9"/>
      <c r="II84" s="9"/>
      <c r="IJ84" s="9"/>
      <c r="IK84" s="9"/>
      <c r="IL84" s="9"/>
      <c r="IM84" s="9"/>
      <c r="IN84" s="9"/>
      <c r="IO84" s="9"/>
      <c r="IP84" s="9"/>
      <c r="IQ84" s="9"/>
      <c r="IR84" s="9"/>
      <c r="IS84" s="9"/>
      <c r="IT84" s="9"/>
      <c r="IU84" s="9"/>
      <c r="IV84" s="9"/>
      <c r="IW84" s="9"/>
      <c r="IX84" s="9"/>
      <c r="IY84" s="9"/>
      <c r="IZ84" s="9"/>
      <c r="JA84" s="9"/>
      <c r="JB84" s="9"/>
      <c r="JC84" s="9"/>
      <c r="JD84" s="9"/>
      <c r="JE84" s="9"/>
      <c r="JF84" s="9"/>
    </row>
    <row r="85" spans="2:266" s="443" customFormat="1" ht="7.5" customHeight="1">
      <c r="B85" s="442"/>
      <c r="C85" s="976"/>
      <c r="D85" s="976"/>
      <c r="E85" s="976"/>
      <c r="F85" s="976"/>
      <c r="G85" s="976"/>
      <c r="H85" s="976"/>
      <c r="I85" s="976"/>
      <c r="J85" s="976"/>
      <c r="K85" s="976"/>
      <c r="L85" s="976"/>
      <c r="M85" s="976"/>
      <c r="N85" s="976"/>
      <c r="O85" s="976"/>
      <c r="P85" s="976"/>
      <c r="Q85" s="976"/>
      <c r="R85" s="976"/>
      <c r="S85" s="976"/>
      <c r="T85" s="976"/>
      <c r="U85" s="976"/>
      <c r="V85" s="976"/>
      <c r="W85" s="976"/>
      <c r="X85" s="976"/>
      <c r="Y85" s="976"/>
      <c r="Z85" s="976"/>
      <c r="AA85" s="976"/>
      <c r="AB85" s="976"/>
      <c r="AC85" s="976"/>
      <c r="AD85" s="976"/>
      <c r="AE85" s="976"/>
      <c r="AF85" s="976"/>
      <c r="AG85" s="442"/>
      <c r="AM85" s="444"/>
      <c r="AN85" s="16"/>
      <c r="AO85" s="16"/>
      <c r="AP85" s="972"/>
      <c r="AQ85" s="972"/>
      <c r="AR85" s="972"/>
      <c r="AS85" s="972"/>
      <c r="AT85" s="972"/>
      <c r="AU85" s="972"/>
      <c r="AV85" s="972"/>
      <c r="AW85" s="972"/>
      <c r="AX85" s="972"/>
      <c r="AY85" s="972"/>
      <c r="AZ85" s="972"/>
      <c r="BA85" s="972"/>
      <c r="BB85" s="457"/>
      <c r="BF85" s="9"/>
      <c r="BG85" s="9"/>
      <c r="BH85" s="9"/>
      <c r="BI85" s="9"/>
      <c r="BJ85" s="9"/>
      <c r="BK85" s="9"/>
      <c r="BL85" s="9"/>
      <c r="BM85" s="9"/>
      <c r="BN85" s="9"/>
      <c r="BO85" s="9"/>
      <c r="BP85" s="9"/>
      <c r="BQ85" s="9"/>
      <c r="BR85" s="9"/>
      <c r="BS85" s="9"/>
      <c r="BT85" s="9"/>
      <c r="BU85" s="9"/>
      <c r="BV85" s="9"/>
      <c r="BW85" s="9"/>
      <c r="BX85" s="9"/>
      <c r="BY85" s="9"/>
      <c r="BZ85" s="9"/>
      <c r="CA85" s="9"/>
      <c r="CB85" s="9"/>
      <c r="CC85" s="9"/>
      <c r="CD85" s="9"/>
      <c r="CE85" s="9"/>
      <c r="CF85" s="9"/>
      <c r="CG85" s="9"/>
      <c r="CH85" s="9"/>
      <c r="CI85" s="9"/>
      <c r="CJ85" s="9"/>
      <c r="CK85" s="9"/>
      <c r="CL85" s="9"/>
      <c r="CM85" s="9"/>
      <c r="CN85" s="9"/>
      <c r="CO85" s="9"/>
      <c r="CP85" s="9"/>
      <c r="CQ85" s="9"/>
      <c r="CR85" s="9"/>
      <c r="CS85" s="9"/>
      <c r="CT85" s="9"/>
      <c r="CU85" s="9"/>
      <c r="CV85" s="9"/>
      <c r="CW85" s="9"/>
      <c r="CX85" s="9"/>
      <c r="CY85" s="9"/>
      <c r="CZ85" s="9"/>
      <c r="DA85" s="9"/>
      <c r="DB85" s="9"/>
      <c r="DC85" s="9"/>
      <c r="DD85" s="9"/>
      <c r="DE85" s="9"/>
      <c r="DF85" s="9"/>
      <c r="DG85" s="9"/>
      <c r="DH85" s="9"/>
      <c r="DI85" s="9"/>
      <c r="DJ85" s="9"/>
      <c r="DK85" s="9"/>
      <c r="DL85" s="9"/>
      <c r="DM85" s="9"/>
      <c r="DN85" s="9"/>
      <c r="DO85" s="9"/>
      <c r="DP85" s="9"/>
      <c r="DQ85" s="9"/>
      <c r="DR85" s="9"/>
      <c r="DS85" s="9"/>
      <c r="DT85" s="9"/>
      <c r="DU85" s="9"/>
      <c r="DV85" s="9"/>
      <c r="DW85" s="9"/>
      <c r="DX85" s="9"/>
      <c r="DY85" s="9"/>
      <c r="DZ85" s="9"/>
      <c r="EA85" s="9"/>
      <c r="EB85" s="9"/>
      <c r="EC85" s="9"/>
      <c r="ED85" s="9"/>
      <c r="EE85" s="9"/>
      <c r="EF85" s="9"/>
      <c r="EG85" s="9"/>
      <c r="EH85" s="9"/>
      <c r="EI85" s="9"/>
      <c r="EJ85" s="9"/>
      <c r="EK85" s="9"/>
      <c r="EL85" s="9"/>
      <c r="EM85" s="9"/>
      <c r="EN85" s="9"/>
      <c r="EO85" s="9"/>
      <c r="EP85" s="9"/>
      <c r="EQ85" s="9"/>
      <c r="ER85" s="9"/>
      <c r="ES85" s="9"/>
      <c r="ET85" s="9"/>
      <c r="EU85" s="9"/>
      <c r="EV85" s="9"/>
      <c r="EW85" s="9"/>
      <c r="EX85" s="9"/>
      <c r="EY85" s="9"/>
      <c r="EZ85" s="9"/>
      <c r="FA85" s="9"/>
      <c r="FB85" s="9"/>
      <c r="FC85" s="9"/>
      <c r="FD85" s="9"/>
      <c r="FE85" s="9"/>
      <c r="FF85" s="9"/>
      <c r="FG85" s="9"/>
      <c r="FH85" s="9"/>
      <c r="FI85" s="9"/>
      <c r="FJ85" s="9"/>
      <c r="FK85" s="9"/>
      <c r="FL85" s="9"/>
      <c r="FM85" s="9"/>
      <c r="FN85" s="9"/>
      <c r="FO85" s="9"/>
      <c r="FP85" s="9"/>
      <c r="FQ85" s="9"/>
      <c r="FR85" s="9"/>
      <c r="FS85" s="9"/>
      <c r="FT85" s="9"/>
      <c r="FU85" s="9"/>
      <c r="FV85" s="9"/>
      <c r="FW85" s="9"/>
      <c r="FX85" s="9"/>
      <c r="FY85" s="9"/>
      <c r="FZ85" s="9"/>
      <c r="GA85" s="9"/>
      <c r="GB85" s="9"/>
      <c r="GC85" s="9"/>
      <c r="GD85" s="9"/>
      <c r="GE85" s="9"/>
      <c r="GF85" s="9"/>
      <c r="GG85" s="9"/>
      <c r="GH85" s="9"/>
      <c r="GI85" s="9"/>
      <c r="GJ85" s="9"/>
      <c r="GK85" s="9"/>
      <c r="GL85" s="9"/>
      <c r="GM85" s="9"/>
      <c r="GN85" s="9"/>
      <c r="GO85" s="9"/>
      <c r="GP85" s="9"/>
      <c r="GQ85" s="9"/>
      <c r="GR85" s="9"/>
      <c r="GS85" s="9"/>
      <c r="GT85" s="9"/>
      <c r="GU85" s="9"/>
      <c r="GV85" s="9"/>
      <c r="GW85" s="9"/>
      <c r="GX85" s="9"/>
      <c r="GY85" s="9"/>
      <c r="GZ85" s="9"/>
      <c r="HA85" s="9"/>
      <c r="HB85" s="9"/>
      <c r="HC85" s="9"/>
      <c r="HD85" s="9"/>
      <c r="HE85" s="9"/>
      <c r="HF85" s="9"/>
      <c r="HG85" s="9"/>
      <c r="HH85" s="9"/>
      <c r="HI85" s="9"/>
      <c r="HJ85" s="9"/>
      <c r="HK85" s="9"/>
      <c r="HL85" s="9"/>
      <c r="HM85" s="9"/>
      <c r="HN85" s="9"/>
      <c r="HO85" s="9"/>
      <c r="HP85" s="9"/>
      <c r="HQ85" s="9"/>
      <c r="HR85" s="9"/>
      <c r="HS85" s="9"/>
      <c r="HT85" s="9"/>
      <c r="HU85" s="9"/>
      <c r="HV85" s="9"/>
      <c r="HW85" s="9"/>
      <c r="HX85" s="9"/>
      <c r="HY85" s="9"/>
      <c r="HZ85" s="9"/>
      <c r="IA85" s="9"/>
      <c r="IB85" s="9"/>
      <c r="IC85" s="9"/>
      <c r="ID85" s="9"/>
      <c r="IE85" s="9"/>
      <c r="IF85" s="9"/>
      <c r="IG85" s="9"/>
      <c r="IH85" s="9"/>
      <c r="II85" s="9"/>
      <c r="IJ85" s="9"/>
      <c r="IK85" s="9"/>
      <c r="IL85" s="9"/>
      <c r="IM85" s="9"/>
      <c r="IN85" s="9"/>
      <c r="IO85" s="9"/>
      <c r="IP85" s="9"/>
      <c r="IQ85" s="9"/>
      <c r="IR85" s="9"/>
      <c r="IS85" s="9"/>
      <c r="IT85" s="9"/>
      <c r="IU85" s="9"/>
      <c r="IV85" s="9"/>
      <c r="IW85" s="9"/>
      <c r="IX85" s="9"/>
      <c r="IY85" s="9"/>
      <c r="IZ85" s="9"/>
      <c r="JA85" s="9"/>
      <c r="JB85" s="9"/>
      <c r="JC85" s="9"/>
      <c r="JD85" s="9"/>
      <c r="JE85" s="9"/>
      <c r="JF85" s="9"/>
    </row>
    <row r="86" spans="2:266" s="443" customFormat="1" ht="7.5" customHeight="1">
      <c r="B86" s="442"/>
      <c r="C86" s="976"/>
      <c r="D86" s="976"/>
      <c r="E86" s="976"/>
      <c r="F86" s="976"/>
      <c r="G86" s="976"/>
      <c r="H86" s="976"/>
      <c r="I86" s="976"/>
      <c r="J86" s="976"/>
      <c r="K86" s="976"/>
      <c r="L86" s="976"/>
      <c r="M86" s="976"/>
      <c r="N86" s="976"/>
      <c r="O86" s="976"/>
      <c r="P86" s="976"/>
      <c r="Q86" s="976"/>
      <c r="R86" s="976"/>
      <c r="S86" s="976"/>
      <c r="T86" s="976"/>
      <c r="U86" s="976"/>
      <c r="V86" s="976"/>
      <c r="W86" s="976"/>
      <c r="X86" s="976"/>
      <c r="Y86" s="976"/>
      <c r="Z86" s="976"/>
      <c r="AA86" s="976"/>
      <c r="AB86" s="976"/>
      <c r="AC86" s="976"/>
      <c r="AD86" s="976"/>
      <c r="AE86" s="976"/>
      <c r="AF86" s="976"/>
      <c r="AG86" s="442"/>
      <c r="AM86" s="444"/>
      <c r="AN86" s="16"/>
      <c r="AO86" s="16"/>
      <c r="AP86" s="972"/>
      <c r="AQ86" s="972"/>
      <c r="AR86" s="972"/>
      <c r="AS86" s="972"/>
      <c r="AT86" s="972"/>
      <c r="AU86" s="972"/>
      <c r="AV86" s="972"/>
      <c r="AW86" s="972"/>
      <c r="AX86" s="972"/>
      <c r="AY86" s="972"/>
      <c r="AZ86" s="972"/>
      <c r="BA86" s="972"/>
      <c r="BB86" s="457"/>
      <c r="BF86" s="9"/>
      <c r="BG86" s="9"/>
      <c r="BH86" s="9"/>
      <c r="BI86" s="9"/>
      <c r="BJ86" s="9"/>
      <c r="BK86" s="9"/>
      <c r="BL86" s="9"/>
      <c r="BM86" s="9"/>
      <c r="BN86" s="9"/>
      <c r="BO86" s="9"/>
      <c r="BP86" s="9"/>
      <c r="BQ86" s="9"/>
      <c r="BR86" s="9"/>
      <c r="BS86" s="9"/>
      <c r="BT86" s="9"/>
      <c r="BU86" s="9"/>
      <c r="BV86" s="9"/>
      <c r="BW86" s="9"/>
      <c r="BX86" s="9"/>
      <c r="BY86" s="9"/>
      <c r="BZ86" s="9"/>
      <c r="CA86" s="9"/>
      <c r="CB86" s="9"/>
      <c r="CC86" s="9"/>
      <c r="CD86" s="9"/>
      <c r="CE86" s="9"/>
      <c r="CF86" s="9"/>
      <c r="CG86" s="9"/>
      <c r="CH86" s="9"/>
      <c r="CI86" s="9"/>
      <c r="CJ86" s="9"/>
      <c r="CK86" s="9"/>
      <c r="CL86" s="9"/>
      <c r="CM86" s="9"/>
      <c r="CN86" s="9"/>
      <c r="CO86" s="9"/>
      <c r="CP86" s="9"/>
      <c r="CQ86" s="9"/>
      <c r="CR86" s="9"/>
      <c r="CS86" s="9"/>
      <c r="CT86" s="9"/>
      <c r="CU86" s="9"/>
      <c r="CV86" s="9"/>
      <c r="CW86" s="9"/>
      <c r="CX86" s="9"/>
      <c r="CY86" s="9"/>
      <c r="CZ86" s="9"/>
      <c r="DA86" s="9"/>
      <c r="DB86" s="9"/>
      <c r="DC86" s="9"/>
      <c r="DD86" s="9"/>
      <c r="DE86" s="9"/>
      <c r="DF86" s="9"/>
      <c r="DG86" s="9"/>
      <c r="DH86" s="9"/>
      <c r="DI86" s="9"/>
      <c r="DJ86" s="9"/>
      <c r="DK86" s="9"/>
      <c r="DL86" s="9"/>
      <c r="DM86" s="9"/>
      <c r="DN86" s="9"/>
      <c r="DO86" s="9"/>
      <c r="DP86" s="9"/>
      <c r="DQ86" s="9"/>
      <c r="DR86" s="9"/>
      <c r="DS86" s="9"/>
      <c r="DT86" s="9"/>
      <c r="DU86" s="9"/>
      <c r="DV86" s="9"/>
      <c r="DW86" s="9"/>
      <c r="DX86" s="9"/>
      <c r="DY86" s="9"/>
      <c r="DZ86" s="9"/>
      <c r="EA86" s="9"/>
      <c r="EB86" s="9"/>
      <c r="EC86" s="9"/>
      <c r="ED86" s="9"/>
      <c r="EE86" s="9"/>
      <c r="EF86" s="9"/>
      <c r="EG86" s="9"/>
      <c r="EH86" s="9"/>
      <c r="EI86" s="9"/>
      <c r="EJ86" s="9"/>
      <c r="EK86" s="9"/>
      <c r="EL86" s="9"/>
      <c r="EM86" s="9"/>
      <c r="EN86" s="9"/>
      <c r="EO86" s="9"/>
      <c r="EP86" s="9"/>
      <c r="EQ86" s="9"/>
      <c r="ER86" s="9"/>
      <c r="ES86" s="9"/>
      <c r="ET86" s="9"/>
      <c r="EU86" s="9"/>
      <c r="EV86" s="9"/>
      <c r="EW86" s="9"/>
      <c r="EX86" s="9"/>
      <c r="EY86" s="9"/>
      <c r="EZ86" s="9"/>
      <c r="FA86" s="9"/>
      <c r="FB86" s="9"/>
      <c r="FC86" s="9"/>
      <c r="FD86" s="9"/>
      <c r="FE86" s="9"/>
      <c r="FF86" s="9"/>
      <c r="FG86" s="9"/>
      <c r="FH86" s="9"/>
      <c r="FI86" s="9"/>
      <c r="FJ86" s="9"/>
      <c r="FK86" s="9"/>
      <c r="FL86" s="9"/>
      <c r="FM86" s="9"/>
      <c r="FN86" s="9"/>
      <c r="FO86" s="9"/>
      <c r="FP86" s="9"/>
      <c r="FQ86" s="9"/>
      <c r="FR86" s="9"/>
      <c r="FS86" s="9"/>
      <c r="FT86" s="9"/>
      <c r="FU86" s="9"/>
      <c r="FV86" s="9"/>
      <c r="FW86" s="9"/>
      <c r="FX86" s="9"/>
      <c r="FY86" s="9"/>
      <c r="FZ86" s="9"/>
      <c r="GA86" s="9"/>
      <c r="GB86" s="9"/>
      <c r="GC86" s="9"/>
      <c r="GD86" s="9"/>
      <c r="GE86" s="9"/>
      <c r="GF86" s="9"/>
      <c r="GG86" s="9"/>
      <c r="GH86" s="9"/>
      <c r="GI86" s="9"/>
      <c r="GJ86" s="9"/>
      <c r="GK86" s="9"/>
      <c r="GL86" s="9"/>
      <c r="GM86" s="9"/>
      <c r="GN86" s="9"/>
      <c r="GO86" s="9"/>
      <c r="GP86" s="9"/>
      <c r="GQ86" s="9"/>
      <c r="GR86" s="9"/>
      <c r="GS86" s="9"/>
      <c r="GT86" s="9"/>
      <c r="GU86" s="9"/>
      <c r="GV86" s="9"/>
      <c r="GW86" s="9"/>
      <c r="GX86" s="9"/>
      <c r="GY86" s="9"/>
      <c r="GZ86" s="9"/>
      <c r="HA86" s="9"/>
      <c r="HB86" s="9"/>
      <c r="HC86" s="9"/>
      <c r="HD86" s="9"/>
      <c r="HE86" s="9"/>
      <c r="HF86" s="9"/>
      <c r="HG86" s="9"/>
      <c r="HH86" s="9"/>
      <c r="HI86" s="9"/>
      <c r="HJ86" s="9"/>
      <c r="HK86" s="9"/>
      <c r="HL86" s="9"/>
      <c r="HM86" s="9"/>
      <c r="HN86" s="9"/>
      <c r="HO86" s="9"/>
      <c r="HP86" s="9"/>
      <c r="HQ86" s="9"/>
      <c r="HR86" s="9"/>
      <c r="HS86" s="9"/>
      <c r="HT86" s="9"/>
      <c r="HU86" s="9"/>
      <c r="HV86" s="9"/>
      <c r="HW86" s="9"/>
      <c r="HX86" s="9"/>
      <c r="HY86" s="9"/>
      <c r="HZ86" s="9"/>
      <c r="IA86" s="9"/>
      <c r="IB86" s="9"/>
      <c r="IC86" s="9"/>
      <c r="ID86" s="9"/>
      <c r="IE86" s="9"/>
      <c r="IF86" s="9"/>
      <c r="IG86" s="9"/>
      <c r="IH86" s="9"/>
      <c r="II86" s="9"/>
      <c r="IJ86" s="9"/>
      <c r="IK86" s="9"/>
      <c r="IL86" s="9"/>
      <c r="IM86" s="9"/>
      <c r="IN86" s="9"/>
      <c r="IO86" s="9"/>
      <c r="IP86" s="9"/>
      <c r="IQ86" s="9"/>
      <c r="IR86" s="9"/>
      <c r="IS86" s="9"/>
      <c r="IT86" s="9"/>
      <c r="IU86" s="9"/>
      <c r="IV86" s="9"/>
      <c r="IW86" s="9"/>
      <c r="IX86" s="9"/>
      <c r="IY86" s="9"/>
      <c r="IZ86" s="9"/>
      <c r="JA86" s="9"/>
      <c r="JB86" s="9"/>
      <c r="JC86" s="9"/>
      <c r="JD86" s="9"/>
      <c r="JE86" s="9"/>
      <c r="JF86" s="9"/>
    </row>
    <row r="87" spans="2:266" s="443" customFormat="1" ht="7.5" customHeight="1">
      <c r="B87" s="442"/>
      <c r="C87" s="976"/>
      <c r="D87" s="976"/>
      <c r="E87" s="976"/>
      <c r="F87" s="976"/>
      <c r="G87" s="976"/>
      <c r="H87" s="976"/>
      <c r="I87" s="976"/>
      <c r="J87" s="976"/>
      <c r="K87" s="976"/>
      <c r="L87" s="976"/>
      <c r="M87" s="976"/>
      <c r="N87" s="976"/>
      <c r="O87" s="976"/>
      <c r="P87" s="976"/>
      <c r="Q87" s="976"/>
      <c r="R87" s="976"/>
      <c r="S87" s="976"/>
      <c r="T87" s="976"/>
      <c r="U87" s="976"/>
      <c r="V87" s="976"/>
      <c r="W87" s="976"/>
      <c r="X87" s="976"/>
      <c r="Y87" s="976"/>
      <c r="Z87" s="976"/>
      <c r="AA87" s="976"/>
      <c r="AB87" s="976"/>
      <c r="AC87" s="976"/>
      <c r="AD87" s="976"/>
      <c r="AE87" s="976"/>
      <c r="AF87" s="976"/>
      <c r="AG87" s="442"/>
      <c r="AM87" s="444"/>
      <c r="AN87" s="16"/>
      <c r="AO87" s="16"/>
      <c r="AP87" s="972"/>
      <c r="AQ87" s="972"/>
      <c r="AR87" s="972"/>
      <c r="AS87" s="972"/>
      <c r="AT87" s="972"/>
      <c r="AU87" s="972"/>
      <c r="AV87" s="972"/>
      <c r="AW87" s="972"/>
      <c r="AX87" s="972"/>
      <c r="AY87" s="972"/>
      <c r="AZ87" s="972"/>
      <c r="BA87" s="972"/>
      <c r="BB87" s="457"/>
      <c r="BF87" s="9"/>
      <c r="BG87" s="9"/>
      <c r="BH87" s="9"/>
      <c r="BI87" s="9"/>
      <c r="BJ87" s="9"/>
      <c r="BK87" s="9"/>
      <c r="BL87" s="9"/>
      <c r="BM87" s="9"/>
      <c r="BN87" s="9"/>
      <c r="BO87" s="9"/>
      <c r="BP87" s="9"/>
      <c r="BQ87" s="9"/>
      <c r="BR87" s="9"/>
      <c r="BS87" s="9"/>
      <c r="BT87" s="9"/>
      <c r="BU87" s="9"/>
      <c r="BV87" s="9"/>
      <c r="BW87" s="9"/>
      <c r="BX87" s="9"/>
      <c r="BY87" s="9"/>
      <c r="BZ87" s="9"/>
      <c r="CA87" s="9"/>
      <c r="CB87" s="9"/>
      <c r="CC87" s="9"/>
      <c r="CD87" s="9"/>
      <c r="CE87" s="9"/>
      <c r="CF87" s="9"/>
      <c r="CG87" s="9"/>
      <c r="CH87" s="9"/>
      <c r="CI87" s="9"/>
      <c r="CJ87" s="9"/>
      <c r="CK87" s="9"/>
      <c r="CL87" s="9"/>
      <c r="CM87" s="9"/>
      <c r="CN87" s="9"/>
      <c r="CO87" s="9"/>
      <c r="CP87" s="9"/>
      <c r="CQ87" s="9"/>
      <c r="CR87" s="9"/>
      <c r="CS87" s="9"/>
      <c r="CT87" s="9"/>
      <c r="CU87" s="9"/>
      <c r="CV87" s="9"/>
      <c r="CW87" s="9"/>
      <c r="CX87" s="9"/>
      <c r="CY87" s="9"/>
      <c r="CZ87" s="9"/>
      <c r="DA87" s="9"/>
      <c r="DB87" s="9"/>
      <c r="DC87" s="9"/>
      <c r="DD87" s="9"/>
      <c r="DE87" s="9"/>
      <c r="DF87" s="9"/>
      <c r="DG87" s="9"/>
      <c r="DH87" s="9"/>
      <c r="DI87" s="9"/>
      <c r="DJ87" s="9"/>
      <c r="DK87" s="9"/>
      <c r="DL87" s="9"/>
      <c r="DM87" s="9"/>
      <c r="DN87" s="9"/>
      <c r="DO87" s="9"/>
      <c r="DP87" s="9"/>
      <c r="DQ87" s="9"/>
      <c r="DR87" s="9"/>
      <c r="DS87" s="9"/>
      <c r="DT87" s="9"/>
      <c r="DU87" s="9"/>
      <c r="DV87" s="9"/>
      <c r="DW87" s="9"/>
      <c r="DX87" s="9"/>
      <c r="DY87" s="9"/>
      <c r="DZ87" s="9"/>
      <c r="EA87" s="9"/>
      <c r="EB87" s="9"/>
      <c r="EC87" s="9"/>
      <c r="ED87" s="9"/>
      <c r="EE87" s="9"/>
      <c r="EF87" s="9"/>
      <c r="EG87" s="9"/>
      <c r="EH87" s="9"/>
      <c r="EI87" s="9"/>
      <c r="EJ87" s="9"/>
      <c r="EK87" s="9"/>
      <c r="EL87" s="9"/>
      <c r="EM87" s="9"/>
      <c r="EN87" s="9"/>
      <c r="EO87" s="9"/>
      <c r="EP87" s="9"/>
      <c r="EQ87" s="9"/>
      <c r="ER87" s="9"/>
      <c r="ES87" s="9"/>
      <c r="ET87" s="9"/>
      <c r="EU87" s="9"/>
      <c r="EV87" s="9"/>
      <c r="EW87" s="9"/>
      <c r="EX87" s="9"/>
      <c r="EY87" s="9"/>
      <c r="EZ87" s="9"/>
      <c r="FA87" s="9"/>
      <c r="FB87" s="9"/>
      <c r="FC87" s="9"/>
      <c r="FD87" s="9"/>
      <c r="FE87" s="9"/>
      <c r="FF87" s="9"/>
      <c r="FG87" s="9"/>
      <c r="FH87" s="9"/>
      <c r="FI87" s="9"/>
      <c r="FJ87" s="9"/>
      <c r="FK87" s="9"/>
      <c r="FL87" s="9"/>
      <c r="FM87" s="9"/>
      <c r="FN87" s="9"/>
      <c r="FO87" s="9"/>
      <c r="FP87" s="9"/>
      <c r="FQ87" s="9"/>
      <c r="FR87" s="9"/>
      <c r="FS87" s="9"/>
      <c r="FT87" s="9"/>
      <c r="FU87" s="9"/>
      <c r="FV87" s="9"/>
      <c r="FW87" s="9"/>
      <c r="FX87" s="9"/>
      <c r="FY87" s="9"/>
      <c r="FZ87" s="9"/>
      <c r="GA87" s="9"/>
      <c r="GB87" s="9"/>
      <c r="GC87" s="9"/>
      <c r="GD87" s="9"/>
      <c r="GE87" s="9"/>
      <c r="GF87" s="9"/>
      <c r="GG87" s="9"/>
      <c r="GH87" s="9"/>
      <c r="GI87" s="9"/>
      <c r="GJ87" s="9"/>
      <c r="GK87" s="9"/>
      <c r="GL87" s="9"/>
      <c r="GM87" s="9"/>
      <c r="GN87" s="9"/>
      <c r="GO87" s="9"/>
      <c r="GP87" s="9"/>
      <c r="GQ87" s="9"/>
      <c r="GR87" s="9"/>
      <c r="GS87" s="9"/>
      <c r="GT87" s="9"/>
      <c r="GU87" s="9"/>
      <c r="GV87" s="9"/>
      <c r="GW87" s="9"/>
      <c r="GX87" s="9"/>
      <c r="GY87" s="9"/>
      <c r="GZ87" s="9"/>
      <c r="HA87" s="9"/>
      <c r="HB87" s="9"/>
      <c r="HC87" s="9"/>
      <c r="HD87" s="9"/>
      <c r="HE87" s="9"/>
      <c r="HF87" s="9"/>
      <c r="HG87" s="9"/>
      <c r="HH87" s="9"/>
      <c r="HI87" s="9"/>
      <c r="HJ87" s="9"/>
      <c r="HK87" s="9"/>
      <c r="HL87" s="9"/>
      <c r="HM87" s="9"/>
      <c r="HN87" s="9"/>
      <c r="HO87" s="9"/>
      <c r="HP87" s="9"/>
      <c r="HQ87" s="9"/>
      <c r="HR87" s="9"/>
      <c r="HS87" s="9"/>
      <c r="HT87" s="9"/>
      <c r="HU87" s="9"/>
      <c r="HV87" s="9"/>
      <c r="HW87" s="9"/>
      <c r="HX87" s="9"/>
      <c r="HY87" s="9"/>
      <c r="HZ87" s="9"/>
      <c r="IA87" s="9"/>
      <c r="IB87" s="9"/>
      <c r="IC87" s="9"/>
      <c r="ID87" s="9"/>
      <c r="IE87" s="9"/>
      <c r="IF87" s="9"/>
      <c r="IG87" s="9"/>
      <c r="IH87" s="9"/>
      <c r="II87" s="9"/>
      <c r="IJ87" s="9"/>
      <c r="IK87" s="9"/>
      <c r="IL87" s="9"/>
      <c r="IM87" s="9"/>
      <c r="IN87" s="9"/>
      <c r="IO87" s="9"/>
      <c r="IP87" s="9"/>
      <c r="IQ87" s="9"/>
      <c r="IR87" s="9"/>
      <c r="IS87" s="9"/>
      <c r="IT87" s="9"/>
      <c r="IU87" s="9"/>
      <c r="IV87" s="9"/>
      <c r="IW87" s="9"/>
      <c r="IX87" s="9"/>
      <c r="IY87" s="9"/>
      <c r="IZ87" s="9"/>
      <c r="JA87" s="9"/>
      <c r="JB87" s="9"/>
      <c r="JC87" s="9"/>
      <c r="JD87" s="9"/>
      <c r="JE87" s="9"/>
      <c r="JF87" s="9"/>
    </row>
    <row r="88" spans="2:266" s="443" customFormat="1" ht="7.5" customHeight="1">
      <c r="B88" s="442"/>
      <c r="C88" s="976"/>
      <c r="D88" s="976"/>
      <c r="E88" s="976"/>
      <c r="F88" s="976"/>
      <c r="G88" s="976"/>
      <c r="H88" s="976"/>
      <c r="I88" s="976"/>
      <c r="J88" s="976"/>
      <c r="K88" s="976"/>
      <c r="L88" s="976"/>
      <c r="M88" s="976"/>
      <c r="N88" s="976"/>
      <c r="O88" s="976"/>
      <c r="P88" s="976"/>
      <c r="Q88" s="976"/>
      <c r="R88" s="976"/>
      <c r="S88" s="976"/>
      <c r="T88" s="976"/>
      <c r="U88" s="976"/>
      <c r="V88" s="976"/>
      <c r="W88" s="976"/>
      <c r="X88" s="976"/>
      <c r="Y88" s="976"/>
      <c r="Z88" s="976"/>
      <c r="AA88" s="976"/>
      <c r="AB88" s="976"/>
      <c r="AC88" s="976"/>
      <c r="AD88" s="976"/>
      <c r="AE88" s="976"/>
      <c r="AF88" s="976"/>
      <c r="AG88" s="442"/>
      <c r="AM88" s="444"/>
      <c r="AN88" s="16"/>
      <c r="AO88" s="16"/>
      <c r="AP88" s="972"/>
      <c r="AQ88" s="972"/>
      <c r="AR88" s="972"/>
      <c r="AS88" s="972"/>
      <c r="AT88" s="972"/>
      <c r="AU88" s="972"/>
      <c r="AV88" s="972"/>
      <c r="AW88" s="972"/>
      <c r="AX88" s="972"/>
      <c r="AY88" s="972"/>
      <c r="AZ88" s="972"/>
      <c r="BA88" s="972"/>
      <c r="BB88" s="457"/>
      <c r="BF88" s="9"/>
      <c r="BG88" s="9"/>
      <c r="BH88" s="9"/>
      <c r="BI88" s="9"/>
      <c r="BJ88" s="9"/>
      <c r="BK88" s="9"/>
      <c r="BL88" s="9"/>
      <c r="BM88" s="9"/>
      <c r="BN88" s="9"/>
      <c r="BO88" s="9"/>
      <c r="BP88" s="9"/>
      <c r="BQ88" s="9"/>
      <c r="BR88" s="9"/>
      <c r="BS88" s="9"/>
      <c r="BT88" s="9"/>
      <c r="BU88" s="9"/>
      <c r="BV88" s="9"/>
      <c r="BW88" s="9"/>
      <c r="BX88" s="9"/>
      <c r="BY88" s="9"/>
      <c r="BZ88" s="9"/>
      <c r="CA88" s="9"/>
      <c r="CB88" s="9"/>
      <c r="CC88" s="9"/>
      <c r="CD88" s="9"/>
      <c r="CE88" s="9"/>
      <c r="CF88" s="9"/>
      <c r="CG88" s="9"/>
      <c r="CH88" s="9"/>
      <c r="CI88" s="9"/>
      <c r="CJ88" s="9"/>
      <c r="CK88" s="9"/>
      <c r="CL88" s="9"/>
      <c r="CM88" s="9"/>
      <c r="CN88" s="9"/>
      <c r="CO88" s="9"/>
      <c r="CP88" s="9"/>
      <c r="CQ88" s="9"/>
      <c r="CR88" s="9"/>
      <c r="CS88" s="9"/>
      <c r="CT88" s="9"/>
      <c r="CU88" s="9"/>
      <c r="CV88" s="9"/>
      <c r="CW88" s="9"/>
      <c r="CX88" s="9"/>
      <c r="CY88" s="9"/>
      <c r="CZ88" s="9"/>
      <c r="DA88" s="9"/>
      <c r="DB88" s="9"/>
      <c r="DC88" s="9"/>
      <c r="DD88" s="9"/>
      <c r="DE88" s="9"/>
      <c r="DF88" s="9"/>
      <c r="DG88" s="9"/>
      <c r="DH88" s="9"/>
      <c r="DI88" s="9"/>
      <c r="DJ88" s="9"/>
      <c r="DK88" s="9"/>
      <c r="DL88" s="9"/>
      <c r="DM88" s="9"/>
      <c r="DN88" s="9"/>
      <c r="DO88" s="9"/>
      <c r="DP88" s="9"/>
      <c r="DQ88" s="9"/>
      <c r="DR88" s="9"/>
      <c r="DS88" s="9"/>
      <c r="DT88" s="9"/>
      <c r="DU88" s="9"/>
      <c r="DV88" s="9"/>
      <c r="DW88" s="9"/>
      <c r="DX88" s="9"/>
      <c r="DY88" s="9"/>
      <c r="DZ88" s="9"/>
      <c r="EA88" s="9"/>
      <c r="EB88" s="9"/>
      <c r="EC88" s="9"/>
      <c r="ED88" s="9"/>
      <c r="EE88" s="9"/>
      <c r="EF88" s="9"/>
      <c r="EG88" s="9"/>
      <c r="EH88" s="9"/>
      <c r="EI88" s="9"/>
      <c r="EJ88" s="9"/>
      <c r="EK88" s="9"/>
      <c r="EL88" s="9"/>
      <c r="EM88" s="9"/>
      <c r="EN88" s="9"/>
      <c r="EO88" s="9"/>
      <c r="EP88" s="9"/>
      <c r="EQ88" s="9"/>
      <c r="ER88" s="9"/>
      <c r="ES88" s="9"/>
      <c r="ET88" s="9"/>
      <c r="EU88" s="9"/>
      <c r="EV88" s="9"/>
      <c r="EW88" s="9"/>
      <c r="EX88" s="9"/>
      <c r="EY88" s="9"/>
      <c r="EZ88" s="9"/>
      <c r="FA88" s="9"/>
      <c r="FB88" s="9"/>
      <c r="FC88" s="9"/>
      <c r="FD88" s="9"/>
      <c r="FE88" s="9"/>
      <c r="FF88" s="9"/>
      <c r="FG88" s="9"/>
      <c r="FH88" s="9"/>
      <c r="FI88" s="9"/>
      <c r="FJ88" s="9"/>
      <c r="FK88" s="9"/>
      <c r="FL88" s="9"/>
      <c r="FM88" s="9"/>
      <c r="FN88" s="9"/>
      <c r="FO88" s="9"/>
      <c r="FP88" s="9"/>
      <c r="FQ88" s="9"/>
      <c r="FR88" s="9"/>
      <c r="FS88" s="9"/>
      <c r="FT88" s="9"/>
      <c r="FU88" s="9"/>
      <c r="FV88" s="9"/>
      <c r="FW88" s="9"/>
      <c r="FX88" s="9"/>
      <c r="FY88" s="9"/>
      <c r="FZ88" s="9"/>
      <c r="GA88" s="9"/>
      <c r="GB88" s="9"/>
      <c r="GC88" s="9"/>
      <c r="GD88" s="9"/>
      <c r="GE88" s="9"/>
      <c r="GF88" s="9"/>
      <c r="GG88" s="9"/>
      <c r="GH88" s="9"/>
      <c r="GI88" s="9"/>
      <c r="GJ88" s="9"/>
      <c r="GK88" s="9"/>
      <c r="GL88" s="9"/>
      <c r="GM88" s="9"/>
      <c r="GN88" s="9"/>
      <c r="GO88" s="9"/>
      <c r="GP88" s="9"/>
      <c r="GQ88" s="9"/>
      <c r="GR88" s="9"/>
      <c r="GS88" s="9"/>
      <c r="GT88" s="9"/>
      <c r="GU88" s="9"/>
      <c r="GV88" s="9"/>
      <c r="GW88" s="9"/>
      <c r="GX88" s="9"/>
      <c r="GY88" s="9"/>
      <c r="GZ88" s="9"/>
      <c r="HA88" s="9"/>
      <c r="HB88" s="9"/>
      <c r="HC88" s="9"/>
      <c r="HD88" s="9"/>
      <c r="HE88" s="9"/>
      <c r="HF88" s="9"/>
      <c r="HG88" s="9"/>
      <c r="HH88" s="9"/>
      <c r="HI88" s="9"/>
      <c r="HJ88" s="9"/>
      <c r="HK88" s="9"/>
      <c r="HL88" s="9"/>
      <c r="HM88" s="9"/>
      <c r="HN88" s="9"/>
      <c r="HO88" s="9"/>
      <c r="HP88" s="9"/>
      <c r="HQ88" s="9"/>
      <c r="HR88" s="9"/>
      <c r="HS88" s="9"/>
      <c r="HT88" s="9"/>
      <c r="HU88" s="9"/>
      <c r="HV88" s="9"/>
      <c r="HW88" s="9"/>
      <c r="HX88" s="9"/>
      <c r="HY88" s="9"/>
      <c r="HZ88" s="9"/>
      <c r="IA88" s="9"/>
      <c r="IB88" s="9"/>
      <c r="IC88" s="9"/>
      <c r="ID88" s="9"/>
      <c r="IE88" s="9"/>
      <c r="IF88" s="9"/>
      <c r="IG88" s="9"/>
      <c r="IH88" s="9"/>
      <c r="II88" s="9"/>
      <c r="IJ88" s="9"/>
      <c r="IK88" s="9"/>
      <c r="IL88" s="9"/>
      <c r="IM88" s="9"/>
      <c r="IN88" s="9"/>
      <c r="IO88" s="9"/>
      <c r="IP88" s="9"/>
      <c r="IQ88" s="9"/>
      <c r="IR88" s="9"/>
      <c r="IS88" s="9"/>
      <c r="IT88" s="9"/>
      <c r="IU88" s="9"/>
      <c r="IV88" s="9"/>
      <c r="IW88" s="9"/>
      <c r="IX88" s="9"/>
      <c r="IY88" s="9"/>
      <c r="IZ88" s="9"/>
      <c r="JA88" s="9"/>
      <c r="JB88" s="9"/>
      <c r="JC88" s="9"/>
      <c r="JD88" s="9"/>
      <c r="JE88" s="9"/>
      <c r="JF88" s="9"/>
    </row>
    <row r="89" spans="2:266" s="443" customFormat="1" ht="7.5" customHeight="1">
      <c r="B89" s="442"/>
      <c r="C89" s="976"/>
      <c r="D89" s="976"/>
      <c r="E89" s="976"/>
      <c r="F89" s="976"/>
      <c r="G89" s="976"/>
      <c r="H89" s="976"/>
      <c r="I89" s="976"/>
      <c r="J89" s="976"/>
      <c r="K89" s="976"/>
      <c r="L89" s="976"/>
      <c r="M89" s="976"/>
      <c r="N89" s="976"/>
      <c r="O89" s="976"/>
      <c r="P89" s="976"/>
      <c r="Q89" s="976"/>
      <c r="R89" s="976"/>
      <c r="S89" s="976"/>
      <c r="T89" s="976"/>
      <c r="U89" s="976"/>
      <c r="V89" s="976"/>
      <c r="W89" s="976"/>
      <c r="X89" s="976"/>
      <c r="Y89" s="976"/>
      <c r="Z89" s="976"/>
      <c r="AA89" s="976"/>
      <c r="AB89" s="976"/>
      <c r="AC89" s="976"/>
      <c r="AD89" s="976"/>
      <c r="AE89" s="976"/>
      <c r="AF89" s="976"/>
      <c r="AG89" s="442"/>
      <c r="AM89" s="444"/>
      <c r="AN89" s="16"/>
      <c r="AO89" s="16"/>
      <c r="AP89" s="972"/>
      <c r="AQ89" s="972"/>
      <c r="AR89" s="972"/>
      <c r="AS89" s="972"/>
      <c r="AT89" s="972"/>
      <c r="AU89" s="972"/>
      <c r="AV89" s="972"/>
      <c r="AW89" s="972"/>
      <c r="AX89" s="972"/>
      <c r="AY89" s="972"/>
      <c r="AZ89" s="972"/>
      <c r="BA89" s="972"/>
      <c r="BB89" s="457"/>
      <c r="BF89" s="9"/>
      <c r="BG89" s="9"/>
      <c r="BH89" s="9"/>
      <c r="BI89" s="9"/>
      <c r="BJ89" s="9"/>
      <c r="BK89" s="9"/>
      <c r="BL89" s="9"/>
      <c r="BM89" s="9"/>
      <c r="BN89" s="9"/>
      <c r="BO89" s="9"/>
      <c r="BP89" s="9"/>
      <c r="BQ89" s="9"/>
      <c r="BR89" s="9"/>
      <c r="BS89" s="9"/>
      <c r="BT89" s="9"/>
      <c r="BU89" s="9"/>
      <c r="BV89" s="9"/>
      <c r="BW89" s="9"/>
      <c r="BX89" s="9"/>
      <c r="BY89" s="9"/>
      <c r="BZ89" s="9"/>
      <c r="CA89" s="9"/>
      <c r="CB89" s="9"/>
      <c r="CC89" s="9"/>
      <c r="CD89" s="9"/>
      <c r="CE89" s="9"/>
      <c r="CF89" s="9"/>
      <c r="CG89" s="9"/>
      <c r="CH89" s="9"/>
      <c r="CI89" s="9"/>
      <c r="CJ89" s="9"/>
      <c r="CK89" s="9"/>
      <c r="CL89" s="9"/>
      <c r="CM89" s="9"/>
      <c r="CN89" s="9"/>
      <c r="CO89" s="9"/>
      <c r="CP89" s="9"/>
      <c r="CQ89" s="9"/>
      <c r="CR89" s="9"/>
      <c r="CS89" s="9"/>
      <c r="CT89" s="9"/>
      <c r="CU89" s="9"/>
      <c r="CV89" s="9"/>
      <c r="CW89" s="9"/>
      <c r="CX89" s="9"/>
      <c r="CY89" s="9"/>
      <c r="CZ89" s="9"/>
      <c r="DA89" s="9"/>
      <c r="DB89" s="9"/>
      <c r="DC89" s="9"/>
      <c r="DD89" s="9"/>
      <c r="DE89" s="9"/>
      <c r="DF89" s="9"/>
      <c r="DG89" s="9"/>
      <c r="DH89" s="9"/>
      <c r="DI89" s="9"/>
      <c r="DJ89" s="9"/>
      <c r="DK89" s="9"/>
      <c r="DL89" s="9"/>
      <c r="DM89" s="9"/>
      <c r="DN89" s="9"/>
      <c r="DO89" s="9"/>
      <c r="DP89" s="9"/>
      <c r="DQ89" s="9"/>
      <c r="DR89" s="9"/>
      <c r="DS89" s="9"/>
      <c r="DT89" s="9"/>
      <c r="DU89" s="9"/>
      <c r="DV89" s="9"/>
      <c r="DW89" s="9"/>
      <c r="DX89" s="9"/>
      <c r="DY89" s="9"/>
      <c r="DZ89" s="9"/>
      <c r="EA89" s="9"/>
      <c r="EB89" s="9"/>
      <c r="EC89" s="9"/>
      <c r="ED89" s="9"/>
      <c r="EE89" s="9"/>
      <c r="EF89" s="9"/>
      <c r="EG89" s="9"/>
      <c r="EH89" s="9"/>
      <c r="EI89" s="9"/>
      <c r="EJ89" s="9"/>
      <c r="EK89" s="9"/>
      <c r="EL89" s="9"/>
      <c r="EM89" s="9"/>
      <c r="EN89" s="9"/>
      <c r="EO89" s="9"/>
      <c r="EP89" s="9"/>
      <c r="EQ89" s="9"/>
      <c r="ER89" s="9"/>
      <c r="ES89" s="9"/>
      <c r="ET89" s="9"/>
      <c r="EU89" s="9"/>
      <c r="EV89" s="9"/>
      <c r="EW89" s="9"/>
      <c r="EX89" s="9"/>
      <c r="EY89" s="9"/>
      <c r="EZ89" s="9"/>
      <c r="FA89" s="9"/>
      <c r="FB89" s="9"/>
      <c r="FC89" s="9"/>
      <c r="FD89" s="9"/>
      <c r="FE89" s="9"/>
      <c r="FF89" s="9"/>
      <c r="FG89" s="9"/>
      <c r="FH89" s="9"/>
      <c r="FI89" s="9"/>
      <c r="FJ89" s="9"/>
      <c r="FK89" s="9"/>
      <c r="FL89" s="9"/>
      <c r="FM89" s="9"/>
      <c r="FN89" s="9"/>
      <c r="FO89" s="9"/>
      <c r="FP89" s="9"/>
      <c r="FQ89" s="9"/>
      <c r="FR89" s="9"/>
      <c r="FS89" s="9"/>
      <c r="FT89" s="9"/>
      <c r="FU89" s="9"/>
      <c r="FV89" s="9"/>
      <c r="FW89" s="9"/>
      <c r="FX89" s="9"/>
      <c r="FY89" s="9"/>
      <c r="FZ89" s="9"/>
      <c r="GA89" s="9"/>
      <c r="GB89" s="9"/>
      <c r="GC89" s="9"/>
      <c r="GD89" s="9"/>
      <c r="GE89" s="9"/>
      <c r="GF89" s="9"/>
      <c r="GG89" s="9"/>
      <c r="GH89" s="9"/>
      <c r="GI89" s="9"/>
      <c r="GJ89" s="9"/>
      <c r="GK89" s="9"/>
      <c r="GL89" s="9"/>
      <c r="GM89" s="9"/>
      <c r="GN89" s="9"/>
      <c r="GO89" s="9"/>
      <c r="GP89" s="9"/>
      <c r="GQ89" s="9"/>
      <c r="GR89" s="9"/>
      <c r="GS89" s="9"/>
      <c r="GT89" s="9"/>
      <c r="GU89" s="9"/>
      <c r="GV89" s="9"/>
      <c r="GW89" s="9"/>
      <c r="GX89" s="9"/>
      <c r="GY89" s="9"/>
      <c r="GZ89" s="9"/>
      <c r="HA89" s="9"/>
      <c r="HB89" s="9"/>
      <c r="HC89" s="9"/>
      <c r="HD89" s="9"/>
      <c r="HE89" s="9"/>
      <c r="HF89" s="9"/>
      <c r="HG89" s="9"/>
      <c r="HH89" s="9"/>
      <c r="HI89" s="9"/>
      <c r="HJ89" s="9"/>
      <c r="HK89" s="9"/>
      <c r="HL89" s="9"/>
      <c r="HM89" s="9"/>
      <c r="HN89" s="9"/>
      <c r="HO89" s="9"/>
      <c r="HP89" s="9"/>
      <c r="HQ89" s="9"/>
      <c r="HR89" s="9"/>
      <c r="HS89" s="9"/>
      <c r="HT89" s="9"/>
      <c r="HU89" s="9"/>
      <c r="HV89" s="9"/>
      <c r="HW89" s="9"/>
      <c r="HX89" s="9"/>
      <c r="HY89" s="9"/>
      <c r="HZ89" s="9"/>
      <c r="IA89" s="9"/>
      <c r="IB89" s="9"/>
      <c r="IC89" s="9"/>
      <c r="ID89" s="9"/>
      <c r="IE89" s="9"/>
      <c r="IF89" s="9"/>
      <c r="IG89" s="9"/>
      <c r="IH89" s="9"/>
      <c r="II89" s="9"/>
      <c r="IJ89" s="9"/>
      <c r="IK89" s="9"/>
      <c r="IL89" s="9"/>
      <c r="IM89" s="9"/>
      <c r="IN89" s="9"/>
      <c r="IO89" s="9"/>
      <c r="IP89" s="9"/>
      <c r="IQ89" s="9"/>
      <c r="IR89" s="9"/>
      <c r="IS89" s="9"/>
      <c r="IT89" s="9"/>
      <c r="IU89" s="9"/>
      <c r="IV89" s="9"/>
      <c r="IW89" s="9"/>
      <c r="IX89" s="9"/>
      <c r="IY89" s="9"/>
      <c r="IZ89" s="9"/>
      <c r="JA89" s="9"/>
      <c r="JB89" s="9"/>
      <c r="JC89" s="9"/>
      <c r="JD89" s="9"/>
      <c r="JE89" s="9"/>
      <c r="JF89" s="9"/>
    </row>
    <row r="90" spans="2:266" s="443" customFormat="1" ht="7.5" customHeight="1">
      <c r="B90" s="442"/>
      <c r="C90" s="976"/>
      <c r="D90" s="976"/>
      <c r="E90" s="976"/>
      <c r="F90" s="976"/>
      <c r="G90" s="976"/>
      <c r="H90" s="976"/>
      <c r="I90" s="976"/>
      <c r="J90" s="976"/>
      <c r="K90" s="976"/>
      <c r="L90" s="976"/>
      <c r="M90" s="976"/>
      <c r="N90" s="976"/>
      <c r="O90" s="976"/>
      <c r="P90" s="976"/>
      <c r="Q90" s="976"/>
      <c r="R90" s="976"/>
      <c r="S90" s="976"/>
      <c r="T90" s="976"/>
      <c r="U90" s="976"/>
      <c r="V90" s="976"/>
      <c r="W90" s="976"/>
      <c r="X90" s="976"/>
      <c r="Y90" s="976"/>
      <c r="Z90" s="976"/>
      <c r="AA90" s="976"/>
      <c r="AB90" s="976"/>
      <c r="AC90" s="976"/>
      <c r="AD90" s="976"/>
      <c r="AE90" s="976"/>
      <c r="AF90" s="976"/>
      <c r="AG90" s="442"/>
      <c r="AM90" s="444"/>
      <c r="AN90" s="16"/>
      <c r="AO90" s="16"/>
      <c r="AP90" s="972"/>
      <c r="AQ90" s="972"/>
      <c r="AR90" s="972"/>
      <c r="AS90" s="972"/>
      <c r="AT90" s="972"/>
      <c r="AU90" s="972"/>
      <c r="AV90" s="972"/>
      <c r="AW90" s="972"/>
      <c r="AX90" s="972"/>
      <c r="AY90" s="972"/>
      <c r="AZ90" s="972"/>
      <c r="BA90" s="972"/>
      <c r="BB90" s="457"/>
      <c r="BF90" s="9"/>
      <c r="BG90" s="9"/>
      <c r="BH90" s="9"/>
      <c r="BI90" s="9"/>
      <c r="BJ90" s="9"/>
      <c r="BK90" s="9"/>
      <c r="BL90" s="9"/>
      <c r="BM90" s="9"/>
      <c r="BN90" s="9"/>
      <c r="BO90" s="9"/>
      <c r="BP90" s="9"/>
      <c r="BQ90" s="9"/>
      <c r="BR90" s="9"/>
      <c r="BS90" s="9"/>
      <c r="BT90" s="9"/>
      <c r="BU90" s="9"/>
      <c r="BV90" s="9"/>
      <c r="BW90" s="9"/>
      <c r="BX90" s="9"/>
      <c r="BY90" s="9"/>
      <c r="BZ90" s="9"/>
      <c r="CA90" s="9"/>
      <c r="CB90" s="9"/>
      <c r="CC90" s="9"/>
      <c r="CD90" s="9"/>
      <c r="CE90" s="9"/>
      <c r="CF90" s="9"/>
      <c r="CG90" s="9"/>
      <c r="CH90" s="9"/>
      <c r="CI90" s="9"/>
      <c r="CJ90" s="9"/>
      <c r="CK90" s="9"/>
      <c r="CL90" s="9"/>
      <c r="CM90" s="9"/>
      <c r="CN90" s="9"/>
      <c r="CO90" s="9"/>
      <c r="CP90" s="9"/>
      <c r="CQ90" s="9"/>
      <c r="CR90" s="9"/>
      <c r="CS90" s="9"/>
      <c r="CT90" s="9"/>
      <c r="CU90" s="9"/>
      <c r="CV90" s="9"/>
      <c r="CW90" s="9"/>
      <c r="CX90" s="9"/>
      <c r="CY90" s="9"/>
      <c r="CZ90" s="9"/>
      <c r="DA90" s="9"/>
      <c r="DB90" s="9"/>
      <c r="DC90" s="9"/>
      <c r="DD90" s="9"/>
      <c r="DE90" s="9"/>
      <c r="DF90" s="9"/>
      <c r="DG90" s="9"/>
      <c r="DH90" s="9"/>
      <c r="DI90" s="9"/>
      <c r="DJ90" s="9"/>
      <c r="DK90" s="9"/>
      <c r="DL90" s="9"/>
      <c r="DM90" s="9"/>
      <c r="DN90" s="9"/>
      <c r="DO90" s="9"/>
      <c r="DP90" s="9"/>
      <c r="DQ90" s="9"/>
      <c r="DR90" s="9"/>
      <c r="DS90" s="9"/>
      <c r="DT90" s="9"/>
      <c r="DU90" s="9"/>
      <c r="DV90" s="9"/>
      <c r="DW90" s="9"/>
      <c r="DX90" s="9"/>
      <c r="DY90" s="9"/>
      <c r="DZ90" s="9"/>
      <c r="EA90" s="9"/>
      <c r="EB90" s="9"/>
      <c r="EC90" s="9"/>
      <c r="ED90" s="9"/>
      <c r="EE90" s="9"/>
      <c r="EF90" s="9"/>
      <c r="EG90" s="9"/>
      <c r="EH90" s="9"/>
      <c r="EI90" s="9"/>
      <c r="EJ90" s="9"/>
      <c r="EK90" s="9"/>
      <c r="EL90" s="9"/>
      <c r="EM90" s="9"/>
      <c r="EN90" s="9"/>
      <c r="EO90" s="9"/>
      <c r="EP90" s="9"/>
      <c r="EQ90" s="9"/>
      <c r="ER90" s="9"/>
      <c r="ES90" s="9"/>
      <c r="ET90" s="9"/>
      <c r="EU90" s="9"/>
      <c r="EV90" s="9"/>
      <c r="EW90" s="9"/>
      <c r="EX90" s="9"/>
      <c r="EY90" s="9"/>
      <c r="EZ90" s="9"/>
      <c r="FA90" s="9"/>
      <c r="FB90" s="9"/>
      <c r="FC90" s="9"/>
      <c r="FD90" s="9"/>
      <c r="FE90" s="9"/>
      <c r="FF90" s="9"/>
      <c r="FG90" s="9"/>
      <c r="FH90" s="9"/>
      <c r="FI90" s="9"/>
      <c r="FJ90" s="9"/>
      <c r="FK90" s="9"/>
      <c r="FL90" s="9"/>
      <c r="FM90" s="9"/>
      <c r="FN90" s="9"/>
      <c r="FO90" s="9"/>
      <c r="FP90" s="9"/>
      <c r="FQ90" s="9"/>
      <c r="FR90" s="9"/>
      <c r="FS90" s="9"/>
      <c r="FT90" s="9"/>
      <c r="FU90" s="9"/>
      <c r="FV90" s="9"/>
      <c r="FW90" s="9"/>
      <c r="FX90" s="9"/>
      <c r="FY90" s="9"/>
      <c r="FZ90" s="9"/>
      <c r="GA90" s="9"/>
      <c r="GB90" s="9"/>
      <c r="GC90" s="9"/>
      <c r="GD90" s="9"/>
      <c r="GE90" s="9"/>
      <c r="GF90" s="9"/>
      <c r="GG90" s="9"/>
      <c r="GH90" s="9"/>
      <c r="GI90" s="9"/>
      <c r="GJ90" s="9"/>
      <c r="GK90" s="9"/>
      <c r="GL90" s="9"/>
      <c r="GM90" s="9"/>
      <c r="GN90" s="9"/>
      <c r="GO90" s="9"/>
      <c r="GP90" s="9"/>
      <c r="GQ90" s="9"/>
      <c r="GR90" s="9"/>
      <c r="GS90" s="9"/>
      <c r="GT90" s="9"/>
      <c r="GU90" s="9"/>
      <c r="GV90" s="9"/>
      <c r="GW90" s="9"/>
      <c r="GX90" s="9"/>
      <c r="GY90" s="9"/>
      <c r="GZ90" s="9"/>
      <c r="HA90" s="9"/>
      <c r="HB90" s="9"/>
      <c r="HC90" s="9"/>
      <c r="HD90" s="9"/>
      <c r="HE90" s="9"/>
      <c r="HF90" s="9"/>
      <c r="HG90" s="9"/>
      <c r="HH90" s="9"/>
      <c r="HI90" s="9"/>
      <c r="HJ90" s="9"/>
      <c r="HK90" s="9"/>
      <c r="HL90" s="9"/>
      <c r="HM90" s="9"/>
      <c r="HN90" s="9"/>
      <c r="HO90" s="9"/>
      <c r="HP90" s="9"/>
      <c r="HQ90" s="9"/>
      <c r="HR90" s="9"/>
      <c r="HS90" s="9"/>
      <c r="HT90" s="9"/>
      <c r="HU90" s="9"/>
      <c r="HV90" s="9"/>
      <c r="HW90" s="9"/>
      <c r="HX90" s="9"/>
      <c r="HY90" s="9"/>
      <c r="HZ90" s="9"/>
      <c r="IA90" s="9"/>
      <c r="IB90" s="9"/>
      <c r="IC90" s="9"/>
      <c r="ID90" s="9"/>
      <c r="IE90" s="9"/>
      <c r="IF90" s="9"/>
      <c r="IG90" s="9"/>
      <c r="IH90" s="9"/>
      <c r="II90" s="9"/>
      <c r="IJ90" s="9"/>
      <c r="IK90" s="9"/>
      <c r="IL90" s="9"/>
      <c r="IM90" s="9"/>
      <c r="IN90" s="9"/>
      <c r="IO90" s="9"/>
      <c r="IP90" s="9"/>
      <c r="IQ90" s="9"/>
      <c r="IR90" s="9"/>
      <c r="IS90" s="9"/>
      <c r="IT90" s="9"/>
      <c r="IU90" s="9"/>
      <c r="IV90" s="9"/>
      <c r="IW90" s="9"/>
      <c r="IX90" s="9"/>
      <c r="IY90" s="9"/>
      <c r="IZ90" s="9"/>
      <c r="JA90" s="9"/>
      <c r="JB90" s="9"/>
      <c r="JC90" s="9"/>
      <c r="JD90" s="9"/>
      <c r="JE90" s="9"/>
      <c r="JF90" s="9"/>
    </row>
    <row r="91" spans="2:266" s="443" customFormat="1" ht="7.5" customHeight="1">
      <c r="B91" s="442"/>
      <c r="C91" s="976"/>
      <c r="D91" s="976"/>
      <c r="E91" s="976"/>
      <c r="F91" s="976"/>
      <c r="G91" s="976"/>
      <c r="H91" s="976"/>
      <c r="I91" s="976"/>
      <c r="J91" s="976"/>
      <c r="K91" s="976"/>
      <c r="L91" s="976"/>
      <c r="M91" s="976"/>
      <c r="N91" s="976"/>
      <c r="O91" s="976"/>
      <c r="P91" s="976"/>
      <c r="Q91" s="976"/>
      <c r="R91" s="976"/>
      <c r="S91" s="976"/>
      <c r="T91" s="976"/>
      <c r="U91" s="976"/>
      <c r="V91" s="976"/>
      <c r="W91" s="976"/>
      <c r="X91" s="976"/>
      <c r="Y91" s="976"/>
      <c r="Z91" s="976"/>
      <c r="AA91" s="976"/>
      <c r="AB91" s="976"/>
      <c r="AC91" s="976"/>
      <c r="AD91" s="976"/>
      <c r="AE91" s="976"/>
      <c r="AF91" s="976"/>
      <c r="AG91" s="442"/>
      <c r="AM91" s="444"/>
      <c r="AN91" s="16"/>
      <c r="AO91" s="16"/>
      <c r="AP91" s="972"/>
      <c r="AQ91" s="972"/>
      <c r="AR91" s="972"/>
      <c r="AS91" s="972"/>
      <c r="AT91" s="972"/>
      <c r="AU91" s="972"/>
      <c r="AV91" s="972"/>
      <c r="AW91" s="972"/>
      <c r="AX91" s="972"/>
      <c r="AY91" s="972"/>
      <c r="AZ91" s="972"/>
      <c r="BA91" s="972"/>
      <c r="BB91" s="457"/>
      <c r="BF91" s="9"/>
      <c r="BG91" s="9"/>
      <c r="BH91" s="9"/>
      <c r="BI91" s="9"/>
      <c r="BJ91" s="9"/>
      <c r="BK91" s="9"/>
      <c r="BL91" s="9"/>
      <c r="BM91" s="9"/>
      <c r="BN91" s="9"/>
      <c r="BO91" s="9"/>
      <c r="BP91" s="9"/>
      <c r="BQ91" s="9"/>
      <c r="BR91" s="9"/>
      <c r="BS91" s="9"/>
      <c r="BT91" s="9"/>
      <c r="BU91" s="9"/>
      <c r="BV91" s="9"/>
      <c r="BW91" s="9"/>
      <c r="BX91" s="9"/>
      <c r="BY91" s="9"/>
      <c r="BZ91" s="9"/>
      <c r="CA91" s="9"/>
      <c r="CB91" s="9"/>
      <c r="CC91" s="9"/>
      <c r="CD91" s="9"/>
      <c r="CE91" s="9"/>
      <c r="CF91" s="9"/>
      <c r="CG91" s="9"/>
      <c r="CH91" s="9"/>
      <c r="CI91" s="9"/>
      <c r="CJ91" s="9"/>
      <c r="CK91" s="9"/>
      <c r="CL91" s="9"/>
      <c r="CM91" s="9"/>
      <c r="CN91" s="9"/>
      <c r="CO91" s="9"/>
      <c r="CP91" s="9"/>
      <c r="CQ91" s="9"/>
      <c r="CR91" s="9"/>
      <c r="CS91" s="9"/>
      <c r="CT91" s="9"/>
      <c r="CU91" s="9"/>
      <c r="CV91" s="9"/>
      <c r="CW91" s="9"/>
      <c r="CX91" s="9"/>
      <c r="CY91" s="9"/>
      <c r="CZ91" s="9"/>
      <c r="DA91" s="9"/>
      <c r="DB91" s="9"/>
      <c r="DC91" s="9"/>
      <c r="DD91" s="9"/>
      <c r="DE91" s="9"/>
      <c r="DF91" s="9"/>
      <c r="DG91" s="9"/>
      <c r="DH91" s="9"/>
      <c r="DI91" s="9"/>
      <c r="DJ91" s="9"/>
      <c r="DK91" s="9"/>
      <c r="DL91" s="9"/>
      <c r="DM91" s="9"/>
      <c r="DN91" s="9"/>
      <c r="DO91" s="9"/>
      <c r="DP91" s="9"/>
      <c r="DQ91" s="9"/>
      <c r="DR91" s="9"/>
      <c r="DS91" s="9"/>
      <c r="DT91" s="9"/>
      <c r="DU91" s="9"/>
      <c r="DV91" s="9"/>
      <c r="DW91" s="9"/>
      <c r="DX91" s="9"/>
      <c r="DY91" s="9"/>
      <c r="DZ91" s="9"/>
      <c r="EA91" s="9"/>
      <c r="EB91" s="9"/>
      <c r="EC91" s="9"/>
      <c r="ED91" s="9"/>
      <c r="EE91" s="9"/>
      <c r="EF91" s="9"/>
      <c r="EG91" s="9"/>
      <c r="EH91" s="9"/>
      <c r="EI91" s="9"/>
      <c r="EJ91" s="9"/>
      <c r="EK91" s="9"/>
      <c r="EL91" s="9"/>
      <c r="EM91" s="9"/>
      <c r="EN91" s="9"/>
      <c r="EO91" s="9"/>
      <c r="EP91" s="9"/>
      <c r="EQ91" s="9"/>
      <c r="ER91" s="9"/>
      <c r="ES91" s="9"/>
      <c r="ET91" s="9"/>
      <c r="EU91" s="9"/>
      <c r="EV91" s="9"/>
      <c r="EW91" s="9"/>
      <c r="EX91" s="9"/>
      <c r="EY91" s="9"/>
      <c r="EZ91" s="9"/>
      <c r="FA91" s="9"/>
      <c r="FB91" s="9"/>
      <c r="FC91" s="9"/>
      <c r="FD91" s="9"/>
      <c r="FE91" s="9"/>
      <c r="FF91" s="9"/>
      <c r="FG91" s="9"/>
      <c r="FH91" s="9"/>
      <c r="FI91" s="9"/>
      <c r="FJ91" s="9"/>
      <c r="FK91" s="9"/>
      <c r="FL91" s="9"/>
      <c r="FM91" s="9"/>
      <c r="FN91" s="9"/>
      <c r="FO91" s="9"/>
      <c r="FP91" s="9"/>
      <c r="FQ91" s="9"/>
      <c r="FR91" s="9"/>
      <c r="FS91" s="9"/>
      <c r="FT91" s="9"/>
      <c r="FU91" s="9"/>
      <c r="FV91" s="9"/>
      <c r="FW91" s="9"/>
      <c r="FX91" s="9"/>
      <c r="FY91" s="9"/>
      <c r="FZ91" s="9"/>
      <c r="GA91" s="9"/>
      <c r="GB91" s="9"/>
      <c r="GC91" s="9"/>
      <c r="GD91" s="9"/>
      <c r="GE91" s="9"/>
      <c r="GF91" s="9"/>
      <c r="GG91" s="9"/>
      <c r="GH91" s="9"/>
      <c r="GI91" s="9"/>
      <c r="GJ91" s="9"/>
      <c r="GK91" s="9"/>
      <c r="GL91" s="9"/>
      <c r="GM91" s="9"/>
      <c r="GN91" s="9"/>
      <c r="GO91" s="9"/>
      <c r="GP91" s="9"/>
      <c r="GQ91" s="9"/>
      <c r="GR91" s="9"/>
      <c r="GS91" s="9"/>
      <c r="GT91" s="9"/>
      <c r="GU91" s="9"/>
      <c r="GV91" s="9"/>
      <c r="GW91" s="9"/>
      <c r="GX91" s="9"/>
      <c r="GY91" s="9"/>
      <c r="GZ91" s="9"/>
      <c r="HA91" s="9"/>
      <c r="HB91" s="9"/>
      <c r="HC91" s="9"/>
      <c r="HD91" s="9"/>
      <c r="HE91" s="9"/>
      <c r="HF91" s="9"/>
      <c r="HG91" s="9"/>
      <c r="HH91" s="9"/>
      <c r="HI91" s="9"/>
      <c r="HJ91" s="9"/>
      <c r="HK91" s="9"/>
      <c r="HL91" s="9"/>
      <c r="HM91" s="9"/>
      <c r="HN91" s="9"/>
      <c r="HO91" s="9"/>
      <c r="HP91" s="9"/>
      <c r="HQ91" s="9"/>
      <c r="HR91" s="9"/>
      <c r="HS91" s="9"/>
      <c r="HT91" s="9"/>
      <c r="HU91" s="9"/>
      <c r="HV91" s="9"/>
      <c r="HW91" s="9"/>
      <c r="HX91" s="9"/>
      <c r="HY91" s="9"/>
      <c r="HZ91" s="9"/>
      <c r="IA91" s="9"/>
      <c r="IB91" s="9"/>
      <c r="IC91" s="9"/>
      <c r="ID91" s="9"/>
      <c r="IE91" s="9"/>
      <c r="IF91" s="9"/>
      <c r="IG91" s="9"/>
      <c r="IH91" s="9"/>
      <c r="II91" s="9"/>
      <c r="IJ91" s="9"/>
      <c r="IK91" s="9"/>
      <c r="IL91" s="9"/>
      <c r="IM91" s="9"/>
      <c r="IN91" s="9"/>
      <c r="IO91" s="9"/>
      <c r="IP91" s="9"/>
      <c r="IQ91" s="9"/>
      <c r="IR91" s="9"/>
      <c r="IS91" s="9"/>
      <c r="IT91" s="9"/>
      <c r="IU91" s="9"/>
      <c r="IV91" s="9"/>
      <c r="IW91" s="9"/>
      <c r="IX91" s="9"/>
      <c r="IY91" s="9"/>
      <c r="IZ91" s="9"/>
      <c r="JA91" s="9"/>
      <c r="JB91" s="9"/>
      <c r="JC91" s="9"/>
      <c r="JD91" s="9"/>
      <c r="JE91" s="9"/>
      <c r="JF91" s="9"/>
    </row>
    <row r="92" spans="2:266" s="443" customFormat="1" ht="7.5" customHeight="1">
      <c r="B92" s="442"/>
      <c r="C92" s="976"/>
      <c r="D92" s="976"/>
      <c r="E92" s="976"/>
      <c r="F92" s="976"/>
      <c r="G92" s="976"/>
      <c r="H92" s="976"/>
      <c r="I92" s="976"/>
      <c r="J92" s="976"/>
      <c r="K92" s="976"/>
      <c r="L92" s="976"/>
      <c r="M92" s="976"/>
      <c r="N92" s="976"/>
      <c r="O92" s="976"/>
      <c r="P92" s="976"/>
      <c r="Q92" s="976"/>
      <c r="R92" s="976"/>
      <c r="S92" s="976"/>
      <c r="T92" s="976"/>
      <c r="U92" s="976"/>
      <c r="V92" s="976"/>
      <c r="W92" s="976"/>
      <c r="X92" s="976"/>
      <c r="Y92" s="976"/>
      <c r="Z92" s="976"/>
      <c r="AA92" s="976"/>
      <c r="AB92" s="976"/>
      <c r="AC92" s="976"/>
      <c r="AD92" s="976"/>
      <c r="AE92" s="976"/>
      <c r="AF92" s="976"/>
      <c r="AG92" s="442"/>
      <c r="AM92" s="444"/>
      <c r="AN92" s="16"/>
      <c r="AO92" s="16"/>
      <c r="AP92" s="972"/>
      <c r="AQ92" s="972"/>
      <c r="AR92" s="972"/>
      <c r="AS92" s="972"/>
      <c r="AT92" s="972"/>
      <c r="AU92" s="972"/>
      <c r="AV92" s="972"/>
      <c r="AW92" s="972"/>
      <c r="AX92" s="972"/>
      <c r="AY92" s="972"/>
      <c r="AZ92" s="972"/>
      <c r="BA92" s="972"/>
      <c r="BB92" s="457"/>
      <c r="BF92" s="9"/>
      <c r="BG92" s="9"/>
      <c r="BH92" s="9"/>
      <c r="BI92" s="9"/>
      <c r="BJ92" s="9"/>
      <c r="BK92" s="9"/>
      <c r="BL92" s="9"/>
      <c r="BM92" s="9"/>
      <c r="BN92" s="9"/>
      <c r="BO92" s="9"/>
      <c r="BP92" s="9"/>
      <c r="BQ92" s="9"/>
      <c r="BR92" s="9"/>
      <c r="BS92" s="9"/>
      <c r="BT92" s="9"/>
      <c r="BU92" s="9"/>
      <c r="BV92" s="9"/>
      <c r="BW92" s="9"/>
      <c r="BX92" s="9"/>
      <c r="BY92" s="9"/>
      <c r="BZ92" s="9"/>
      <c r="CA92" s="9"/>
      <c r="CB92" s="9"/>
      <c r="CC92" s="9"/>
      <c r="CD92" s="9"/>
      <c r="CE92" s="9"/>
      <c r="CF92" s="9"/>
      <c r="CG92" s="9"/>
      <c r="CH92" s="9"/>
      <c r="CI92" s="9"/>
      <c r="CJ92" s="9"/>
      <c r="CK92" s="9"/>
      <c r="CL92" s="9"/>
      <c r="CM92" s="9"/>
      <c r="CN92" s="9"/>
      <c r="CO92" s="9"/>
      <c r="CP92" s="9"/>
      <c r="CQ92" s="9"/>
      <c r="CR92" s="9"/>
      <c r="CS92" s="9"/>
      <c r="CT92" s="9"/>
      <c r="CU92" s="9"/>
      <c r="CV92" s="9"/>
      <c r="CW92" s="9"/>
      <c r="CX92" s="9"/>
      <c r="CY92" s="9"/>
      <c r="CZ92" s="9"/>
      <c r="DA92" s="9"/>
      <c r="DB92" s="9"/>
      <c r="DC92" s="9"/>
      <c r="DD92" s="9"/>
      <c r="DE92" s="9"/>
      <c r="DF92" s="9"/>
      <c r="DG92" s="9"/>
      <c r="DH92" s="9"/>
      <c r="DI92" s="9"/>
      <c r="DJ92" s="9"/>
      <c r="DK92" s="9"/>
      <c r="DL92" s="9"/>
      <c r="DM92" s="9"/>
      <c r="DN92" s="9"/>
      <c r="DO92" s="9"/>
      <c r="DP92" s="9"/>
      <c r="DQ92" s="9"/>
      <c r="DR92" s="9"/>
      <c r="DS92" s="9"/>
      <c r="DT92" s="9"/>
      <c r="DU92" s="9"/>
      <c r="DV92" s="9"/>
      <c r="DW92" s="9"/>
      <c r="DX92" s="9"/>
      <c r="DY92" s="9"/>
      <c r="DZ92" s="9"/>
      <c r="EA92" s="9"/>
      <c r="EB92" s="9"/>
      <c r="EC92" s="9"/>
      <c r="ED92" s="9"/>
      <c r="EE92" s="9"/>
      <c r="EF92" s="9"/>
      <c r="EG92" s="9"/>
      <c r="EH92" s="9"/>
      <c r="EI92" s="9"/>
      <c r="EJ92" s="9"/>
      <c r="EK92" s="9"/>
      <c r="EL92" s="9"/>
      <c r="EM92" s="9"/>
      <c r="EN92" s="9"/>
      <c r="EO92" s="9"/>
      <c r="EP92" s="9"/>
      <c r="EQ92" s="9"/>
      <c r="ER92" s="9"/>
      <c r="ES92" s="9"/>
      <c r="ET92" s="9"/>
      <c r="EU92" s="9"/>
      <c r="EV92" s="9"/>
      <c r="EW92" s="9"/>
      <c r="EX92" s="9"/>
      <c r="EY92" s="9"/>
      <c r="EZ92" s="9"/>
      <c r="FA92" s="9"/>
      <c r="FB92" s="9"/>
      <c r="FC92" s="9"/>
      <c r="FD92" s="9"/>
      <c r="FE92" s="9"/>
      <c r="FF92" s="9"/>
      <c r="FG92" s="9"/>
      <c r="FH92" s="9"/>
      <c r="FI92" s="9"/>
      <c r="FJ92" s="9"/>
      <c r="FK92" s="9"/>
      <c r="FL92" s="9"/>
      <c r="FM92" s="9"/>
      <c r="FN92" s="9"/>
      <c r="FO92" s="9"/>
      <c r="FP92" s="9"/>
      <c r="FQ92" s="9"/>
      <c r="FR92" s="9"/>
      <c r="FS92" s="9"/>
      <c r="FT92" s="9"/>
      <c r="FU92" s="9"/>
      <c r="FV92" s="9"/>
      <c r="FW92" s="9"/>
      <c r="FX92" s="9"/>
      <c r="FY92" s="9"/>
      <c r="FZ92" s="9"/>
      <c r="GA92" s="9"/>
      <c r="GB92" s="9"/>
      <c r="GC92" s="9"/>
      <c r="GD92" s="9"/>
      <c r="GE92" s="9"/>
      <c r="GF92" s="9"/>
      <c r="GG92" s="9"/>
      <c r="GH92" s="9"/>
      <c r="GI92" s="9"/>
      <c r="GJ92" s="9"/>
      <c r="GK92" s="9"/>
      <c r="GL92" s="9"/>
      <c r="GM92" s="9"/>
      <c r="GN92" s="9"/>
      <c r="GO92" s="9"/>
      <c r="GP92" s="9"/>
      <c r="GQ92" s="9"/>
      <c r="GR92" s="9"/>
      <c r="GS92" s="9"/>
      <c r="GT92" s="9"/>
      <c r="GU92" s="9"/>
      <c r="GV92" s="9"/>
      <c r="GW92" s="9"/>
      <c r="GX92" s="9"/>
      <c r="GY92" s="9"/>
      <c r="GZ92" s="9"/>
      <c r="HA92" s="9"/>
      <c r="HB92" s="9"/>
      <c r="HC92" s="9"/>
      <c r="HD92" s="9"/>
      <c r="HE92" s="9"/>
      <c r="HF92" s="9"/>
      <c r="HG92" s="9"/>
      <c r="HH92" s="9"/>
      <c r="HI92" s="9"/>
      <c r="HJ92" s="9"/>
      <c r="HK92" s="9"/>
      <c r="HL92" s="9"/>
      <c r="HM92" s="9"/>
      <c r="HN92" s="9"/>
      <c r="HO92" s="9"/>
      <c r="HP92" s="9"/>
      <c r="HQ92" s="9"/>
      <c r="HR92" s="9"/>
      <c r="HS92" s="9"/>
      <c r="HT92" s="9"/>
      <c r="HU92" s="9"/>
      <c r="HV92" s="9"/>
      <c r="HW92" s="9"/>
      <c r="HX92" s="9"/>
      <c r="HY92" s="9"/>
      <c r="HZ92" s="9"/>
      <c r="IA92" s="9"/>
      <c r="IB92" s="9"/>
      <c r="IC92" s="9"/>
      <c r="ID92" s="9"/>
      <c r="IE92" s="9"/>
      <c r="IF92" s="9"/>
      <c r="IG92" s="9"/>
      <c r="IH92" s="9"/>
      <c r="II92" s="9"/>
      <c r="IJ92" s="9"/>
      <c r="IK92" s="9"/>
      <c r="IL92" s="9"/>
      <c r="IM92" s="9"/>
      <c r="IN92" s="9"/>
      <c r="IO92" s="9"/>
      <c r="IP92" s="9"/>
      <c r="IQ92" s="9"/>
      <c r="IR92" s="9"/>
      <c r="IS92" s="9"/>
      <c r="IT92" s="9"/>
      <c r="IU92" s="9"/>
      <c r="IV92" s="9"/>
      <c r="IW92" s="9"/>
      <c r="IX92" s="9"/>
      <c r="IY92" s="9"/>
      <c r="IZ92" s="9"/>
      <c r="JA92" s="9"/>
      <c r="JB92" s="9"/>
      <c r="JC92" s="9"/>
      <c r="JD92" s="9"/>
      <c r="JE92" s="9"/>
      <c r="JF92" s="9"/>
    </row>
    <row r="93" spans="2:266" s="443" customFormat="1" ht="7.5" customHeight="1">
      <c r="B93" s="442"/>
      <c r="C93" s="976"/>
      <c r="D93" s="976"/>
      <c r="E93" s="976"/>
      <c r="F93" s="976"/>
      <c r="G93" s="976"/>
      <c r="H93" s="976"/>
      <c r="I93" s="976"/>
      <c r="J93" s="976"/>
      <c r="K93" s="976"/>
      <c r="L93" s="976"/>
      <c r="M93" s="976"/>
      <c r="N93" s="976"/>
      <c r="O93" s="976"/>
      <c r="P93" s="976"/>
      <c r="Q93" s="976"/>
      <c r="R93" s="976"/>
      <c r="S93" s="976"/>
      <c r="T93" s="976"/>
      <c r="U93" s="976"/>
      <c r="V93" s="976"/>
      <c r="W93" s="976"/>
      <c r="X93" s="976"/>
      <c r="Y93" s="976"/>
      <c r="Z93" s="976"/>
      <c r="AA93" s="976"/>
      <c r="AB93" s="976"/>
      <c r="AC93" s="976"/>
      <c r="AD93" s="976"/>
      <c r="AE93" s="976"/>
      <c r="AF93" s="976"/>
      <c r="AG93" s="442"/>
      <c r="AM93" s="444"/>
      <c r="AN93" s="16"/>
      <c r="AO93" s="16"/>
      <c r="AP93" s="972"/>
      <c r="AQ93" s="972"/>
      <c r="AR93" s="972"/>
      <c r="AS93" s="972"/>
      <c r="AT93" s="972"/>
      <c r="AU93" s="972"/>
      <c r="AV93" s="972"/>
      <c r="AW93" s="972"/>
      <c r="AX93" s="972"/>
      <c r="AY93" s="972"/>
      <c r="AZ93" s="972"/>
      <c r="BA93" s="972"/>
      <c r="BB93" s="457"/>
      <c r="BF93" s="9"/>
      <c r="BG93" s="9"/>
      <c r="BH93" s="9"/>
      <c r="BI93" s="9"/>
      <c r="BJ93" s="9"/>
      <c r="BK93" s="9"/>
      <c r="BL93" s="9"/>
      <c r="BM93" s="9"/>
      <c r="BN93" s="9"/>
      <c r="BO93" s="9"/>
      <c r="BP93" s="9"/>
      <c r="BQ93" s="9"/>
      <c r="BR93" s="9"/>
      <c r="BS93" s="9"/>
      <c r="BT93" s="9"/>
      <c r="BU93" s="9"/>
      <c r="BV93" s="9"/>
      <c r="BW93" s="9"/>
      <c r="BX93" s="9"/>
      <c r="BY93" s="9"/>
      <c r="BZ93" s="9"/>
      <c r="CA93" s="9"/>
      <c r="CB93" s="9"/>
      <c r="CC93" s="9"/>
      <c r="CD93" s="9"/>
      <c r="CE93" s="9"/>
      <c r="CF93" s="9"/>
      <c r="CG93" s="9"/>
      <c r="CH93" s="9"/>
      <c r="CI93" s="9"/>
      <c r="CJ93" s="9"/>
      <c r="CK93" s="9"/>
      <c r="CL93" s="9"/>
      <c r="CM93" s="9"/>
      <c r="CN93" s="9"/>
      <c r="CO93" s="9"/>
      <c r="CP93" s="9"/>
      <c r="CQ93" s="9"/>
      <c r="CR93" s="9"/>
      <c r="CS93" s="9"/>
      <c r="CT93" s="9"/>
      <c r="CU93" s="9"/>
      <c r="CV93" s="9"/>
      <c r="CW93" s="9"/>
      <c r="CX93" s="9"/>
      <c r="CY93" s="9"/>
      <c r="CZ93" s="9"/>
      <c r="DA93" s="9"/>
      <c r="DB93" s="9"/>
      <c r="DC93" s="9"/>
      <c r="DD93" s="9"/>
      <c r="DE93" s="9"/>
      <c r="DF93" s="9"/>
      <c r="DG93" s="9"/>
      <c r="DH93" s="9"/>
      <c r="DI93" s="9"/>
      <c r="DJ93" s="9"/>
      <c r="DK93" s="9"/>
      <c r="DL93" s="9"/>
      <c r="DM93" s="9"/>
      <c r="DN93" s="9"/>
      <c r="DO93" s="9"/>
      <c r="DP93" s="9"/>
      <c r="DQ93" s="9"/>
      <c r="DR93" s="9"/>
      <c r="DS93" s="9"/>
      <c r="DT93" s="9"/>
      <c r="DU93" s="9"/>
      <c r="DV93" s="9"/>
      <c r="DW93" s="9"/>
      <c r="DX93" s="9"/>
      <c r="DY93" s="9"/>
      <c r="DZ93" s="9"/>
      <c r="EA93" s="9"/>
      <c r="EB93" s="9"/>
      <c r="EC93" s="9"/>
      <c r="ED93" s="9"/>
      <c r="EE93" s="9"/>
      <c r="EF93" s="9"/>
      <c r="EG93" s="9"/>
      <c r="EH93" s="9"/>
      <c r="EI93" s="9"/>
      <c r="EJ93" s="9"/>
      <c r="EK93" s="9"/>
      <c r="EL93" s="9"/>
      <c r="EM93" s="9"/>
      <c r="EN93" s="9"/>
      <c r="EO93" s="9"/>
      <c r="EP93" s="9"/>
      <c r="EQ93" s="9"/>
      <c r="ER93" s="9"/>
      <c r="ES93" s="9"/>
      <c r="ET93" s="9"/>
      <c r="EU93" s="9"/>
      <c r="EV93" s="9"/>
      <c r="EW93" s="9"/>
      <c r="EX93" s="9"/>
      <c r="EY93" s="9"/>
      <c r="EZ93" s="9"/>
      <c r="FA93" s="9"/>
      <c r="FB93" s="9"/>
      <c r="FC93" s="9"/>
      <c r="FD93" s="9"/>
      <c r="FE93" s="9"/>
      <c r="FF93" s="9"/>
      <c r="FG93" s="9"/>
      <c r="FH93" s="9"/>
      <c r="FI93" s="9"/>
      <c r="FJ93" s="9"/>
      <c r="FK93" s="9"/>
      <c r="FL93" s="9"/>
      <c r="FM93" s="9"/>
      <c r="FN93" s="9"/>
      <c r="FO93" s="9"/>
      <c r="FP93" s="9"/>
      <c r="FQ93" s="9"/>
      <c r="FR93" s="9"/>
      <c r="FS93" s="9"/>
      <c r="FT93" s="9"/>
      <c r="FU93" s="9"/>
      <c r="FV93" s="9"/>
      <c r="FW93" s="9"/>
      <c r="FX93" s="9"/>
      <c r="FY93" s="9"/>
      <c r="FZ93" s="9"/>
      <c r="GA93" s="9"/>
      <c r="GB93" s="9"/>
      <c r="GC93" s="9"/>
      <c r="GD93" s="9"/>
      <c r="GE93" s="9"/>
      <c r="GF93" s="9"/>
      <c r="GG93" s="9"/>
      <c r="GH93" s="9"/>
      <c r="GI93" s="9"/>
      <c r="GJ93" s="9"/>
      <c r="GK93" s="9"/>
      <c r="GL93" s="9"/>
      <c r="GM93" s="9"/>
      <c r="GN93" s="9"/>
      <c r="GO93" s="9"/>
      <c r="GP93" s="9"/>
      <c r="GQ93" s="9"/>
      <c r="GR93" s="9"/>
      <c r="GS93" s="9"/>
      <c r="GT93" s="9"/>
      <c r="GU93" s="9"/>
      <c r="GV93" s="9"/>
      <c r="GW93" s="9"/>
      <c r="GX93" s="9"/>
      <c r="GY93" s="9"/>
      <c r="GZ93" s="9"/>
      <c r="HA93" s="9"/>
      <c r="HB93" s="9"/>
      <c r="HC93" s="9"/>
      <c r="HD93" s="9"/>
      <c r="HE93" s="9"/>
      <c r="HF93" s="9"/>
      <c r="HG93" s="9"/>
      <c r="HH93" s="9"/>
      <c r="HI93" s="9"/>
      <c r="HJ93" s="9"/>
      <c r="HK93" s="9"/>
      <c r="HL93" s="9"/>
      <c r="HM93" s="9"/>
      <c r="HN93" s="9"/>
      <c r="HO93" s="9"/>
      <c r="HP93" s="9"/>
      <c r="HQ93" s="9"/>
      <c r="HR93" s="9"/>
      <c r="HS93" s="9"/>
      <c r="HT93" s="9"/>
      <c r="HU93" s="9"/>
      <c r="HV93" s="9"/>
      <c r="HW93" s="9"/>
      <c r="HX93" s="9"/>
      <c r="HY93" s="9"/>
      <c r="HZ93" s="9"/>
      <c r="IA93" s="9"/>
      <c r="IB93" s="9"/>
      <c r="IC93" s="9"/>
      <c r="ID93" s="9"/>
      <c r="IE93" s="9"/>
      <c r="IF93" s="9"/>
      <c r="IG93" s="9"/>
      <c r="IH93" s="9"/>
      <c r="II93" s="9"/>
      <c r="IJ93" s="9"/>
      <c r="IK93" s="9"/>
      <c r="IL93" s="9"/>
      <c r="IM93" s="9"/>
      <c r="IN93" s="9"/>
      <c r="IO93" s="9"/>
      <c r="IP93" s="9"/>
      <c r="IQ93" s="9"/>
      <c r="IR93" s="9"/>
      <c r="IS93" s="9"/>
      <c r="IT93" s="9"/>
      <c r="IU93" s="9"/>
      <c r="IV93" s="9"/>
      <c r="IW93" s="9"/>
      <c r="IX93" s="9"/>
      <c r="IY93" s="9"/>
      <c r="IZ93" s="9"/>
      <c r="JA93" s="9"/>
      <c r="JB93" s="9"/>
      <c r="JC93" s="9"/>
      <c r="JD93" s="9"/>
      <c r="JE93" s="9"/>
      <c r="JF93" s="9"/>
    </row>
    <row r="94" spans="2:266" s="443" customFormat="1" ht="6" customHeight="1">
      <c r="B94" s="442"/>
      <c r="C94" s="976"/>
      <c r="D94" s="976"/>
      <c r="E94" s="976"/>
      <c r="F94" s="976"/>
      <c r="G94" s="976"/>
      <c r="H94" s="976"/>
      <c r="I94" s="976"/>
      <c r="J94" s="976"/>
      <c r="K94" s="976"/>
      <c r="L94" s="976"/>
      <c r="M94" s="976"/>
      <c r="N94" s="976"/>
      <c r="O94" s="976"/>
      <c r="P94" s="976"/>
      <c r="Q94" s="976"/>
      <c r="R94" s="976"/>
      <c r="S94" s="976"/>
      <c r="T94" s="976"/>
      <c r="U94" s="976"/>
      <c r="V94" s="976"/>
      <c r="W94" s="976"/>
      <c r="X94" s="976"/>
      <c r="Y94" s="976"/>
      <c r="Z94" s="976"/>
      <c r="AA94" s="976"/>
      <c r="AB94" s="976"/>
      <c r="AC94" s="976"/>
      <c r="AD94" s="976"/>
      <c r="AE94" s="976"/>
      <c r="AF94" s="976"/>
      <c r="AG94" s="442"/>
      <c r="AM94" s="444"/>
      <c r="AN94" s="16"/>
      <c r="AO94" s="16"/>
      <c r="AP94" s="972"/>
      <c r="AQ94" s="972"/>
      <c r="AR94" s="972"/>
      <c r="AS94" s="972"/>
      <c r="AT94" s="972"/>
      <c r="AU94" s="972"/>
      <c r="AV94" s="972"/>
      <c r="AW94" s="972"/>
      <c r="AX94" s="972"/>
      <c r="AY94" s="972"/>
      <c r="AZ94" s="972"/>
      <c r="BA94" s="972"/>
      <c r="BB94" s="457"/>
      <c r="BF94" s="9"/>
      <c r="BG94" s="9"/>
      <c r="BH94" s="9"/>
      <c r="BI94" s="9"/>
      <c r="BJ94" s="9"/>
      <c r="BK94" s="9"/>
      <c r="BL94" s="9"/>
      <c r="BM94" s="9"/>
      <c r="BN94" s="9"/>
      <c r="BO94" s="9"/>
      <c r="BP94" s="9"/>
      <c r="BQ94" s="9"/>
      <c r="BR94" s="9"/>
      <c r="BS94" s="9"/>
      <c r="BT94" s="9"/>
      <c r="BU94" s="9"/>
      <c r="BV94" s="9"/>
      <c r="BW94" s="9"/>
      <c r="BX94" s="9"/>
      <c r="BY94" s="9"/>
      <c r="BZ94" s="9"/>
      <c r="CA94" s="9"/>
      <c r="CB94" s="9"/>
      <c r="CC94" s="9"/>
      <c r="CD94" s="9"/>
      <c r="CE94" s="9"/>
      <c r="CF94" s="9"/>
      <c r="CG94" s="9"/>
      <c r="CH94" s="9"/>
      <c r="CI94" s="9"/>
      <c r="CJ94" s="9"/>
      <c r="CK94" s="9"/>
      <c r="CL94" s="9"/>
      <c r="CM94" s="9"/>
      <c r="CN94" s="9"/>
      <c r="CO94" s="9"/>
      <c r="CP94" s="9"/>
      <c r="CQ94" s="9"/>
      <c r="CR94" s="9"/>
      <c r="CS94" s="9"/>
      <c r="CT94" s="9"/>
      <c r="CU94" s="9"/>
      <c r="CV94" s="9"/>
      <c r="CW94" s="9"/>
      <c r="CX94" s="9"/>
      <c r="CY94" s="9"/>
      <c r="CZ94" s="9"/>
      <c r="DA94" s="9"/>
      <c r="DB94" s="9"/>
      <c r="DC94" s="9"/>
      <c r="DD94" s="9"/>
      <c r="DE94" s="9"/>
      <c r="DF94" s="9"/>
      <c r="DG94" s="9"/>
      <c r="DH94" s="9"/>
      <c r="DI94" s="9"/>
      <c r="DJ94" s="9"/>
      <c r="DK94" s="9"/>
      <c r="DL94" s="9"/>
      <c r="DM94" s="9"/>
      <c r="DN94" s="9"/>
      <c r="DO94" s="9"/>
      <c r="DP94" s="9"/>
      <c r="DQ94" s="9"/>
      <c r="DR94" s="9"/>
      <c r="DS94" s="9"/>
      <c r="DT94" s="9"/>
      <c r="DU94" s="9"/>
      <c r="DV94" s="9"/>
      <c r="DW94" s="9"/>
      <c r="DX94" s="9"/>
      <c r="DY94" s="9"/>
      <c r="DZ94" s="9"/>
      <c r="EA94" s="9"/>
      <c r="EB94" s="9"/>
      <c r="EC94" s="9"/>
      <c r="ED94" s="9"/>
      <c r="EE94" s="9"/>
      <c r="EF94" s="9"/>
      <c r="EG94" s="9"/>
      <c r="EH94" s="9"/>
      <c r="EI94" s="9"/>
      <c r="EJ94" s="9"/>
      <c r="EK94" s="9"/>
      <c r="EL94" s="9"/>
      <c r="EM94" s="9"/>
      <c r="EN94" s="9"/>
      <c r="EO94" s="9"/>
      <c r="EP94" s="9"/>
      <c r="EQ94" s="9"/>
      <c r="ER94" s="9"/>
      <c r="ES94" s="9"/>
      <c r="ET94" s="9"/>
      <c r="EU94" s="9"/>
      <c r="EV94" s="9"/>
      <c r="EW94" s="9"/>
      <c r="EX94" s="9"/>
      <c r="EY94" s="9"/>
      <c r="EZ94" s="9"/>
      <c r="FA94" s="9"/>
      <c r="FB94" s="9"/>
      <c r="FC94" s="9"/>
      <c r="FD94" s="9"/>
      <c r="FE94" s="9"/>
      <c r="FF94" s="9"/>
      <c r="FG94" s="9"/>
      <c r="FH94" s="9"/>
      <c r="FI94" s="9"/>
      <c r="FJ94" s="9"/>
      <c r="FK94" s="9"/>
      <c r="FL94" s="9"/>
      <c r="FM94" s="9"/>
      <c r="FN94" s="9"/>
      <c r="FO94" s="9"/>
      <c r="FP94" s="9"/>
      <c r="FQ94" s="9"/>
      <c r="FR94" s="9"/>
      <c r="FS94" s="9"/>
      <c r="FT94" s="9"/>
      <c r="FU94" s="9"/>
      <c r="FV94" s="9"/>
      <c r="FW94" s="9"/>
      <c r="FX94" s="9"/>
      <c r="FY94" s="9"/>
      <c r="FZ94" s="9"/>
      <c r="GA94" s="9"/>
      <c r="GB94" s="9"/>
      <c r="GC94" s="9"/>
      <c r="GD94" s="9"/>
      <c r="GE94" s="9"/>
      <c r="GF94" s="9"/>
      <c r="GG94" s="9"/>
      <c r="GH94" s="9"/>
      <c r="GI94" s="9"/>
      <c r="GJ94" s="9"/>
      <c r="GK94" s="9"/>
      <c r="GL94" s="9"/>
      <c r="GM94" s="9"/>
      <c r="GN94" s="9"/>
      <c r="GO94" s="9"/>
      <c r="GP94" s="9"/>
      <c r="GQ94" s="9"/>
      <c r="GR94" s="9"/>
      <c r="GS94" s="9"/>
      <c r="GT94" s="9"/>
      <c r="GU94" s="9"/>
      <c r="GV94" s="9"/>
      <c r="GW94" s="9"/>
      <c r="GX94" s="9"/>
      <c r="GY94" s="9"/>
      <c r="GZ94" s="9"/>
      <c r="HA94" s="9"/>
      <c r="HB94" s="9"/>
      <c r="HC94" s="9"/>
      <c r="HD94" s="9"/>
      <c r="HE94" s="9"/>
      <c r="HF94" s="9"/>
      <c r="HG94" s="9"/>
      <c r="HH94" s="9"/>
      <c r="HI94" s="9"/>
      <c r="HJ94" s="9"/>
      <c r="HK94" s="9"/>
      <c r="HL94" s="9"/>
      <c r="HM94" s="9"/>
      <c r="HN94" s="9"/>
      <c r="HO94" s="9"/>
      <c r="HP94" s="9"/>
      <c r="HQ94" s="9"/>
      <c r="HR94" s="9"/>
      <c r="HS94" s="9"/>
      <c r="HT94" s="9"/>
      <c r="HU94" s="9"/>
      <c r="HV94" s="9"/>
      <c r="HW94" s="9"/>
      <c r="HX94" s="9"/>
      <c r="HY94" s="9"/>
      <c r="HZ94" s="9"/>
      <c r="IA94" s="9"/>
      <c r="IB94" s="9"/>
      <c r="IC94" s="9"/>
      <c r="ID94" s="9"/>
      <c r="IE94" s="9"/>
      <c r="IF94" s="9"/>
      <c r="IG94" s="9"/>
      <c r="IH94" s="9"/>
      <c r="II94" s="9"/>
      <c r="IJ94" s="9"/>
      <c r="IK94" s="9"/>
      <c r="IL94" s="9"/>
      <c r="IM94" s="9"/>
      <c r="IN94" s="9"/>
      <c r="IO94" s="9"/>
      <c r="IP94" s="9"/>
      <c r="IQ94" s="9"/>
      <c r="IR94" s="9"/>
      <c r="IS94" s="9"/>
      <c r="IT94" s="9"/>
      <c r="IU94" s="9"/>
      <c r="IV94" s="9"/>
      <c r="IW94" s="9"/>
      <c r="IX94" s="9"/>
      <c r="IY94" s="9"/>
      <c r="IZ94" s="9"/>
      <c r="JA94" s="9"/>
      <c r="JB94" s="9"/>
      <c r="JC94" s="9"/>
      <c r="JD94" s="9"/>
      <c r="JE94" s="9"/>
      <c r="JF94" s="9"/>
    </row>
    <row r="95" spans="2:266" s="443" customFormat="1" ht="7.5" customHeight="1">
      <c r="B95" s="442"/>
      <c r="C95" s="976"/>
      <c r="D95" s="976"/>
      <c r="E95" s="976"/>
      <c r="F95" s="976"/>
      <c r="G95" s="976"/>
      <c r="H95" s="976"/>
      <c r="I95" s="976"/>
      <c r="J95" s="976"/>
      <c r="K95" s="976"/>
      <c r="L95" s="976"/>
      <c r="M95" s="976"/>
      <c r="N95" s="976"/>
      <c r="O95" s="976"/>
      <c r="P95" s="976"/>
      <c r="Q95" s="976"/>
      <c r="R95" s="976"/>
      <c r="S95" s="976"/>
      <c r="T95" s="976"/>
      <c r="U95" s="976"/>
      <c r="V95" s="976"/>
      <c r="W95" s="976"/>
      <c r="X95" s="976"/>
      <c r="Y95" s="976"/>
      <c r="Z95" s="976"/>
      <c r="AA95" s="976"/>
      <c r="AB95" s="976"/>
      <c r="AC95" s="976"/>
      <c r="AD95" s="976"/>
      <c r="AE95" s="976"/>
      <c r="AF95" s="976"/>
      <c r="AG95" s="442"/>
      <c r="AM95" s="444"/>
      <c r="AN95" s="16"/>
      <c r="AO95" s="16"/>
      <c r="AP95" s="972"/>
      <c r="AQ95" s="972"/>
      <c r="AR95" s="972"/>
      <c r="AS95" s="972"/>
      <c r="AT95" s="972"/>
      <c r="AU95" s="972"/>
      <c r="AV95" s="972"/>
      <c r="AW95" s="972"/>
      <c r="AX95" s="972"/>
      <c r="AY95" s="972"/>
      <c r="AZ95" s="972"/>
      <c r="BA95" s="972"/>
      <c r="BB95" s="457"/>
      <c r="BF95" s="9"/>
      <c r="BG95" s="9"/>
      <c r="BH95" s="9"/>
      <c r="BI95" s="9"/>
      <c r="BJ95" s="9"/>
      <c r="BK95" s="9"/>
      <c r="BL95" s="9"/>
      <c r="BM95" s="9"/>
      <c r="BN95" s="9"/>
      <c r="BO95" s="9"/>
      <c r="BP95" s="9"/>
      <c r="BQ95" s="9"/>
      <c r="BR95" s="9"/>
      <c r="BS95" s="9"/>
      <c r="BT95" s="9"/>
      <c r="BU95" s="9"/>
      <c r="BV95" s="9"/>
      <c r="BW95" s="9"/>
      <c r="BX95" s="9"/>
      <c r="BY95" s="9"/>
      <c r="BZ95" s="9"/>
      <c r="CA95" s="9"/>
      <c r="CB95" s="9"/>
      <c r="CC95" s="9"/>
      <c r="CD95" s="9"/>
      <c r="CE95" s="9"/>
      <c r="CF95" s="9"/>
      <c r="CG95" s="9"/>
      <c r="CH95" s="9"/>
      <c r="CI95" s="9"/>
      <c r="CJ95" s="9"/>
      <c r="CK95" s="9"/>
      <c r="CL95" s="9"/>
      <c r="CM95" s="9"/>
      <c r="CN95" s="9"/>
      <c r="CO95" s="9"/>
      <c r="CP95" s="9"/>
      <c r="CQ95" s="9"/>
      <c r="CR95" s="9"/>
      <c r="CS95" s="9"/>
      <c r="CT95" s="9"/>
      <c r="CU95" s="9"/>
      <c r="CV95" s="9"/>
      <c r="CW95" s="9"/>
      <c r="CX95" s="9"/>
      <c r="CY95" s="9"/>
      <c r="CZ95" s="9"/>
      <c r="DA95" s="9"/>
      <c r="DB95" s="9"/>
      <c r="DC95" s="9"/>
      <c r="DD95" s="9"/>
      <c r="DE95" s="9"/>
      <c r="DF95" s="9"/>
      <c r="DG95" s="9"/>
      <c r="DH95" s="9"/>
      <c r="DI95" s="9"/>
      <c r="DJ95" s="9"/>
      <c r="DK95" s="9"/>
      <c r="DL95" s="9"/>
      <c r="DM95" s="9"/>
      <c r="DN95" s="9"/>
      <c r="DO95" s="9"/>
      <c r="DP95" s="9"/>
      <c r="DQ95" s="9"/>
      <c r="DR95" s="9"/>
      <c r="DS95" s="9"/>
      <c r="DT95" s="9"/>
      <c r="DU95" s="9"/>
      <c r="DV95" s="9"/>
      <c r="DW95" s="9"/>
      <c r="DX95" s="9"/>
      <c r="DY95" s="9"/>
      <c r="DZ95" s="9"/>
      <c r="EA95" s="9"/>
      <c r="EB95" s="9"/>
      <c r="EC95" s="9"/>
      <c r="ED95" s="9"/>
      <c r="EE95" s="9"/>
      <c r="EF95" s="9"/>
      <c r="EG95" s="9"/>
      <c r="EH95" s="9"/>
      <c r="EI95" s="9"/>
      <c r="EJ95" s="9"/>
      <c r="EK95" s="9"/>
      <c r="EL95" s="9"/>
      <c r="EM95" s="9"/>
      <c r="EN95" s="9"/>
      <c r="EO95" s="9"/>
      <c r="EP95" s="9"/>
      <c r="EQ95" s="9"/>
      <c r="ER95" s="9"/>
      <c r="ES95" s="9"/>
      <c r="ET95" s="9"/>
      <c r="EU95" s="9"/>
      <c r="EV95" s="9"/>
      <c r="EW95" s="9"/>
      <c r="EX95" s="9"/>
      <c r="EY95" s="9"/>
      <c r="EZ95" s="9"/>
      <c r="FA95" s="9"/>
      <c r="FB95" s="9"/>
      <c r="FC95" s="9"/>
      <c r="FD95" s="9"/>
      <c r="FE95" s="9"/>
      <c r="FF95" s="9"/>
      <c r="FG95" s="9"/>
      <c r="FH95" s="9"/>
      <c r="FI95" s="9"/>
      <c r="FJ95" s="9"/>
      <c r="FK95" s="9"/>
      <c r="FL95" s="9"/>
      <c r="FM95" s="9"/>
      <c r="FN95" s="9"/>
      <c r="FO95" s="9"/>
      <c r="FP95" s="9"/>
      <c r="FQ95" s="9"/>
      <c r="FR95" s="9"/>
      <c r="FS95" s="9"/>
      <c r="FT95" s="9"/>
      <c r="FU95" s="9"/>
      <c r="FV95" s="9"/>
      <c r="FW95" s="9"/>
      <c r="FX95" s="9"/>
      <c r="FY95" s="9"/>
      <c r="FZ95" s="9"/>
      <c r="GA95" s="9"/>
      <c r="GB95" s="9"/>
      <c r="GC95" s="9"/>
      <c r="GD95" s="9"/>
      <c r="GE95" s="9"/>
      <c r="GF95" s="9"/>
      <c r="GG95" s="9"/>
      <c r="GH95" s="9"/>
      <c r="GI95" s="9"/>
      <c r="GJ95" s="9"/>
      <c r="GK95" s="9"/>
      <c r="GL95" s="9"/>
      <c r="GM95" s="9"/>
      <c r="GN95" s="9"/>
      <c r="GO95" s="9"/>
      <c r="GP95" s="9"/>
      <c r="GQ95" s="9"/>
      <c r="GR95" s="9"/>
      <c r="GS95" s="9"/>
      <c r="GT95" s="9"/>
      <c r="GU95" s="9"/>
      <c r="GV95" s="9"/>
      <c r="GW95" s="9"/>
      <c r="GX95" s="9"/>
      <c r="GY95" s="9"/>
      <c r="GZ95" s="9"/>
      <c r="HA95" s="9"/>
      <c r="HB95" s="9"/>
      <c r="HC95" s="9"/>
      <c r="HD95" s="9"/>
      <c r="HE95" s="9"/>
      <c r="HF95" s="9"/>
      <c r="HG95" s="9"/>
      <c r="HH95" s="9"/>
      <c r="HI95" s="9"/>
      <c r="HJ95" s="9"/>
      <c r="HK95" s="9"/>
      <c r="HL95" s="9"/>
      <c r="HM95" s="9"/>
      <c r="HN95" s="9"/>
      <c r="HO95" s="9"/>
      <c r="HP95" s="9"/>
      <c r="HQ95" s="9"/>
      <c r="HR95" s="9"/>
      <c r="HS95" s="9"/>
      <c r="HT95" s="9"/>
      <c r="HU95" s="9"/>
      <c r="HV95" s="9"/>
      <c r="HW95" s="9"/>
      <c r="HX95" s="9"/>
      <c r="HY95" s="9"/>
      <c r="HZ95" s="9"/>
      <c r="IA95" s="9"/>
      <c r="IB95" s="9"/>
      <c r="IC95" s="9"/>
      <c r="ID95" s="9"/>
      <c r="IE95" s="9"/>
      <c r="IF95" s="9"/>
      <c r="IG95" s="9"/>
      <c r="IH95" s="9"/>
      <c r="II95" s="9"/>
      <c r="IJ95" s="9"/>
      <c r="IK95" s="9"/>
      <c r="IL95" s="9"/>
      <c r="IM95" s="9"/>
      <c r="IN95" s="9"/>
      <c r="IO95" s="9"/>
      <c r="IP95" s="9"/>
      <c r="IQ95" s="9"/>
      <c r="IR95" s="9"/>
      <c r="IS95" s="9"/>
      <c r="IT95" s="9"/>
      <c r="IU95" s="9"/>
      <c r="IV95" s="9"/>
      <c r="IW95" s="9"/>
      <c r="IX95" s="9"/>
      <c r="IY95" s="9"/>
      <c r="IZ95" s="9"/>
      <c r="JA95" s="9"/>
      <c r="JB95" s="9"/>
      <c r="JC95" s="9"/>
      <c r="JD95" s="9"/>
      <c r="JE95" s="9"/>
      <c r="JF95" s="9"/>
    </row>
    <row r="96" spans="2:266" s="443" customFormat="1" ht="6" customHeight="1">
      <c r="B96" s="442"/>
      <c r="C96" s="976"/>
      <c r="D96" s="976"/>
      <c r="E96" s="976"/>
      <c r="F96" s="976"/>
      <c r="G96" s="976"/>
      <c r="H96" s="976"/>
      <c r="I96" s="976"/>
      <c r="J96" s="976"/>
      <c r="K96" s="976"/>
      <c r="L96" s="976"/>
      <c r="M96" s="976"/>
      <c r="N96" s="976"/>
      <c r="O96" s="976"/>
      <c r="P96" s="976"/>
      <c r="Q96" s="976"/>
      <c r="R96" s="976"/>
      <c r="S96" s="976"/>
      <c r="T96" s="976"/>
      <c r="U96" s="976"/>
      <c r="V96" s="976"/>
      <c r="W96" s="976"/>
      <c r="X96" s="976"/>
      <c r="Y96" s="976"/>
      <c r="Z96" s="976"/>
      <c r="AA96" s="976"/>
      <c r="AB96" s="976"/>
      <c r="AC96" s="976"/>
      <c r="AD96" s="976"/>
      <c r="AE96" s="976"/>
      <c r="AF96" s="976"/>
      <c r="AG96" s="442"/>
      <c r="AM96" s="444"/>
      <c r="AN96" s="16"/>
      <c r="AO96" s="16"/>
      <c r="AP96" s="972"/>
      <c r="AQ96" s="972"/>
      <c r="AR96" s="972"/>
      <c r="AS96" s="972"/>
      <c r="AT96" s="972"/>
      <c r="AU96" s="972"/>
      <c r="AV96" s="972"/>
      <c r="AW96" s="972"/>
      <c r="AX96" s="972"/>
      <c r="AY96" s="972"/>
      <c r="AZ96" s="972"/>
      <c r="BA96" s="972"/>
      <c r="BB96" s="457"/>
      <c r="BF96" s="9"/>
      <c r="BG96" s="9"/>
      <c r="BH96" s="9"/>
      <c r="BI96" s="9"/>
      <c r="BJ96" s="9"/>
      <c r="BK96" s="9"/>
      <c r="BL96" s="9"/>
      <c r="BM96" s="9"/>
      <c r="BN96" s="9"/>
      <c r="BO96" s="9"/>
      <c r="BP96" s="9"/>
      <c r="BQ96" s="9"/>
      <c r="BR96" s="9"/>
      <c r="BS96" s="9"/>
      <c r="BT96" s="9"/>
      <c r="BU96" s="9"/>
      <c r="BV96" s="9"/>
      <c r="BW96" s="9"/>
      <c r="BX96" s="9"/>
      <c r="BY96" s="9"/>
      <c r="BZ96" s="9"/>
      <c r="CA96" s="9"/>
      <c r="CB96" s="9"/>
      <c r="CC96" s="9"/>
      <c r="CD96" s="9"/>
      <c r="CE96" s="9"/>
      <c r="CF96" s="9"/>
      <c r="CG96" s="9"/>
      <c r="CH96" s="9"/>
      <c r="CI96" s="9"/>
      <c r="CJ96" s="9"/>
      <c r="CK96" s="9"/>
      <c r="CL96" s="9"/>
      <c r="CM96" s="9"/>
      <c r="CN96" s="9"/>
      <c r="CO96" s="9"/>
      <c r="CP96" s="9"/>
      <c r="CQ96" s="9"/>
      <c r="CR96" s="9"/>
      <c r="CS96" s="9"/>
      <c r="CT96" s="9"/>
      <c r="CU96" s="9"/>
      <c r="CV96" s="9"/>
      <c r="CW96" s="9"/>
      <c r="CX96" s="9"/>
      <c r="CY96" s="9"/>
      <c r="CZ96" s="9"/>
      <c r="DA96" s="9"/>
      <c r="DB96" s="9"/>
      <c r="DC96" s="9"/>
      <c r="DD96" s="9"/>
      <c r="DE96" s="9"/>
      <c r="DF96" s="9"/>
      <c r="DG96" s="9"/>
      <c r="DH96" s="9"/>
      <c r="DI96" s="9"/>
      <c r="DJ96" s="9"/>
      <c r="DK96" s="9"/>
      <c r="DL96" s="9"/>
      <c r="DM96" s="9"/>
      <c r="DN96" s="9"/>
      <c r="DO96" s="9"/>
      <c r="DP96" s="9"/>
      <c r="DQ96" s="9"/>
      <c r="DR96" s="9"/>
      <c r="DS96" s="9"/>
      <c r="DT96" s="9"/>
      <c r="DU96" s="9"/>
      <c r="DV96" s="9"/>
      <c r="DW96" s="9"/>
      <c r="DX96" s="9"/>
      <c r="DY96" s="9"/>
      <c r="DZ96" s="9"/>
      <c r="EA96" s="9"/>
      <c r="EB96" s="9"/>
      <c r="EC96" s="9"/>
      <c r="ED96" s="9"/>
      <c r="EE96" s="9"/>
      <c r="EF96" s="9"/>
      <c r="EG96" s="9"/>
      <c r="EH96" s="9"/>
      <c r="EI96" s="9"/>
      <c r="EJ96" s="9"/>
      <c r="EK96" s="9"/>
      <c r="EL96" s="9"/>
      <c r="EM96" s="9"/>
      <c r="EN96" s="9"/>
      <c r="EO96" s="9"/>
      <c r="EP96" s="9"/>
      <c r="EQ96" s="9"/>
      <c r="ER96" s="9"/>
      <c r="ES96" s="9"/>
      <c r="ET96" s="9"/>
      <c r="EU96" s="9"/>
      <c r="EV96" s="9"/>
      <c r="EW96" s="9"/>
      <c r="EX96" s="9"/>
      <c r="EY96" s="9"/>
      <c r="EZ96" s="9"/>
      <c r="FA96" s="9"/>
      <c r="FB96" s="9"/>
      <c r="FC96" s="9"/>
      <c r="FD96" s="9"/>
      <c r="FE96" s="9"/>
      <c r="FF96" s="9"/>
      <c r="FG96" s="9"/>
      <c r="FH96" s="9"/>
      <c r="FI96" s="9"/>
      <c r="FJ96" s="9"/>
      <c r="FK96" s="9"/>
      <c r="FL96" s="9"/>
      <c r="FM96" s="9"/>
      <c r="FN96" s="9"/>
      <c r="FO96" s="9"/>
      <c r="FP96" s="9"/>
      <c r="FQ96" s="9"/>
      <c r="FR96" s="9"/>
      <c r="FS96" s="9"/>
      <c r="FT96" s="9"/>
      <c r="FU96" s="9"/>
      <c r="FV96" s="9"/>
      <c r="FW96" s="9"/>
      <c r="FX96" s="9"/>
      <c r="FY96" s="9"/>
      <c r="FZ96" s="9"/>
      <c r="GA96" s="9"/>
      <c r="GB96" s="9"/>
      <c r="GC96" s="9"/>
      <c r="GD96" s="9"/>
      <c r="GE96" s="9"/>
      <c r="GF96" s="9"/>
      <c r="GG96" s="9"/>
      <c r="GH96" s="9"/>
      <c r="GI96" s="9"/>
      <c r="GJ96" s="9"/>
      <c r="GK96" s="9"/>
      <c r="GL96" s="9"/>
      <c r="GM96" s="9"/>
      <c r="GN96" s="9"/>
      <c r="GO96" s="9"/>
      <c r="GP96" s="9"/>
      <c r="GQ96" s="9"/>
      <c r="GR96" s="9"/>
      <c r="GS96" s="9"/>
      <c r="GT96" s="9"/>
      <c r="GU96" s="9"/>
      <c r="GV96" s="9"/>
      <c r="GW96" s="9"/>
      <c r="GX96" s="9"/>
      <c r="GY96" s="9"/>
      <c r="GZ96" s="9"/>
      <c r="HA96" s="9"/>
      <c r="HB96" s="9"/>
      <c r="HC96" s="9"/>
      <c r="HD96" s="9"/>
      <c r="HE96" s="9"/>
      <c r="HF96" s="9"/>
      <c r="HG96" s="9"/>
      <c r="HH96" s="9"/>
      <c r="HI96" s="9"/>
      <c r="HJ96" s="9"/>
      <c r="HK96" s="9"/>
      <c r="HL96" s="9"/>
      <c r="HM96" s="9"/>
      <c r="HN96" s="9"/>
      <c r="HO96" s="9"/>
      <c r="HP96" s="9"/>
      <c r="HQ96" s="9"/>
      <c r="HR96" s="9"/>
      <c r="HS96" s="9"/>
      <c r="HT96" s="9"/>
      <c r="HU96" s="9"/>
      <c r="HV96" s="9"/>
      <c r="HW96" s="9"/>
      <c r="HX96" s="9"/>
      <c r="HY96" s="9"/>
      <c r="HZ96" s="9"/>
      <c r="IA96" s="9"/>
      <c r="IB96" s="9"/>
      <c r="IC96" s="9"/>
      <c r="ID96" s="9"/>
      <c r="IE96" s="9"/>
      <c r="IF96" s="9"/>
      <c r="IG96" s="9"/>
      <c r="IH96" s="9"/>
      <c r="II96" s="9"/>
      <c r="IJ96" s="9"/>
      <c r="IK96" s="9"/>
      <c r="IL96" s="9"/>
      <c r="IM96" s="9"/>
      <c r="IN96" s="9"/>
      <c r="IO96" s="9"/>
      <c r="IP96" s="9"/>
      <c r="IQ96" s="9"/>
      <c r="IR96" s="9"/>
      <c r="IS96" s="9"/>
      <c r="IT96" s="9"/>
      <c r="IU96" s="9"/>
      <c r="IV96" s="9"/>
      <c r="IW96" s="9"/>
      <c r="IX96" s="9"/>
      <c r="IY96" s="9"/>
      <c r="IZ96" s="9"/>
      <c r="JA96" s="9"/>
      <c r="JB96" s="9"/>
      <c r="JC96" s="9"/>
      <c r="JD96" s="9"/>
      <c r="JE96" s="9"/>
      <c r="JF96" s="9"/>
    </row>
    <row r="97" spans="2:266" s="443" customFormat="1" ht="6" customHeight="1">
      <c r="B97" s="442"/>
      <c r="C97" s="976"/>
      <c r="D97" s="976"/>
      <c r="E97" s="976"/>
      <c r="F97" s="976"/>
      <c r="G97" s="976"/>
      <c r="H97" s="976"/>
      <c r="I97" s="976"/>
      <c r="J97" s="976"/>
      <c r="K97" s="976"/>
      <c r="L97" s="976"/>
      <c r="M97" s="976"/>
      <c r="N97" s="976"/>
      <c r="O97" s="976"/>
      <c r="P97" s="976"/>
      <c r="Q97" s="976"/>
      <c r="R97" s="976"/>
      <c r="S97" s="976"/>
      <c r="T97" s="976"/>
      <c r="U97" s="976"/>
      <c r="V97" s="976"/>
      <c r="W97" s="976"/>
      <c r="X97" s="976"/>
      <c r="Y97" s="976"/>
      <c r="Z97" s="976"/>
      <c r="AA97" s="976"/>
      <c r="AB97" s="976"/>
      <c r="AC97" s="976"/>
      <c r="AD97" s="976"/>
      <c r="AE97" s="976"/>
      <c r="AF97" s="976"/>
      <c r="AG97" s="442"/>
      <c r="AM97" s="444"/>
      <c r="AN97" s="16"/>
      <c r="AO97" s="16"/>
      <c r="AP97" s="972"/>
      <c r="AQ97" s="972"/>
      <c r="AR97" s="972"/>
      <c r="AS97" s="972"/>
      <c r="AT97" s="972"/>
      <c r="AU97" s="972"/>
      <c r="AV97" s="972"/>
      <c r="AW97" s="972"/>
      <c r="AX97" s="972"/>
      <c r="AY97" s="972"/>
      <c r="AZ97" s="972"/>
      <c r="BA97" s="972"/>
      <c r="BB97" s="457"/>
      <c r="BF97" s="9"/>
      <c r="BG97" s="9"/>
      <c r="BH97" s="9"/>
      <c r="BI97" s="9"/>
      <c r="BJ97" s="9"/>
      <c r="BK97" s="9"/>
      <c r="BL97" s="9"/>
      <c r="BM97" s="9"/>
      <c r="BN97" s="9"/>
      <c r="BO97" s="9"/>
      <c r="BP97" s="9"/>
      <c r="BQ97" s="9"/>
      <c r="BR97" s="9"/>
      <c r="BS97" s="9"/>
      <c r="BT97" s="9"/>
      <c r="BU97" s="9"/>
      <c r="BV97" s="9"/>
      <c r="BW97" s="9"/>
      <c r="BX97" s="9"/>
      <c r="BY97" s="9"/>
      <c r="BZ97" s="9"/>
      <c r="CA97" s="9"/>
      <c r="CB97" s="9"/>
      <c r="CC97" s="9"/>
      <c r="CD97" s="9"/>
      <c r="CE97" s="9"/>
      <c r="CF97" s="9"/>
      <c r="CG97" s="9"/>
      <c r="CH97" s="9"/>
      <c r="CI97" s="9"/>
      <c r="CJ97" s="9"/>
      <c r="CK97" s="9"/>
      <c r="CL97" s="9"/>
      <c r="CM97" s="9"/>
      <c r="CN97" s="9"/>
      <c r="CO97" s="9"/>
      <c r="CP97" s="9"/>
      <c r="CQ97" s="9"/>
      <c r="CR97" s="9"/>
      <c r="CS97" s="9"/>
      <c r="CT97" s="9"/>
      <c r="CU97" s="9"/>
      <c r="CV97" s="9"/>
      <c r="CW97" s="9"/>
      <c r="CX97" s="9"/>
      <c r="CY97" s="9"/>
      <c r="CZ97" s="9"/>
      <c r="DA97" s="9"/>
      <c r="DB97" s="9"/>
      <c r="DC97" s="9"/>
      <c r="DD97" s="9"/>
      <c r="DE97" s="9"/>
      <c r="DF97" s="9"/>
      <c r="DG97" s="9"/>
      <c r="DH97" s="9"/>
      <c r="DI97" s="9"/>
      <c r="DJ97" s="9"/>
      <c r="DK97" s="9"/>
      <c r="DL97" s="9"/>
      <c r="DM97" s="9"/>
      <c r="DN97" s="9"/>
      <c r="DO97" s="9"/>
      <c r="DP97" s="9"/>
      <c r="DQ97" s="9"/>
      <c r="DR97" s="9"/>
      <c r="DS97" s="9"/>
      <c r="DT97" s="9"/>
      <c r="DU97" s="9"/>
      <c r="DV97" s="9"/>
      <c r="DW97" s="9"/>
      <c r="DX97" s="9"/>
      <c r="DY97" s="9"/>
      <c r="DZ97" s="9"/>
      <c r="EA97" s="9"/>
      <c r="EB97" s="9"/>
      <c r="EC97" s="9"/>
      <c r="ED97" s="9"/>
      <c r="EE97" s="9"/>
      <c r="EF97" s="9"/>
      <c r="EG97" s="9"/>
      <c r="EH97" s="9"/>
      <c r="EI97" s="9"/>
      <c r="EJ97" s="9"/>
      <c r="EK97" s="9"/>
      <c r="EL97" s="9"/>
      <c r="EM97" s="9"/>
      <c r="EN97" s="9"/>
      <c r="EO97" s="9"/>
      <c r="EP97" s="9"/>
      <c r="EQ97" s="9"/>
      <c r="ER97" s="9"/>
      <c r="ES97" s="9"/>
      <c r="ET97" s="9"/>
      <c r="EU97" s="9"/>
      <c r="EV97" s="9"/>
      <c r="EW97" s="9"/>
      <c r="EX97" s="9"/>
      <c r="EY97" s="9"/>
      <c r="EZ97" s="9"/>
      <c r="FA97" s="9"/>
      <c r="FB97" s="9"/>
      <c r="FC97" s="9"/>
      <c r="FD97" s="9"/>
      <c r="FE97" s="9"/>
      <c r="FF97" s="9"/>
      <c r="FG97" s="9"/>
      <c r="FH97" s="9"/>
      <c r="FI97" s="9"/>
      <c r="FJ97" s="9"/>
      <c r="FK97" s="9"/>
      <c r="FL97" s="9"/>
      <c r="FM97" s="9"/>
      <c r="FN97" s="9"/>
      <c r="FO97" s="9"/>
      <c r="FP97" s="9"/>
      <c r="FQ97" s="9"/>
      <c r="FR97" s="9"/>
      <c r="FS97" s="9"/>
      <c r="FT97" s="9"/>
      <c r="FU97" s="9"/>
      <c r="FV97" s="9"/>
      <c r="FW97" s="9"/>
      <c r="FX97" s="9"/>
      <c r="FY97" s="9"/>
      <c r="FZ97" s="9"/>
      <c r="GA97" s="9"/>
      <c r="GB97" s="9"/>
      <c r="GC97" s="9"/>
      <c r="GD97" s="9"/>
      <c r="GE97" s="9"/>
      <c r="GF97" s="9"/>
      <c r="GG97" s="9"/>
      <c r="GH97" s="9"/>
      <c r="GI97" s="9"/>
      <c r="GJ97" s="9"/>
      <c r="GK97" s="9"/>
      <c r="GL97" s="9"/>
      <c r="GM97" s="9"/>
      <c r="GN97" s="9"/>
      <c r="GO97" s="9"/>
      <c r="GP97" s="9"/>
      <c r="GQ97" s="9"/>
      <c r="GR97" s="9"/>
      <c r="GS97" s="9"/>
      <c r="GT97" s="9"/>
      <c r="GU97" s="9"/>
      <c r="GV97" s="9"/>
      <c r="GW97" s="9"/>
      <c r="GX97" s="9"/>
      <c r="GY97" s="9"/>
      <c r="GZ97" s="9"/>
      <c r="HA97" s="9"/>
      <c r="HB97" s="9"/>
      <c r="HC97" s="9"/>
      <c r="HD97" s="9"/>
      <c r="HE97" s="9"/>
      <c r="HF97" s="9"/>
      <c r="HG97" s="9"/>
      <c r="HH97" s="9"/>
      <c r="HI97" s="9"/>
      <c r="HJ97" s="9"/>
      <c r="HK97" s="9"/>
      <c r="HL97" s="9"/>
      <c r="HM97" s="9"/>
      <c r="HN97" s="9"/>
      <c r="HO97" s="9"/>
      <c r="HP97" s="9"/>
      <c r="HQ97" s="9"/>
      <c r="HR97" s="9"/>
      <c r="HS97" s="9"/>
      <c r="HT97" s="9"/>
      <c r="HU97" s="9"/>
      <c r="HV97" s="9"/>
      <c r="HW97" s="9"/>
      <c r="HX97" s="9"/>
      <c r="HY97" s="9"/>
      <c r="HZ97" s="9"/>
      <c r="IA97" s="9"/>
      <c r="IB97" s="9"/>
      <c r="IC97" s="9"/>
      <c r="ID97" s="9"/>
      <c r="IE97" s="9"/>
      <c r="IF97" s="9"/>
      <c r="IG97" s="9"/>
      <c r="IH97" s="9"/>
      <c r="II97" s="9"/>
      <c r="IJ97" s="9"/>
      <c r="IK97" s="9"/>
      <c r="IL97" s="9"/>
      <c r="IM97" s="9"/>
      <c r="IN97" s="9"/>
      <c r="IO97" s="9"/>
      <c r="IP97" s="9"/>
      <c r="IQ97" s="9"/>
      <c r="IR97" s="9"/>
      <c r="IS97" s="9"/>
      <c r="IT97" s="9"/>
      <c r="IU97" s="9"/>
      <c r="IV97" s="9"/>
      <c r="IW97" s="9"/>
      <c r="IX97" s="9"/>
      <c r="IY97" s="9"/>
      <c r="IZ97" s="9"/>
      <c r="JA97" s="9"/>
      <c r="JB97" s="9"/>
      <c r="JC97" s="9"/>
      <c r="JD97" s="9"/>
      <c r="JE97" s="9"/>
      <c r="JF97" s="9"/>
    </row>
    <row r="98" spans="2:266" s="443" customFormat="1" ht="7.5" customHeight="1">
      <c r="B98" s="442"/>
      <c r="C98" s="976"/>
      <c r="D98" s="976"/>
      <c r="E98" s="976"/>
      <c r="F98" s="976"/>
      <c r="G98" s="976"/>
      <c r="H98" s="976"/>
      <c r="I98" s="976"/>
      <c r="J98" s="976"/>
      <c r="K98" s="976"/>
      <c r="L98" s="976"/>
      <c r="M98" s="976"/>
      <c r="N98" s="976"/>
      <c r="O98" s="976"/>
      <c r="P98" s="976"/>
      <c r="Q98" s="976"/>
      <c r="R98" s="976"/>
      <c r="S98" s="976"/>
      <c r="T98" s="976"/>
      <c r="U98" s="976"/>
      <c r="V98" s="976"/>
      <c r="W98" s="976"/>
      <c r="X98" s="976"/>
      <c r="Y98" s="976"/>
      <c r="Z98" s="976"/>
      <c r="AA98" s="976"/>
      <c r="AB98" s="976"/>
      <c r="AC98" s="976"/>
      <c r="AD98" s="976"/>
      <c r="AE98" s="976"/>
      <c r="AF98" s="976"/>
      <c r="AG98" s="442"/>
      <c r="AM98" s="444"/>
      <c r="AN98" s="16"/>
      <c r="AO98" s="16"/>
      <c r="AP98" s="972"/>
      <c r="AQ98" s="972"/>
      <c r="AR98" s="972"/>
      <c r="AS98" s="972"/>
      <c r="AT98" s="972"/>
      <c r="AU98" s="972"/>
      <c r="AV98" s="972"/>
      <c r="AW98" s="972"/>
      <c r="AX98" s="972"/>
      <c r="AY98" s="972"/>
      <c r="AZ98" s="972"/>
      <c r="BA98" s="972"/>
      <c r="BB98" s="457"/>
      <c r="BF98" s="9"/>
      <c r="BG98" s="9"/>
      <c r="BH98" s="9"/>
      <c r="BI98" s="9"/>
      <c r="BJ98" s="9"/>
      <c r="BK98" s="9"/>
      <c r="BL98" s="9"/>
      <c r="BM98" s="9"/>
      <c r="BN98" s="9"/>
      <c r="BO98" s="9"/>
      <c r="BP98" s="9"/>
      <c r="BQ98" s="9"/>
      <c r="BR98" s="9"/>
      <c r="BS98" s="9"/>
      <c r="BT98" s="9"/>
      <c r="BU98" s="9"/>
      <c r="BV98" s="9"/>
      <c r="BW98" s="9"/>
      <c r="BX98" s="9"/>
      <c r="BY98" s="9"/>
      <c r="BZ98" s="9"/>
      <c r="CA98" s="9"/>
      <c r="CB98" s="9"/>
      <c r="CC98" s="9"/>
      <c r="CD98" s="9"/>
      <c r="CE98" s="9"/>
      <c r="CF98" s="9"/>
      <c r="CG98" s="9"/>
      <c r="CH98" s="9"/>
      <c r="CI98" s="9"/>
      <c r="CJ98" s="9"/>
      <c r="CK98" s="9"/>
      <c r="CL98" s="9"/>
      <c r="CM98" s="9"/>
      <c r="CN98" s="9"/>
      <c r="CO98" s="9"/>
      <c r="CP98" s="9"/>
      <c r="CQ98" s="9"/>
      <c r="CR98" s="9"/>
      <c r="CS98" s="9"/>
      <c r="CT98" s="9"/>
      <c r="CU98" s="9"/>
      <c r="CV98" s="9"/>
      <c r="CW98" s="9"/>
      <c r="CX98" s="9"/>
      <c r="CY98" s="9"/>
      <c r="CZ98" s="9"/>
      <c r="DA98" s="9"/>
      <c r="DB98" s="9"/>
      <c r="DC98" s="9"/>
      <c r="DD98" s="9"/>
      <c r="DE98" s="9"/>
      <c r="DF98" s="9"/>
      <c r="DG98" s="9"/>
      <c r="DH98" s="9"/>
      <c r="DI98" s="9"/>
      <c r="DJ98" s="9"/>
      <c r="DK98" s="9"/>
      <c r="DL98" s="9"/>
      <c r="DM98" s="9"/>
      <c r="DN98" s="9"/>
      <c r="DO98" s="9"/>
      <c r="DP98" s="9"/>
      <c r="DQ98" s="9"/>
      <c r="DR98" s="9"/>
      <c r="DS98" s="9"/>
      <c r="DT98" s="9"/>
      <c r="DU98" s="9"/>
      <c r="DV98" s="9"/>
      <c r="DW98" s="9"/>
      <c r="DX98" s="9"/>
      <c r="DY98" s="9"/>
      <c r="DZ98" s="9"/>
      <c r="EA98" s="9"/>
      <c r="EB98" s="9"/>
      <c r="EC98" s="9"/>
      <c r="ED98" s="9"/>
      <c r="EE98" s="9"/>
      <c r="EF98" s="9"/>
      <c r="EG98" s="9"/>
      <c r="EH98" s="9"/>
      <c r="EI98" s="9"/>
      <c r="EJ98" s="9"/>
      <c r="EK98" s="9"/>
      <c r="EL98" s="9"/>
      <c r="EM98" s="9"/>
      <c r="EN98" s="9"/>
      <c r="EO98" s="9"/>
      <c r="EP98" s="9"/>
      <c r="EQ98" s="9"/>
      <c r="ER98" s="9"/>
      <c r="ES98" s="9"/>
      <c r="ET98" s="9"/>
      <c r="EU98" s="9"/>
      <c r="EV98" s="9"/>
      <c r="EW98" s="9"/>
      <c r="EX98" s="9"/>
      <c r="EY98" s="9"/>
      <c r="EZ98" s="9"/>
      <c r="FA98" s="9"/>
      <c r="FB98" s="9"/>
      <c r="FC98" s="9"/>
      <c r="FD98" s="9"/>
      <c r="FE98" s="9"/>
      <c r="FF98" s="9"/>
      <c r="FG98" s="9"/>
      <c r="FH98" s="9"/>
      <c r="FI98" s="9"/>
      <c r="FJ98" s="9"/>
      <c r="FK98" s="9"/>
      <c r="FL98" s="9"/>
      <c r="FM98" s="9"/>
      <c r="FN98" s="9"/>
      <c r="FO98" s="9"/>
      <c r="FP98" s="9"/>
      <c r="FQ98" s="9"/>
      <c r="FR98" s="9"/>
      <c r="FS98" s="9"/>
      <c r="FT98" s="9"/>
      <c r="FU98" s="9"/>
      <c r="FV98" s="9"/>
      <c r="FW98" s="9"/>
      <c r="FX98" s="9"/>
      <c r="FY98" s="9"/>
      <c r="FZ98" s="9"/>
      <c r="GA98" s="9"/>
      <c r="GB98" s="9"/>
      <c r="GC98" s="9"/>
      <c r="GD98" s="9"/>
      <c r="GE98" s="9"/>
      <c r="GF98" s="9"/>
      <c r="GG98" s="9"/>
      <c r="GH98" s="9"/>
      <c r="GI98" s="9"/>
      <c r="GJ98" s="9"/>
      <c r="GK98" s="9"/>
      <c r="GL98" s="9"/>
      <c r="GM98" s="9"/>
      <c r="GN98" s="9"/>
      <c r="GO98" s="9"/>
      <c r="GP98" s="9"/>
      <c r="GQ98" s="9"/>
      <c r="GR98" s="9"/>
      <c r="GS98" s="9"/>
      <c r="GT98" s="9"/>
      <c r="GU98" s="9"/>
      <c r="GV98" s="9"/>
      <c r="GW98" s="9"/>
      <c r="GX98" s="9"/>
      <c r="GY98" s="9"/>
      <c r="GZ98" s="9"/>
      <c r="HA98" s="9"/>
      <c r="HB98" s="9"/>
      <c r="HC98" s="9"/>
      <c r="HD98" s="9"/>
      <c r="HE98" s="9"/>
      <c r="HF98" s="9"/>
      <c r="HG98" s="9"/>
      <c r="HH98" s="9"/>
      <c r="HI98" s="9"/>
      <c r="HJ98" s="9"/>
      <c r="HK98" s="9"/>
      <c r="HL98" s="9"/>
      <c r="HM98" s="9"/>
      <c r="HN98" s="9"/>
      <c r="HO98" s="9"/>
      <c r="HP98" s="9"/>
      <c r="HQ98" s="9"/>
      <c r="HR98" s="9"/>
      <c r="HS98" s="9"/>
      <c r="HT98" s="9"/>
      <c r="HU98" s="9"/>
      <c r="HV98" s="9"/>
      <c r="HW98" s="9"/>
      <c r="HX98" s="9"/>
      <c r="HY98" s="9"/>
      <c r="HZ98" s="9"/>
      <c r="IA98" s="9"/>
      <c r="IB98" s="9"/>
      <c r="IC98" s="9"/>
      <c r="ID98" s="9"/>
      <c r="IE98" s="9"/>
      <c r="IF98" s="9"/>
      <c r="IG98" s="9"/>
      <c r="IH98" s="9"/>
      <c r="II98" s="9"/>
      <c r="IJ98" s="9"/>
      <c r="IK98" s="9"/>
      <c r="IL98" s="9"/>
      <c r="IM98" s="9"/>
      <c r="IN98" s="9"/>
      <c r="IO98" s="9"/>
      <c r="IP98" s="9"/>
      <c r="IQ98" s="9"/>
      <c r="IR98" s="9"/>
      <c r="IS98" s="9"/>
      <c r="IT98" s="9"/>
      <c r="IU98" s="9"/>
      <c r="IV98" s="9"/>
      <c r="IW98" s="9"/>
      <c r="IX98" s="9"/>
      <c r="IY98" s="9"/>
      <c r="IZ98" s="9"/>
      <c r="JA98" s="9"/>
      <c r="JB98" s="9"/>
      <c r="JC98" s="9"/>
      <c r="JD98" s="9"/>
      <c r="JE98" s="9"/>
      <c r="JF98" s="9"/>
    </row>
    <row r="99" spans="2:266" s="443" customFormat="1" ht="7.5" customHeight="1">
      <c r="B99" s="442"/>
      <c r="C99" s="976"/>
      <c r="D99" s="976"/>
      <c r="E99" s="976"/>
      <c r="F99" s="976"/>
      <c r="G99" s="976"/>
      <c r="H99" s="976"/>
      <c r="I99" s="976"/>
      <c r="J99" s="976"/>
      <c r="K99" s="976"/>
      <c r="L99" s="976"/>
      <c r="M99" s="976"/>
      <c r="N99" s="976"/>
      <c r="O99" s="976"/>
      <c r="P99" s="976"/>
      <c r="Q99" s="976"/>
      <c r="R99" s="976"/>
      <c r="S99" s="976"/>
      <c r="T99" s="976"/>
      <c r="U99" s="976"/>
      <c r="V99" s="976"/>
      <c r="W99" s="976"/>
      <c r="X99" s="976"/>
      <c r="Y99" s="976"/>
      <c r="Z99" s="976"/>
      <c r="AA99" s="976"/>
      <c r="AB99" s="976"/>
      <c r="AC99" s="976"/>
      <c r="AD99" s="976"/>
      <c r="AE99" s="976"/>
      <c r="AF99" s="976"/>
      <c r="AG99" s="442"/>
      <c r="AM99" s="444"/>
      <c r="AN99" s="16"/>
      <c r="AO99" s="16"/>
      <c r="AP99" s="972"/>
      <c r="AQ99" s="972"/>
      <c r="AR99" s="972"/>
      <c r="AS99" s="972"/>
      <c r="AT99" s="972"/>
      <c r="AU99" s="972"/>
      <c r="AV99" s="972"/>
      <c r="AW99" s="972"/>
      <c r="AX99" s="972"/>
      <c r="AY99" s="972"/>
      <c r="AZ99" s="972"/>
      <c r="BA99" s="972"/>
      <c r="BB99" s="457"/>
      <c r="BF99" s="9"/>
      <c r="BG99" s="9"/>
      <c r="BH99" s="9"/>
      <c r="BI99" s="9"/>
      <c r="BJ99" s="9"/>
      <c r="BK99" s="9"/>
      <c r="BL99" s="9"/>
      <c r="BM99" s="9"/>
      <c r="BN99" s="9"/>
      <c r="BO99" s="9"/>
      <c r="BP99" s="9"/>
      <c r="BQ99" s="9"/>
      <c r="BR99" s="9"/>
      <c r="BS99" s="9"/>
      <c r="BT99" s="9"/>
      <c r="BU99" s="9"/>
      <c r="BV99" s="9"/>
      <c r="BW99" s="9"/>
      <c r="BX99" s="9"/>
      <c r="BY99" s="9"/>
      <c r="BZ99" s="9"/>
      <c r="CA99" s="9"/>
      <c r="CB99" s="9"/>
      <c r="CC99" s="9"/>
      <c r="CD99" s="9"/>
      <c r="CE99" s="9"/>
      <c r="CF99" s="9"/>
      <c r="CG99" s="9"/>
      <c r="CH99" s="9"/>
      <c r="CI99" s="9"/>
      <c r="CJ99" s="9"/>
      <c r="CK99" s="9"/>
      <c r="CL99" s="9"/>
      <c r="CM99" s="9"/>
      <c r="CN99" s="9"/>
      <c r="CO99" s="9"/>
      <c r="CP99" s="9"/>
      <c r="CQ99" s="9"/>
      <c r="CR99" s="9"/>
      <c r="CS99" s="9"/>
      <c r="CT99" s="9"/>
      <c r="CU99" s="9"/>
      <c r="CV99" s="9"/>
      <c r="CW99" s="9"/>
      <c r="CX99" s="9"/>
      <c r="CY99" s="9"/>
      <c r="CZ99" s="9"/>
      <c r="DA99" s="9"/>
      <c r="DB99" s="9"/>
      <c r="DC99" s="9"/>
      <c r="DD99" s="9"/>
      <c r="DE99" s="9"/>
      <c r="DF99" s="9"/>
      <c r="DG99" s="9"/>
      <c r="DH99" s="9"/>
      <c r="DI99" s="9"/>
      <c r="DJ99" s="9"/>
      <c r="DK99" s="9"/>
      <c r="DL99" s="9"/>
      <c r="DM99" s="9"/>
      <c r="DN99" s="9"/>
      <c r="DO99" s="9"/>
      <c r="DP99" s="9"/>
      <c r="DQ99" s="9"/>
      <c r="DR99" s="9"/>
      <c r="DS99" s="9"/>
      <c r="DT99" s="9"/>
      <c r="DU99" s="9"/>
      <c r="DV99" s="9"/>
      <c r="DW99" s="9"/>
      <c r="DX99" s="9"/>
      <c r="DY99" s="9"/>
      <c r="DZ99" s="9"/>
      <c r="EA99" s="9"/>
      <c r="EB99" s="9"/>
      <c r="EC99" s="9"/>
      <c r="ED99" s="9"/>
      <c r="EE99" s="9"/>
      <c r="EF99" s="9"/>
      <c r="EG99" s="9"/>
      <c r="EH99" s="9"/>
      <c r="EI99" s="9"/>
      <c r="EJ99" s="9"/>
      <c r="EK99" s="9"/>
      <c r="EL99" s="9"/>
      <c r="EM99" s="9"/>
      <c r="EN99" s="9"/>
      <c r="EO99" s="9"/>
      <c r="EP99" s="9"/>
      <c r="EQ99" s="9"/>
      <c r="ER99" s="9"/>
      <c r="ES99" s="9"/>
      <c r="ET99" s="9"/>
      <c r="EU99" s="9"/>
      <c r="EV99" s="9"/>
      <c r="EW99" s="9"/>
      <c r="EX99" s="9"/>
      <c r="EY99" s="9"/>
      <c r="EZ99" s="9"/>
      <c r="FA99" s="9"/>
      <c r="FB99" s="9"/>
      <c r="FC99" s="9"/>
      <c r="FD99" s="9"/>
      <c r="FE99" s="9"/>
      <c r="FF99" s="9"/>
      <c r="FG99" s="9"/>
      <c r="FH99" s="9"/>
      <c r="FI99" s="9"/>
      <c r="FJ99" s="9"/>
      <c r="FK99" s="9"/>
      <c r="FL99" s="9"/>
      <c r="FM99" s="9"/>
      <c r="FN99" s="9"/>
      <c r="FO99" s="9"/>
      <c r="FP99" s="9"/>
      <c r="FQ99" s="9"/>
      <c r="FR99" s="9"/>
      <c r="FS99" s="9"/>
      <c r="FT99" s="9"/>
      <c r="FU99" s="9"/>
      <c r="FV99" s="9"/>
      <c r="FW99" s="9"/>
      <c r="FX99" s="9"/>
      <c r="FY99" s="9"/>
      <c r="FZ99" s="9"/>
      <c r="GA99" s="9"/>
      <c r="GB99" s="9"/>
      <c r="GC99" s="9"/>
      <c r="GD99" s="9"/>
      <c r="GE99" s="9"/>
      <c r="GF99" s="9"/>
      <c r="GG99" s="9"/>
      <c r="GH99" s="9"/>
      <c r="GI99" s="9"/>
      <c r="GJ99" s="9"/>
      <c r="GK99" s="9"/>
      <c r="GL99" s="9"/>
      <c r="GM99" s="9"/>
      <c r="GN99" s="9"/>
      <c r="GO99" s="9"/>
      <c r="GP99" s="9"/>
      <c r="GQ99" s="9"/>
      <c r="GR99" s="9"/>
      <c r="GS99" s="9"/>
      <c r="GT99" s="9"/>
      <c r="GU99" s="9"/>
      <c r="GV99" s="9"/>
      <c r="GW99" s="9"/>
      <c r="GX99" s="9"/>
      <c r="GY99" s="9"/>
      <c r="GZ99" s="9"/>
      <c r="HA99" s="9"/>
      <c r="HB99" s="9"/>
      <c r="HC99" s="9"/>
      <c r="HD99" s="9"/>
      <c r="HE99" s="9"/>
      <c r="HF99" s="9"/>
      <c r="HG99" s="9"/>
      <c r="HH99" s="9"/>
      <c r="HI99" s="9"/>
      <c r="HJ99" s="9"/>
      <c r="HK99" s="9"/>
      <c r="HL99" s="9"/>
      <c r="HM99" s="9"/>
      <c r="HN99" s="9"/>
      <c r="HO99" s="9"/>
      <c r="HP99" s="9"/>
      <c r="HQ99" s="9"/>
      <c r="HR99" s="9"/>
      <c r="HS99" s="9"/>
      <c r="HT99" s="9"/>
      <c r="HU99" s="9"/>
      <c r="HV99" s="9"/>
      <c r="HW99" s="9"/>
      <c r="HX99" s="9"/>
      <c r="HY99" s="9"/>
      <c r="HZ99" s="9"/>
      <c r="IA99" s="9"/>
      <c r="IB99" s="9"/>
      <c r="IC99" s="9"/>
      <c r="ID99" s="9"/>
      <c r="IE99" s="9"/>
      <c r="IF99" s="9"/>
      <c r="IG99" s="9"/>
      <c r="IH99" s="9"/>
      <c r="II99" s="9"/>
      <c r="IJ99" s="9"/>
      <c r="IK99" s="9"/>
      <c r="IL99" s="9"/>
      <c r="IM99" s="9"/>
      <c r="IN99" s="9"/>
      <c r="IO99" s="9"/>
      <c r="IP99" s="9"/>
      <c r="IQ99" s="9"/>
      <c r="IR99" s="9"/>
      <c r="IS99" s="9"/>
      <c r="IT99" s="9"/>
      <c r="IU99" s="9"/>
      <c r="IV99" s="9"/>
      <c r="IW99" s="9"/>
      <c r="IX99" s="9"/>
      <c r="IY99" s="9"/>
      <c r="IZ99" s="9"/>
      <c r="JA99" s="9"/>
      <c r="JB99" s="9"/>
      <c r="JC99" s="9"/>
      <c r="JD99" s="9"/>
      <c r="JE99" s="9"/>
      <c r="JF99" s="9"/>
    </row>
    <row r="100" spans="2:266" s="443" customFormat="1" ht="7.5" customHeight="1">
      <c r="B100" s="442"/>
      <c r="C100" s="976"/>
      <c r="D100" s="976"/>
      <c r="E100" s="976"/>
      <c r="F100" s="976"/>
      <c r="G100" s="976"/>
      <c r="H100" s="976"/>
      <c r="I100" s="976"/>
      <c r="J100" s="976"/>
      <c r="K100" s="976"/>
      <c r="L100" s="976"/>
      <c r="M100" s="976"/>
      <c r="N100" s="976"/>
      <c r="O100" s="976"/>
      <c r="P100" s="976"/>
      <c r="Q100" s="976"/>
      <c r="R100" s="976"/>
      <c r="S100" s="976"/>
      <c r="T100" s="976"/>
      <c r="U100" s="976"/>
      <c r="V100" s="976"/>
      <c r="W100" s="976"/>
      <c r="X100" s="976"/>
      <c r="Y100" s="976"/>
      <c r="Z100" s="976"/>
      <c r="AA100" s="976"/>
      <c r="AB100" s="976"/>
      <c r="AC100" s="976"/>
      <c r="AD100" s="976"/>
      <c r="AE100" s="976"/>
      <c r="AF100" s="976"/>
      <c r="AG100" s="442"/>
      <c r="AM100" s="444"/>
      <c r="AN100" s="16"/>
      <c r="AO100" s="16"/>
      <c r="AP100" s="972"/>
      <c r="AQ100" s="972"/>
      <c r="AR100" s="972"/>
      <c r="AS100" s="972"/>
      <c r="AT100" s="972"/>
      <c r="AU100" s="972"/>
      <c r="AV100" s="972"/>
      <c r="AW100" s="972"/>
      <c r="AX100" s="972"/>
      <c r="AY100" s="972"/>
      <c r="AZ100" s="972"/>
      <c r="BA100" s="972"/>
      <c r="BB100" s="457"/>
      <c r="BF100" s="9"/>
      <c r="BG100" s="9"/>
      <c r="BH100" s="9"/>
      <c r="BI100" s="9"/>
      <c r="BJ100" s="9"/>
      <c r="BK100" s="9"/>
      <c r="BL100" s="9"/>
      <c r="BM100" s="9"/>
      <c r="BN100" s="9"/>
      <c r="BO100" s="9"/>
      <c r="BP100" s="9"/>
      <c r="BQ100" s="9"/>
      <c r="BR100" s="9"/>
      <c r="BS100" s="9"/>
      <c r="BT100" s="9"/>
      <c r="BU100" s="9"/>
      <c r="BV100" s="9"/>
      <c r="BW100" s="9"/>
      <c r="BX100" s="9"/>
      <c r="BY100" s="9"/>
      <c r="BZ100" s="9"/>
      <c r="CA100" s="9"/>
      <c r="CB100" s="9"/>
      <c r="CC100" s="9"/>
      <c r="CD100" s="9"/>
      <c r="CE100" s="9"/>
      <c r="CF100" s="9"/>
      <c r="CG100" s="9"/>
      <c r="CH100" s="9"/>
      <c r="CI100" s="9"/>
      <c r="CJ100" s="9"/>
      <c r="CK100" s="9"/>
      <c r="CL100" s="9"/>
      <c r="CM100" s="9"/>
      <c r="CN100" s="9"/>
      <c r="CO100" s="9"/>
      <c r="CP100" s="9"/>
      <c r="CQ100" s="9"/>
      <c r="CR100" s="9"/>
      <c r="CS100" s="9"/>
      <c r="CT100" s="9"/>
      <c r="CU100" s="9"/>
      <c r="CV100" s="9"/>
      <c r="CW100" s="9"/>
      <c r="CX100" s="9"/>
      <c r="CY100" s="9"/>
      <c r="CZ100" s="9"/>
      <c r="DA100" s="9"/>
      <c r="DB100" s="9"/>
      <c r="DC100" s="9"/>
      <c r="DD100" s="9"/>
      <c r="DE100" s="9"/>
      <c r="DF100" s="9"/>
      <c r="DG100" s="9"/>
      <c r="DH100" s="9"/>
      <c r="DI100" s="9"/>
      <c r="DJ100" s="9"/>
      <c r="DK100" s="9"/>
      <c r="DL100" s="9"/>
      <c r="DM100" s="9"/>
      <c r="DN100" s="9"/>
      <c r="DO100" s="9"/>
      <c r="DP100" s="9"/>
      <c r="DQ100" s="9"/>
      <c r="DR100" s="9"/>
      <c r="DS100" s="9"/>
      <c r="DT100" s="9"/>
      <c r="DU100" s="9"/>
      <c r="DV100" s="9"/>
      <c r="DW100" s="9"/>
      <c r="DX100" s="9"/>
      <c r="DY100" s="9"/>
      <c r="DZ100" s="9"/>
      <c r="EA100" s="9"/>
      <c r="EB100" s="9"/>
      <c r="EC100" s="9"/>
      <c r="ED100" s="9"/>
      <c r="EE100" s="9"/>
      <c r="EF100" s="9"/>
      <c r="EG100" s="9"/>
      <c r="EH100" s="9"/>
      <c r="EI100" s="9"/>
      <c r="EJ100" s="9"/>
      <c r="EK100" s="9"/>
      <c r="EL100" s="9"/>
      <c r="EM100" s="9"/>
      <c r="EN100" s="9"/>
      <c r="EO100" s="9"/>
      <c r="EP100" s="9"/>
      <c r="EQ100" s="9"/>
      <c r="ER100" s="9"/>
      <c r="ES100" s="9"/>
      <c r="ET100" s="9"/>
      <c r="EU100" s="9"/>
      <c r="EV100" s="9"/>
      <c r="EW100" s="9"/>
      <c r="EX100" s="9"/>
      <c r="EY100" s="9"/>
      <c r="EZ100" s="9"/>
      <c r="FA100" s="9"/>
      <c r="FB100" s="9"/>
      <c r="FC100" s="9"/>
      <c r="FD100" s="9"/>
      <c r="FE100" s="9"/>
      <c r="FF100" s="9"/>
      <c r="FG100" s="9"/>
      <c r="FH100" s="9"/>
      <c r="FI100" s="9"/>
      <c r="FJ100" s="9"/>
      <c r="FK100" s="9"/>
      <c r="FL100" s="9"/>
      <c r="FM100" s="9"/>
      <c r="FN100" s="9"/>
      <c r="FO100" s="9"/>
      <c r="FP100" s="9"/>
      <c r="FQ100" s="9"/>
      <c r="FR100" s="9"/>
      <c r="FS100" s="9"/>
      <c r="FT100" s="9"/>
      <c r="FU100" s="9"/>
      <c r="FV100" s="9"/>
      <c r="FW100" s="9"/>
      <c r="FX100" s="9"/>
      <c r="FY100" s="9"/>
      <c r="FZ100" s="9"/>
      <c r="GA100" s="9"/>
      <c r="GB100" s="9"/>
      <c r="GC100" s="9"/>
      <c r="GD100" s="9"/>
      <c r="GE100" s="9"/>
      <c r="GF100" s="9"/>
      <c r="GG100" s="9"/>
      <c r="GH100" s="9"/>
      <c r="GI100" s="9"/>
      <c r="GJ100" s="9"/>
      <c r="GK100" s="9"/>
      <c r="GL100" s="9"/>
      <c r="GM100" s="9"/>
      <c r="GN100" s="9"/>
      <c r="GO100" s="9"/>
      <c r="GP100" s="9"/>
      <c r="GQ100" s="9"/>
      <c r="GR100" s="9"/>
      <c r="GS100" s="9"/>
      <c r="GT100" s="9"/>
      <c r="GU100" s="9"/>
      <c r="GV100" s="9"/>
      <c r="GW100" s="9"/>
      <c r="GX100" s="9"/>
      <c r="GY100" s="9"/>
      <c r="GZ100" s="9"/>
      <c r="HA100" s="9"/>
      <c r="HB100" s="9"/>
      <c r="HC100" s="9"/>
      <c r="HD100" s="9"/>
      <c r="HE100" s="9"/>
      <c r="HF100" s="9"/>
      <c r="HG100" s="9"/>
      <c r="HH100" s="9"/>
      <c r="HI100" s="9"/>
      <c r="HJ100" s="9"/>
      <c r="HK100" s="9"/>
      <c r="HL100" s="9"/>
      <c r="HM100" s="9"/>
      <c r="HN100" s="9"/>
      <c r="HO100" s="9"/>
      <c r="HP100" s="9"/>
      <c r="HQ100" s="9"/>
      <c r="HR100" s="9"/>
      <c r="HS100" s="9"/>
      <c r="HT100" s="9"/>
      <c r="HU100" s="9"/>
      <c r="HV100" s="9"/>
      <c r="HW100" s="9"/>
      <c r="HX100" s="9"/>
      <c r="HY100" s="9"/>
      <c r="HZ100" s="9"/>
      <c r="IA100" s="9"/>
      <c r="IB100" s="9"/>
      <c r="IC100" s="9"/>
      <c r="ID100" s="9"/>
      <c r="IE100" s="9"/>
      <c r="IF100" s="9"/>
      <c r="IG100" s="9"/>
      <c r="IH100" s="9"/>
      <c r="II100" s="9"/>
      <c r="IJ100" s="9"/>
      <c r="IK100" s="9"/>
      <c r="IL100" s="9"/>
      <c r="IM100" s="9"/>
      <c r="IN100" s="9"/>
      <c r="IO100" s="9"/>
      <c r="IP100" s="9"/>
      <c r="IQ100" s="9"/>
      <c r="IR100" s="9"/>
      <c r="IS100" s="9"/>
      <c r="IT100" s="9"/>
      <c r="IU100" s="9"/>
      <c r="IV100" s="9"/>
      <c r="IW100" s="9"/>
      <c r="IX100" s="9"/>
      <c r="IY100" s="9"/>
      <c r="IZ100" s="9"/>
      <c r="JA100" s="9"/>
      <c r="JB100" s="9"/>
      <c r="JC100" s="9"/>
      <c r="JD100" s="9"/>
      <c r="JE100" s="9"/>
      <c r="JF100" s="9"/>
    </row>
    <row r="101" spans="2:266" s="443" customFormat="1" ht="7.5" customHeight="1">
      <c r="B101" s="442"/>
      <c r="C101" s="976"/>
      <c r="D101" s="976"/>
      <c r="E101" s="976"/>
      <c r="F101" s="976"/>
      <c r="G101" s="976"/>
      <c r="H101" s="976"/>
      <c r="I101" s="976"/>
      <c r="J101" s="976"/>
      <c r="K101" s="976"/>
      <c r="L101" s="976"/>
      <c r="M101" s="976"/>
      <c r="N101" s="976"/>
      <c r="O101" s="976"/>
      <c r="P101" s="976"/>
      <c r="Q101" s="976"/>
      <c r="R101" s="976"/>
      <c r="S101" s="976"/>
      <c r="T101" s="976"/>
      <c r="U101" s="976"/>
      <c r="V101" s="976"/>
      <c r="W101" s="976"/>
      <c r="X101" s="976"/>
      <c r="Y101" s="976"/>
      <c r="Z101" s="976"/>
      <c r="AA101" s="976"/>
      <c r="AB101" s="976"/>
      <c r="AC101" s="976"/>
      <c r="AD101" s="976"/>
      <c r="AE101" s="976"/>
      <c r="AF101" s="976"/>
      <c r="AG101" s="442"/>
      <c r="AM101" s="444"/>
      <c r="AN101" s="16"/>
      <c r="AO101" s="16"/>
      <c r="AP101" s="972"/>
      <c r="AQ101" s="972"/>
      <c r="AR101" s="972"/>
      <c r="AS101" s="972"/>
      <c r="AT101" s="972"/>
      <c r="AU101" s="972"/>
      <c r="AV101" s="972"/>
      <c r="AW101" s="972"/>
      <c r="AX101" s="972"/>
      <c r="AY101" s="972"/>
      <c r="AZ101" s="972"/>
      <c r="BA101" s="972"/>
      <c r="BB101" s="457"/>
      <c r="BF101" s="9"/>
      <c r="BG101" s="9"/>
      <c r="BH101" s="9"/>
      <c r="BI101" s="9"/>
      <c r="BJ101" s="9"/>
      <c r="BK101" s="9"/>
      <c r="BL101" s="9"/>
      <c r="BM101" s="9"/>
      <c r="BN101" s="9"/>
      <c r="BO101" s="9"/>
      <c r="BP101" s="9"/>
      <c r="BQ101" s="9"/>
      <c r="BR101" s="9"/>
      <c r="BS101" s="9"/>
      <c r="BT101" s="9"/>
      <c r="BU101" s="9"/>
      <c r="BV101" s="9"/>
      <c r="BW101" s="9"/>
      <c r="BX101" s="9"/>
      <c r="BY101" s="9"/>
      <c r="BZ101" s="9"/>
      <c r="CA101" s="9"/>
      <c r="CB101" s="9"/>
      <c r="CC101" s="9"/>
      <c r="CD101" s="9"/>
      <c r="CE101" s="9"/>
      <c r="CF101" s="9"/>
      <c r="CG101" s="9"/>
      <c r="CH101" s="9"/>
      <c r="CI101" s="9"/>
      <c r="CJ101" s="9"/>
      <c r="CK101" s="9"/>
      <c r="CL101" s="9"/>
      <c r="CM101" s="9"/>
      <c r="CN101" s="9"/>
      <c r="CO101" s="9"/>
      <c r="CP101" s="9"/>
      <c r="CQ101" s="9"/>
      <c r="CR101" s="9"/>
      <c r="CS101" s="9"/>
      <c r="CT101" s="9"/>
      <c r="CU101" s="9"/>
      <c r="CV101" s="9"/>
      <c r="CW101" s="9"/>
      <c r="CX101" s="9"/>
      <c r="CY101" s="9"/>
      <c r="CZ101" s="9"/>
      <c r="DA101" s="9"/>
      <c r="DB101" s="9"/>
      <c r="DC101" s="9"/>
      <c r="DD101" s="9"/>
      <c r="DE101" s="9"/>
      <c r="DF101" s="9"/>
      <c r="DG101" s="9"/>
      <c r="DH101" s="9"/>
      <c r="DI101" s="9"/>
      <c r="DJ101" s="9"/>
      <c r="DK101" s="9"/>
      <c r="DL101" s="9"/>
      <c r="DM101" s="9"/>
      <c r="DN101" s="9"/>
      <c r="DO101" s="9"/>
      <c r="DP101" s="9"/>
      <c r="DQ101" s="9"/>
      <c r="DR101" s="9"/>
      <c r="DS101" s="9"/>
      <c r="DT101" s="9"/>
      <c r="DU101" s="9"/>
      <c r="DV101" s="9"/>
      <c r="DW101" s="9"/>
      <c r="DX101" s="9"/>
      <c r="DY101" s="9"/>
      <c r="DZ101" s="9"/>
      <c r="EA101" s="9"/>
      <c r="EB101" s="9"/>
      <c r="EC101" s="9"/>
      <c r="ED101" s="9"/>
      <c r="EE101" s="9"/>
      <c r="EF101" s="9"/>
      <c r="EG101" s="9"/>
      <c r="EH101" s="9"/>
      <c r="EI101" s="9"/>
      <c r="EJ101" s="9"/>
      <c r="EK101" s="9"/>
      <c r="EL101" s="9"/>
      <c r="EM101" s="9"/>
      <c r="EN101" s="9"/>
      <c r="EO101" s="9"/>
      <c r="EP101" s="9"/>
      <c r="EQ101" s="9"/>
      <c r="ER101" s="9"/>
      <c r="ES101" s="9"/>
      <c r="ET101" s="9"/>
      <c r="EU101" s="9"/>
      <c r="EV101" s="9"/>
      <c r="EW101" s="9"/>
      <c r="EX101" s="9"/>
      <c r="EY101" s="9"/>
      <c r="EZ101" s="9"/>
      <c r="FA101" s="9"/>
      <c r="FB101" s="9"/>
      <c r="FC101" s="9"/>
      <c r="FD101" s="9"/>
      <c r="FE101" s="9"/>
      <c r="FF101" s="9"/>
      <c r="FG101" s="9"/>
      <c r="FH101" s="9"/>
      <c r="FI101" s="9"/>
      <c r="FJ101" s="9"/>
      <c r="FK101" s="9"/>
      <c r="FL101" s="9"/>
      <c r="FM101" s="9"/>
      <c r="FN101" s="9"/>
      <c r="FO101" s="9"/>
      <c r="FP101" s="9"/>
      <c r="FQ101" s="9"/>
      <c r="FR101" s="9"/>
      <c r="FS101" s="9"/>
      <c r="FT101" s="9"/>
      <c r="FU101" s="9"/>
      <c r="FV101" s="9"/>
      <c r="FW101" s="9"/>
      <c r="FX101" s="9"/>
      <c r="FY101" s="9"/>
      <c r="FZ101" s="9"/>
      <c r="GA101" s="9"/>
      <c r="GB101" s="9"/>
      <c r="GC101" s="9"/>
      <c r="GD101" s="9"/>
      <c r="GE101" s="9"/>
      <c r="GF101" s="9"/>
      <c r="GG101" s="9"/>
      <c r="GH101" s="9"/>
      <c r="GI101" s="9"/>
      <c r="GJ101" s="9"/>
      <c r="GK101" s="9"/>
      <c r="GL101" s="9"/>
      <c r="GM101" s="9"/>
      <c r="GN101" s="9"/>
      <c r="GO101" s="9"/>
      <c r="GP101" s="9"/>
      <c r="GQ101" s="9"/>
      <c r="GR101" s="9"/>
      <c r="GS101" s="9"/>
      <c r="GT101" s="9"/>
      <c r="GU101" s="9"/>
      <c r="GV101" s="9"/>
      <c r="GW101" s="9"/>
      <c r="GX101" s="9"/>
      <c r="GY101" s="9"/>
      <c r="GZ101" s="9"/>
      <c r="HA101" s="9"/>
      <c r="HB101" s="9"/>
      <c r="HC101" s="9"/>
      <c r="HD101" s="9"/>
      <c r="HE101" s="9"/>
      <c r="HF101" s="9"/>
      <c r="HG101" s="9"/>
      <c r="HH101" s="9"/>
      <c r="HI101" s="9"/>
      <c r="HJ101" s="9"/>
      <c r="HK101" s="9"/>
      <c r="HL101" s="9"/>
      <c r="HM101" s="9"/>
      <c r="HN101" s="9"/>
      <c r="HO101" s="9"/>
      <c r="HP101" s="9"/>
      <c r="HQ101" s="9"/>
      <c r="HR101" s="9"/>
      <c r="HS101" s="9"/>
      <c r="HT101" s="9"/>
      <c r="HU101" s="9"/>
      <c r="HV101" s="9"/>
      <c r="HW101" s="9"/>
      <c r="HX101" s="9"/>
      <c r="HY101" s="9"/>
      <c r="HZ101" s="9"/>
      <c r="IA101" s="9"/>
      <c r="IB101" s="9"/>
      <c r="IC101" s="9"/>
      <c r="ID101" s="9"/>
      <c r="IE101" s="9"/>
      <c r="IF101" s="9"/>
      <c r="IG101" s="9"/>
      <c r="IH101" s="9"/>
      <c r="II101" s="9"/>
      <c r="IJ101" s="9"/>
      <c r="IK101" s="9"/>
      <c r="IL101" s="9"/>
      <c r="IM101" s="9"/>
      <c r="IN101" s="9"/>
      <c r="IO101" s="9"/>
      <c r="IP101" s="9"/>
      <c r="IQ101" s="9"/>
      <c r="IR101" s="9"/>
      <c r="IS101" s="9"/>
      <c r="IT101" s="9"/>
      <c r="IU101" s="9"/>
      <c r="IV101" s="9"/>
      <c r="IW101" s="9"/>
      <c r="IX101" s="9"/>
      <c r="IY101" s="9"/>
      <c r="IZ101" s="9"/>
      <c r="JA101" s="9"/>
      <c r="JB101" s="9"/>
      <c r="JC101" s="9"/>
      <c r="JD101" s="9"/>
      <c r="JE101" s="9"/>
      <c r="JF101" s="9"/>
    </row>
    <row r="102" spans="2:266" s="443" customFormat="1" ht="7.5" customHeight="1">
      <c r="B102" s="442"/>
      <c r="C102" s="976"/>
      <c r="D102" s="976"/>
      <c r="E102" s="976"/>
      <c r="F102" s="976"/>
      <c r="G102" s="976"/>
      <c r="H102" s="976"/>
      <c r="I102" s="976"/>
      <c r="J102" s="976"/>
      <c r="K102" s="976"/>
      <c r="L102" s="976"/>
      <c r="M102" s="976"/>
      <c r="N102" s="976"/>
      <c r="O102" s="976"/>
      <c r="P102" s="976"/>
      <c r="Q102" s="976"/>
      <c r="R102" s="976"/>
      <c r="S102" s="976"/>
      <c r="T102" s="976"/>
      <c r="U102" s="976"/>
      <c r="V102" s="976"/>
      <c r="W102" s="976"/>
      <c r="X102" s="976"/>
      <c r="Y102" s="976"/>
      <c r="Z102" s="976"/>
      <c r="AA102" s="976"/>
      <c r="AB102" s="976"/>
      <c r="AC102" s="976"/>
      <c r="AD102" s="976"/>
      <c r="AE102" s="976"/>
      <c r="AF102" s="976"/>
      <c r="AG102" s="442"/>
      <c r="AM102" s="444"/>
      <c r="AN102" s="16"/>
      <c r="AO102" s="16"/>
      <c r="AP102" s="972"/>
      <c r="AQ102" s="972"/>
      <c r="AR102" s="972"/>
      <c r="AS102" s="972"/>
      <c r="AT102" s="972"/>
      <c r="AU102" s="972"/>
      <c r="AV102" s="972"/>
      <c r="AW102" s="972"/>
      <c r="AX102" s="972"/>
      <c r="AY102" s="972"/>
      <c r="AZ102" s="972"/>
      <c r="BA102" s="972"/>
      <c r="BB102" s="457"/>
      <c r="BF102" s="9"/>
      <c r="BG102" s="9"/>
      <c r="BH102" s="9"/>
      <c r="BI102" s="9"/>
      <c r="BJ102" s="9"/>
      <c r="BK102" s="9"/>
      <c r="BL102" s="9"/>
      <c r="BM102" s="9"/>
      <c r="BN102" s="9"/>
      <c r="BO102" s="9"/>
      <c r="BP102" s="9"/>
      <c r="BQ102" s="9"/>
      <c r="BR102" s="9"/>
      <c r="BS102" s="9"/>
      <c r="BT102" s="9"/>
      <c r="BU102" s="9"/>
      <c r="BV102" s="9"/>
      <c r="BW102" s="9"/>
      <c r="BX102" s="9"/>
      <c r="BY102" s="9"/>
      <c r="BZ102" s="9"/>
      <c r="CA102" s="9"/>
      <c r="CB102" s="9"/>
      <c r="CC102" s="9"/>
      <c r="CD102" s="9"/>
      <c r="CE102" s="9"/>
      <c r="CF102" s="9"/>
      <c r="CG102" s="9"/>
      <c r="CH102" s="9"/>
      <c r="CI102" s="9"/>
      <c r="CJ102" s="9"/>
      <c r="CK102" s="9"/>
      <c r="CL102" s="9"/>
      <c r="CM102" s="9"/>
      <c r="CN102" s="9"/>
      <c r="CO102" s="9"/>
      <c r="CP102" s="9"/>
      <c r="CQ102" s="9"/>
      <c r="CR102" s="9"/>
      <c r="CS102" s="9"/>
      <c r="CT102" s="9"/>
      <c r="CU102" s="9"/>
      <c r="CV102" s="9"/>
      <c r="CW102" s="9"/>
      <c r="CX102" s="9"/>
      <c r="CY102" s="9"/>
      <c r="CZ102" s="9"/>
      <c r="DA102" s="9"/>
      <c r="DB102" s="9"/>
      <c r="DC102" s="9"/>
      <c r="DD102" s="9"/>
      <c r="DE102" s="9"/>
      <c r="DF102" s="9"/>
      <c r="DG102" s="9"/>
      <c r="DH102" s="9"/>
      <c r="DI102" s="9"/>
      <c r="DJ102" s="9"/>
      <c r="DK102" s="9"/>
      <c r="DL102" s="9"/>
      <c r="DM102" s="9"/>
      <c r="DN102" s="9"/>
      <c r="DO102" s="9"/>
      <c r="DP102" s="9"/>
      <c r="DQ102" s="9"/>
      <c r="DR102" s="9"/>
      <c r="DS102" s="9"/>
      <c r="DT102" s="9"/>
      <c r="DU102" s="9"/>
      <c r="DV102" s="9"/>
      <c r="DW102" s="9"/>
      <c r="DX102" s="9"/>
      <c r="DY102" s="9"/>
      <c r="DZ102" s="9"/>
      <c r="EA102" s="9"/>
      <c r="EB102" s="9"/>
      <c r="EC102" s="9"/>
      <c r="ED102" s="9"/>
      <c r="EE102" s="9"/>
      <c r="EF102" s="9"/>
      <c r="EG102" s="9"/>
      <c r="EH102" s="9"/>
      <c r="EI102" s="9"/>
      <c r="EJ102" s="9"/>
      <c r="EK102" s="9"/>
      <c r="EL102" s="9"/>
      <c r="EM102" s="9"/>
      <c r="EN102" s="9"/>
      <c r="EO102" s="9"/>
      <c r="EP102" s="9"/>
      <c r="EQ102" s="9"/>
      <c r="ER102" s="9"/>
      <c r="ES102" s="9"/>
      <c r="ET102" s="9"/>
      <c r="EU102" s="9"/>
      <c r="EV102" s="9"/>
      <c r="EW102" s="9"/>
      <c r="EX102" s="9"/>
      <c r="EY102" s="9"/>
      <c r="EZ102" s="9"/>
      <c r="FA102" s="9"/>
      <c r="FB102" s="9"/>
      <c r="FC102" s="9"/>
      <c r="FD102" s="9"/>
      <c r="FE102" s="9"/>
      <c r="FF102" s="9"/>
      <c r="FG102" s="9"/>
      <c r="FH102" s="9"/>
      <c r="FI102" s="9"/>
      <c r="FJ102" s="9"/>
      <c r="FK102" s="9"/>
      <c r="FL102" s="9"/>
      <c r="FM102" s="9"/>
      <c r="FN102" s="9"/>
      <c r="FO102" s="9"/>
      <c r="FP102" s="9"/>
      <c r="FQ102" s="9"/>
      <c r="FR102" s="9"/>
      <c r="FS102" s="9"/>
      <c r="FT102" s="9"/>
      <c r="FU102" s="9"/>
      <c r="FV102" s="9"/>
      <c r="FW102" s="9"/>
      <c r="FX102" s="9"/>
      <c r="FY102" s="9"/>
      <c r="FZ102" s="9"/>
      <c r="GA102" s="9"/>
      <c r="GB102" s="9"/>
      <c r="GC102" s="9"/>
      <c r="GD102" s="9"/>
      <c r="GE102" s="9"/>
      <c r="GF102" s="9"/>
      <c r="GG102" s="9"/>
      <c r="GH102" s="9"/>
      <c r="GI102" s="9"/>
      <c r="GJ102" s="9"/>
      <c r="GK102" s="9"/>
      <c r="GL102" s="9"/>
      <c r="GM102" s="9"/>
      <c r="GN102" s="9"/>
      <c r="GO102" s="9"/>
      <c r="GP102" s="9"/>
      <c r="GQ102" s="9"/>
      <c r="GR102" s="9"/>
      <c r="GS102" s="9"/>
      <c r="GT102" s="9"/>
      <c r="GU102" s="9"/>
      <c r="GV102" s="9"/>
      <c r="GW102" s="9"/>
      <c r="GX102" s="9"/>
      <c r="GY102" s="9"/>
      <c r="GZ102" s="9"/>
      <c r="HA102" s="9"/>
      <c r="HB102" s="9"/>
      <c r="HC102" s="9"/>
      <c r="HD102" s="9"/>
      <c r="HE102" s="9"/>
      <c r="HF102" s="9"/>
      <c r="HG102" s="9"/>
      <c r="HH102" s="9"/>
      <c r="HI102" s="9"/>
      <c r="HJ102" s="9"/>
      <c r="HK102" s="9"/>
      <c r="HL102" s="9"/>
      <c r="HM102" s="9"/>
      <c r="HN102" s="9"/>
      <c r="HO102" s="9"/>
      <c r="HP102" s="9"/>
      <c r="HQ102" s="9"/>
      <c r="HR102" s="9"/>
      <c r="HS102" s="9"/>
      <c r="HT102" s="9"/>
      <c r="HU102" s="9"/>
      <c r="HV102" s="9"/>
      <c r="HW102" s="9"/>
      <c r="HX102" s="9"/>
      <c r="HY102" s="9"/>
      <c r="HZ102" s="9"/>
      <c r="IA102" s="9"/>
      <c r="IB102" s="9"/>
      <c r="IC102" s="9"/>
      <c r="ID102" s="9"/>
      <c r="IE102" s="9"/>
      <c r="IF102" s="9"/>
      <c r="IG102" s="9"/>
      <c r="IH102" s="9"/>
      <c r="II102" s="9"/>
      <c r="IJ102" s="9"/>
      <c r="IK102" s="9"/>
      <c r="IL102" s="9"/>
      <c r="IM102" s="9"/>
      <c r="IN102" s="9"/>
      <c r="IO102" s="9"/>
      <c r="IP102" s="9"/>
      <c r="IQ102" s="9"/>
      <c r="IR102" s="9"/>
      <c r="IS102" s="9"/>
      <c r="IT102" s="9"/>
      <c r="IU102" s="9"/>
      <c r="IV102" s="9"/>
      <c r="IW102" s="9"/>
      <c r="IX102" s="9"/>
      <c r="IY102" s="9"/>
      <c r="IZ102" s="9"/>
      <c r="JA102" s="9"/>
      <c r="JB102" s="9"/>
      <c r="JC102" s="9"/>
      <c r="JD102" s="9"/>
      <c r="JE102" s="9"/>
      <c r="JF102" s="9"/>
    </row>
    <row r="103" spans="2:266" s="443" customFormat="1" ht="9" customHeight="1">
      <c r="B103" s="442"/>
      <c r="C103" s="976"/>
      <c r="D103" s="976"/>
      <c r="E103" s="976"/>
      <c r="F103" s="976"/>
      <c r="G103" s="976"/>
      <c r="H103" s="976"/>
      <c r="I103" s="976"/>
      <c r="J103" s="976"/>
      <c r="K103" s="976"/>
      <c r="L103" s="976"/>
      <c r="M103" s="976"/>
      <c r="N103" s="976"/>
      <c r="O103" s="976"/>
      <c r="P103" s="976"/>
      <c r="Q103" s="976"/>
      <c r="R103" s="976"/>
      <c r="S103" s="976"/>
      <c r="T103" s="976"/>
      <c r="U103" s="976"/>
      <c r="V103" s="976"/>
      <c r="W103" s="976"/>
      <c r="X103" s="976"/>
      <c r="Y103" s="976"/>
      <c r="Z103" s="976"/>
      <c r="AA103" s="976"/>
      <c r="AB103" s="976"/>
      <c r="AC103" s="976"/>
      <c r="AD103" s="976"/>
      <c r="AE103" s="976"/>
      <c r="AF103" s="976"/>
      <c r="AG103" s="442"/>
      <c r="AM103" s="444"/>
      <c r="AN103" s="16"/>
      <c r="AO103" s="16"/>
      <c r="AP103" s="972"/>
      <c r="AQ103" s="972"/>
      <c r="AR103" s="972"/>
      <c r="AS103" s="972"/>
      <c r="AT103" s="972"/>
      <c r="AU103" s="972"/>
      <c r="AV103" s="972"/>
      <c r="AW103" s="972"/>
      <c r="AX103" s="972"/>
      <c r="AY103" s="972"/>
      <c r="AZ103" s="972"/>
      <c r="BA103" s="972"/>
      <c r="BB103" s="457"/>
      <c r="BF103" s="9"/>
      <c r="BG103" s="9"/>
      <c r="BH103" s="9"/>
      <c r="BI103" s="9"/>
      <c r="BJ103" s="9"/>
      <c r="BK103" s="9"/>
      <c r="BL103" s="9"/>
      <c r="BM103" s="9"/>
      <c r="BN103" s="9"/>
      <c r="BO103" s="9"/>
      <c r="BP103" s="9"/>
      <c r="BQ103" s="9"/>
      <c r="BR103" s="9"/>
      <c r="BS103" s="9"/>
      <c r="BT103" s="9"/>
      <c r="BU103" s="9"/>
      <c r="BV103" s="9"/>
      <c r="BW103" s="9"/>
      <c r="BX103" s="9"/>
      <c r="BY103" s="9"/>
      <c r="BZ103" s="9"/>
      <c r="CA103" s="9"/>
      <c r="CB103" s="9"/>
      <c r="CC103" s="9"/>
      <c r="CD103" s="9"/>
      <c r="CE103" s="9"/>
      <c r="CF103" s="9"/>
      <c r="CG103" s="9"/>
      <c r="CH103" s="9"/>
      <c r="CI103" s="9"/>
      <c r="CJ103" s="9"/>
      <c r="CK103" s="9"/>
      <c r="CL103" s="9"/>
      <c r="CM103" s="9"/>
      <c r="CN103" s="9"/>
      <c r="CO103" s="9"/>
      <c r="CP103" s="9"/>
      <c r="CQ103" s="9"/>
      <c r="CR103" s="9"/>
      <c r="CS103" s="9"/>
      <c r="CT103" s="9"/>
      <c r="CU103" s="9"/>
      <c r="CV103" s="9"/>
      <c r="CW103" s="9"/>
      <c r="CX103" s="9"/>
      <c r="CY103" s="9"/>
      <c r="CZ103" s="9"/>
      <c r="DA103" s="9"/>
      <c r="DB103" s="9"/>
      <c r="DC103" s="9"/>
      <c r="DD103" s="9"/>
      <c r="DE103" s="9"/>
      <c r="DF103" s="9"/>
      <c r="DG103" s="9"/>
      <c r="DH103" s="9"/>
      <c r="DI103" s="9"/>
      <c r="DJ103" s="9"/>
      <c r="DK103" s="9"/>
      <c r="DL103" s="9"/>
      <c r="DM103" s="9"/>
      <c r="DN103" s="9"/>
      <c r="DO103" s="9"/>
      <c r="DP103" s="9"/>
      <c r="DQ103" s="9"/>
      <c r="DR103" s="9"/>
      <c r="DS103" s="9"/>
      <c r="DT103" s="9"/>
      <c r="DU103" s="9"/>
      <c r="DV103" s="9"/>
      <c r="DW103" s="9"/>
      <c r="DX103" s="9"/>
      <c r="DY103" s="9"/>
      <c r="DZ103" s="9"/>
      <c r="EA103" s="9"/>
      <c r="EB103" s="9"/>
      <c r="EC103" s="9"/>
      <c r="ED103" s="9"/>
      <c r="EE103" s="9"/>
      <c r="EF103" s="9"/>
      <c r="EG103" s="9"/>
      <c r="EH103" s="9"/>
      <c r="EI103" s="9"/>
      <c r="EJ103" s="9"/>
      <c r="EK103" s="9"/>
      <c r="EL103" s="9"/>
      <c r="EM103" s="9"/>
      <c r="EN103" s="9"/>
      <c r="EO103" s="9"/>
      <c r="EP103" s="9"/>
      <c r="EQ103" s="9"/>
      <c r="ER103" s="9"/>
      <c r="ES103" s="9"/>
      <c r="ET103" s="9"/>
      <c r="EU103" s="9"/>
      <c r="EV103" s="9"/>
      <c r="EW103" s="9"/>
      <c r="EX103" s="9"/>
      <c r="EY103" s="9"/>
      <c r="EZ103" s="9"/>
      <c r="FA103" s="9"/>
      <c r="FB103" s="9"/>
      <c r="FC103" s="9"/>
      <c r="FD103" s="9"/>
      <c r="FE103" s="9"/>
      <c r="FF103" s="9"/>
      <c r="FG103" s="9"/>
      <c r="FH103" s="9"/>
      <c r="FI103" s="9"/>
      <c r="FJ103" s="9"/>
      <c r="FK103" s="9"/>
      <c r="FL103" s="9"/>
      <c r="FM103" s="9"/>
      <c r="FN103" s="9"/>
      <c r="FO103" s="9"/>
      <c r="FP103" s="9"/>
      <c r="FQ103" s="9"/>
      <c r="FR103" s="9"/>
      <c r="FS103" s="9"/>
      <c r="FT103" s="9"/>
      <c r="FU103" s="9"/>
      <c r="FV103" s="9"/>
      <c r="FW103" s="9"/>
      <c r="FX103" s="9"/>
      <c r="FY103" s="9"/>
      <c r="FZ103" s="9"/>
      <c r="GA103" s="9"/>
      <c r="GB103" s="9"/>
      <c r="GC103" s="9"/>
      <c r="GD103" s="9"/>
      <c r="GE103" s="9"/>
      <c r="GF103" s="9"/>
      <c r="GG103" s="9"/>
      <c r="GH103" s="9"/>
      <c r="GI103" s="9"/>
      <c r="GJ103" s="9"/>
      <c r="GK103" s="9"/>
      <c r="GL103" s="9"/>
      <c r="GM103" s="9"/>
      <c r="GN103" s="9"/>
      <c r="GO103" s="9"/>
      <c r="GP103" s="9"/>
      <c r="GQ103" s="9"/>
      <c r="GR103" s="9"/>
      <c r="GS103" s="9"/>
      <c r="GT103" s="9"/>
      <c r="GU103" s="9"/>
      <c r="GV103" s="9"/>
      <c r="GW103" s="9"/>
      <c r="GX103" s="9"/>
      <c r="GY103" s="9"/>
      <c r="GZ103" s="9"/>
      <c r="HA103" s="9"/>
      <c r="HB103" s="9"/>
      <c r="HC103" s="9"/>
      <c r="HD103" s="9"/>
      <c r="HE103" s="9"/>
      <c r="HF103" s="9"/>
      <c r="HG103" s="9"/>
      <c r="HH103" s="9"/>
      <c r="HI103" s="9"/>
      <c r="HJ103" s="9"/>
      <c r="HK103" s="9"/>
      <c r="HL103" s="9"/>
      <c r="HM103" s="9"/>
      <c r="HN103" s="9"/>
      <c r="HO103" s="9"/>
      <c r="HP103" s="9"/>
      <c r="HQ103" s="9"/>
      <c r="HR103" s="9"/>
      <c r="HS103" s="9"/>
      <c r="HT103" s="9"/>
      <c r="HU103" s="9"/>
      <c r="HV103" s="9"/>
      <c r="HW103" s="9"/>
      <c r="HX103" s="9"/>
      <c r="HY103" s="9"/>
      <c r="HZ103" s="9"/>
      <c r="IA103" s="9"/>
      <c r="IB103" s="9"/>
      <c r="IC103" s="9"/>
      <c r="ID103" s="9"/>
      <c r="IE103" s="9"/>
      <c r="IF103" s="9"/>
      <c r="IG103" s="9"/>
      <c r="IH103" s="9"/>
      <c r="II103" s="9"/>
      <c r="IJ103" s="9"/>
      <c r="IK103" s="9"/>
      <c r="IL103" s="9"/>
      <c r="IM103" s="9"/>
      <c r="IN103" s="9"/>
      <c r="IO103" s="9"/>
      <c r="IP103" s="9"/>
      <c r="IQ103" s="9"/>
      <c r="IR103" s="9"/>
      <c r="IS103" s="9"/>
      <c r="IT103" s="9"/>
      <c r="IU103" s="9"/>
      <c r="IV103" s="9"/>
      <c r="IW103" s="9"/>
      <c r="IX103" s="9"/>
      <c r="IY103" s="9"/>
      <c r="IZ103" s="9"/>
      <c r="JA103" s="9"/>
      <c r="JB103" s="9"/>
      <c r="JC103" s="9"/>
      <c r="JD103" s="9"/>
      <c r="JE103" s="9"/>
      <c r="JF103" s="9"/>
    </row>
    <row r="104" spans="2:266" s="443" customFormat="1" ht="9" customHeight="1">
      <c r="B104" s="442"/>
      <c r="C104" s="976"/>
      <c r="D104" s="976"/>
      <c r="E104" s="976"/>
      <c r="F104" s="976"/>
      <c r="G104" s="976"/>
      <c r="H104" s="976"/>
      <c r="I104" s="976"/>
      <c r="J104" s="976"/>
      <c r="K104" s="976"/>
      <c r="L104" s="976"/>
      <c r="M104" s="976"/>
      <c r="N104" s="976"/>
      <c r="O104" s="976"/>
      <c r="P104" s="976"/>
      <c r="Q104" s="976"/>
      <c r="R104" s="976"/>
      <c r="S104" s="976"/>
      <c r="T104" s="976"/>
      <c r="U104" s="976"/>
      <c r="V104" s="976"/>
      <c r="W104" s="976"/>
      <c r="X104" s="976"/>
      <c r="Y104" s="976"/>
      <c r="Z104" s="976"/>
      <c r="AA104" s="976"/>
      <c r="AB104" s="976"/>
      <c r="AC104" s="976"/>
      <c r="AD104" s="976"/>
      <c r="AE104" s="976"/>
      <c r="AF104" s="976"/>
      <c r="AG104" s="442"/>
      <c r="AM104" s="444"/>
      <c r="AN104" s="16"/>
      <c r="AO104" s="16"/>
      <c r="AP104" s="972"/>
      <c r="AQ104" s="972"/>
      <c r="AR104" s="972"/>
      <c r="AS104" s="972"/>
      <c r="AT104" s="972"/>
      <c r="AU104" s="972"/>
      <c r="AV104" s="972"/>
      <c r="AW104" s="972"/>
      <c r="AX104" s="972"/>
      <c r="AY104" s="972"/>
      <c r="AZ104" s="972"/>
      <c r="BA104" s="972"/>
      <c r="BB104" s="457"/>
      <c r="BF104" s="9"/>
      <c r="BG104" s="9"/>
      <c r="BH104" s="9"/>
      <c r="BI104" s="9"/>
      <c r="BJ104" s="9"/>
      <c r="BK104" s="9"/>
      <c r="BL104" s="9"/>
      <c r="BM104" s="9"/>
      <c r="BN104" s="9"/>
      <c r="BO104" s="9"/>
      <c r="BP104" s="9"/>
      <c r="BQ104" s="9"/>
      <c r="BR104" s="9"/>
      <c r="BS104" s="9"/>
      <c r="BT104" s="9"/>
      <c r="BU104" s="9"/>
      <c r="BV104" s="9"/>
      <c r="BW104" s="9"/>
      <c r="BX104" s="9"/>
      <c r="BY104" s="9"/>
      <c r="BZ104" s="9"/>
      <c r="CA104" s="9"/>
      <c r="CB104" s="9"/>
      <c r="CC104" s="9"/>
      <c r="CD104" s="9"/>
      <c r="CE104" s="9"/>
      <c r="CF104" s="9"/>
      <c r="CG104" s="9"/>
      <c r="CH104" s="9"/>
      <c r="CI104" s="9"/>
      <c r="CJ104" s="9"/>
      <c r="CK104" s="9"/>
      <c r="CL104" s="9"/>
      <c r="CM104" s="9"/>
      <c r="CN104" s="9"/>
      <c r="CO104" s="9"/>
      <c r="CP104" s="9"/>
      <c r="CQ104" s="9"/>
      <c r="CR104" s="9"/>
      <c r="CS104" s="9"/>
      <c r="CT104" s="9"/>
      <c r="CU104" s="9"/>
      <c r="CV104" s="9"/>
      <c r="CW104" s="9"/>
      <c r="CX104" s="9"/>
      <c r="CY104" s="9"/>
      <c r="CZ104" s="9"/>
      <c r="DA104" s="9"/>
      <c r="DB104" s="9"/>
      <c r="DC104" s="9"/>
      <c r="DD104" s="9"/>
      <c r="DE104" s="9"/>
      <c r="DF104" s="9"/>
      <c r="DG104" s="9"/>
      <c r="DH104" s="9"/>
      <c r="DI104" s="9"/>
      <c r="DJ104" s="9"/>
      <c r="DK104" s="9"/>
      <c r="DL104" s="9"/>
      <c r="DM104" s="9"/>
      <c r="DN104" s="9"/>
      <c r="DO104" s="9"/>
      <c r="DP104" s="9"/>
      <c r="DQ104" s="9"/>
      <c r="DR104" s="9"/>
      <c r="DS104" s="9"/>
      <c r="DT104" s="9"/>
      <c r="DU104" s="9"/>
      <c r="DV104" s="9"/>
      <c r="DW104" s="9"/>
      <c r="DX104" s="9"/>
      <c r="DY104" s="9"/>
      <c r="DZ104" s="9"/>
      <c r="EA104" s="9"/>
      <c r="EB104" s="9"/>
      <c r="EC104" s="9"/>
      <c r="ED104" s="9"/>
      <c r="EE104" s="9"/>
      <c r="EF104" s="9"/>
      <c r="EG104" s="9"/>
      <c r="EH104" s="9"/>
      <c r="EI104" s="9"/>
      <c r="EJ104" s="9"/>
      <c r="EK104" s="9"/>
      <c r="EL104" s="9"/>
      <c r="EM104" s="9"/>
      <c r="EN104" s="9"/>
      <c r="EO104" s="9"/>
      <c r="EP104" s="9"/>
      <c r="EQ104" s="9"/>
      <c r="ER104" s="9"/>
      <c r="ES104" s="9"/>
      <c r="ET104" s="9"/>
      <c r="EU104" s="9"/>
      <c r="EV104" s="9"/>
      <c r="EW104" s="9"/>
      <c r="EX104" s="9"/>
      <c r="EY104" s="9"/>
      <c r="EZ104" s="9"/>
      <c r="FA104" s="9"/>
      <c r="FB104" s="9"/>
      <c r="FC104" s="9"/>
      <c r="FD104" s="9"/>
      <c r="FE104" s="9"/>
      <c r="FF104" s="9"/>
      <c r="FG104" s="9"/>
      <c r="FH104" s="9"/>
      <c r="FI104" s="9"/>
      <c r="FJ104" s="9"/>
      <c r="FK104" s="9"/>
      <c r="FL104" s="9"/>
      <c r="FM104" s="9"/>
      <c r="FN104" s="9"/>
      <c r="FO104" s="9"/>
      <c r="FP104" s="9"/>
      <c r="FQ104" s="9"/>
      <c r="FR104" s="9"/>
      <c r="FS104" s="9"/>
      <c r="FT104" s="9"/>
      <c r="FU104" s="9"/>
      <c r="FV104" s="9"/>
      <c r="FW104" s="9"/>
      <c r="FX104" s="9"/>
      <c r="FY104" s="9"/>
      <c r="FZ104" s="9"/>
      <c r="GA104" s="9"/>
      <c r="GB104" s="9"/>
      <c r="GC104" s="9"/>
      <c r="GD104" s="9"/>
      <c r="GE104" s="9"/>
      <c r="GF104" s="9"/>
      <c r="GG104" s="9"/>
      <c r="GH104" s="9"/>
      <c r="GI104" s="9"/>
      <c r="GJ104" s="9"/>
      <c r="GK104" s="9"/>
      <c r="GL104" s="9"/>
      <c r="GM104" s="9"/>
      <c r="GN104" s="9"/>
      <c r="GO104" s="9"/>
      <c r="GP104" s="9"/>
      <c r="GQ104" s="9"/>
      <c r="GR104" s="9"/>
      <c r="GS104" s="9"/>
      <c r="GT104" s="9"/>
      <c r="GU104" s="9"/>
      <c r="GV104" s="9"/>
      <c r="GW104" s="9"/>
      <c r="GX104" s="9"/>
      <c r="GY104" s="9"/>
      <c r="GZ104" s="9"/>
      <c r="HA104" s="9"/>
      <c r="HB104" s="9"/>
      <c r="HC104" s="9"/>
      <c r="HD104" s="9"/>
      <c r="HE104" s="9"/>
      <c r="HF104" s="9"/>
      <c r="HG104" s="9"/>
      <c r="HH104" s="9"/>
      <c r="HI104" s="9"/>
      <c r="HJ104" s="9"/>
      <c r="HK104" s="9"/>
      <c r="HL104" s="9"/>
      <c r="HM104" s="9"/>
      <c r="HN104" s="9"/>
      <c r="HO104" s="9"/>
      <c r="HP104" s="9"/>
      <c r="HQ104" s="9"/>
      <c r="HR104" s="9"/>
      <c r="HS104" s="9"/>
      <c r="HT104" s="9"/>
      <c r="HU104" s="9"/>
      <c r="HV104" s="9"/>
      <c r="HW104" s="9"/>
      <c r="HX104" s="9"/>
      <c r="HY104" s="9"/>
      <c r="HZ104" s="9"/>
      <c r="IA104" s="9"/>
      <c r="IB104" s="9"/>
      <c r="IC104" s="9"/>
      <c r="ID104" s="9"/>
      <c r="IE104" s="9"/>
      <c r="IF104" s="9"/>
      <c r="IG104" s="9"/>
      <c r="IH104" s="9"/>
      <c r="II104" s="9"/>
      <c r="IJ104" s="9"/>
      <c r="IK104" s="9"/>
      <c r="IL104" s="9"/>
      <c r="IM104" s="9"/>
      <c r="IN104" s="9"/>
      <c r="IO104" s="9"/>
      <c r="IP104" s="9"/>
      <c r="IQ104" s="9"/>
      <c r="IR104" s="9"/>
      <c r="IS104" s="9"/>
      <c r="IT104" s="9"/>
      <c r="IU104" s="9"/>
      <c r="IV104" s="9"/>
      <c r="IW104" s="9"/>
      <c r="IX104" s="9"/>
      <c r="IY104" s="9"/>
      <c r="IZ104" s="9"/>
      <c r="JA104" s="9"/>
      <c r="JB104" s="9"/>
      <c r="JC104" s="9"/>
      <c r="JD104" s="9"/>
      <c r="JE104" s="9"/>
      <c r="JF104" s="9"/>
    </row>
    <row r="105" spans="2:266" s="443" customFormat="1" ht="7.5" customHeight="1">
      <c r="B105" s="442"/>
      <c r="C105" s="976"/>
      <c r="D105" s="976"/>
      <c r="E105" s="976"/>
      <c r="F105" s="976"/>
      <c r="G105" s="976"/>
      <c r="H105" s="976"/>
      <c r="I105" s="976"/>
      <c r="J105" s="976"/>
      <c r="K105" s="976"/>
      <c r="L105" s="976"/>
      <c r="M105" s="976"/>
      <c r="N105" s="976"/>
      <c r="O105" s="976"/>
      <c r="P105" s="976"/>
      <c r="Q105" s="976"/>
      <c r="R105" s="976"/>
      <c r="S105" s="976"/>
      <c r="T105" s="976"/>
      <c r="U105" s="976"/>
      <c r="V105" s="976"/>
      <c r="W105" s="976"/>
      <c r="X105" s="976"/>
      <c r="Y105" s="976"/>
      <c r="Z105" s="976"/>
      <c r="AA105" s="976"/>
      <c r="AB105" s="976"/>
      <c r="AC105" s="976"/>
      <c r="AD105" s="976"/>
      <c r="AE105" s="976"/>
      <c r="AF105" s="976"/>
      <c r="AG105" s="442"/>
      <c r="AM105" s="444"/>
      <c r="AN105" s="16"/>
      <c r="AO105" s="16"/>
      <c r="AP105" s="972"/>
      <c r="AQ105" s="972"/>
      <c r="AR105" s="972"/>
      <c r="AS105" s="972"/>
      <c r="AT105" s="972"/>
      <c r="AU105" s="972"/>
      <c r="AV105" s="972"/>
      <c r="AW105" s="972"/>
      <c r="AX105" s="972"/>
      <c r="AY105" s="972"/>
      <c r="AZ105" s="972"/>
      <c r="BA105" s="972"/>
      <c r="BB105" s="457"/>
      <c r="BF105" s="9"/>
      <c r="BG105" s="9"/>
      <c r="BH105" s="9"/>
      <c r="BI105" s="9"/>
      <c r="BJ105" s="9"/>
      <c r="BK105" s="9"/>
      <c r="BL105" s="9"/>
      <c r="BM105" s="9"/>
      <c r="BN105" s="9"/>
      <c r="BO105" s="9"/>
      <c r="BP105" s="9"/>
      <c r="BQ105" s="9"/>
      <c r="BR105" s="9"/>
      <c r="BS105" s="9"/>
      <c r="BT105" s="9"/>
      <c r="BU105" s="9"/>
      <c r="BV105" s="9"/>
      <c r="BW105" s="9"/>
      <c r="BX105" s="9"/>
      <c r="BY105" s="9"/>
      <c r="BZ105" s="9"/>
      <c r="CA105" s="9"/>
      <c r="CB105" s="9"/>
      <c r="CC105" s="9"/>
      <c r="CD105" s="9"/>
      <c r="CE105" s="9"/>
      <c r="CF105" s="9"/>
      <c r="CG105" s="9"/>
      <c r="CH105" s="9"/>
      <c r="CI105" s="9"/>
      <c r="CJ105" s="9"/>
      <c r="CK105" s="9"/>
      <c r="CL105" s="9"/>
      <c r="CM105" s="9"/>
      <c r="CN105" s="9"/>
      <c r="CO105" s="9"/>
      <c r="CP105" s="9"/>
      <c r="CQ105" s="9"/>
      <c r="CR105" s="9"/>
      <c r="CS105" s="9"/>
      <c r="CT105" s="9"/>
      <c r="CU105" s="9"/>
      <c r="CV105" s="9"/>
      <c r="CW105" s="9"/>
      <c r="CX105" s="9"/>
      <c r="CY105" s="9"/>
      <c r="CZ105" s="9"/>
      <c r="DA105" s="9"/>
      <c r="DB105" s="9"/>
      <c r="DC105" s="9"/>
      <c r="DD105" s="9"/>
      <c r="DE105" s="9"/>
      <c r="DF105" s="9"/>
      <c r="DG105" s="9"/>
      <c r="DH105" s="9"/>
      <c r="DI105" s="9"/>
      <c r="DJ105" s="9"/>
      <c r="DK105" s="9"/>
      <c r="DL105" s="9"/>
      <c r="DM105" s="9"/>
      <c r="DN105" s="9"/>
      <c r="DO105" s="9"/>
      <c r="DP105" s="9"/>
      <c r="DQ105" s="9"/>
      <c r="DR105" s="9"/>
      <c r="DS105" s="9"/>
      <c r="DT105" s="9"/>
      <c r="DU105" s="9"/>
      <c r="DV105" s="9"/>
      <c r="DW105" s="9"/>
      <c r="DX105" s="9"/>
      <c r="DY105" s="9"/>
      <c r="DZ105" s="9"/>
      <c r="EA105" s="9"/>
      <c r="EB105" s="9"/>
      <c r="EC105" s="9"/>
      <c r="ED105" s="9"/>
      <c r="EE105" s="9"/>
      <c r="EF105" s="9"/>
      <c r="EG105" s="9"/>
      <c r="EH105" s="9"/>
      <c r="EI105" s="9"/>
      <c r="EJ105" s="9"/>
      <c r="EK105" s="9"/>
      <c r="EL105" s="9"/>
      <c r="EM105" s="9"/>
      <c r="EN105" s="9"/>
      <c r="EO105" s="9"/>
      <c r="EP105" s="9"/>
      <c r="EQ105" s="9"/>
      <c r="ER105" s="9"/>
      <c r="ES105" s="9"/>
      <c r="ET105" s="9"/>
      <c r="EU105" s="9"/>
      <c r="EV105" s="9"/>
      <c r="EW105" s="9"/>
      <c r="EX105" s="9"/>
      <c r="EY105" s="9"/>
      <c r="EZ105" s="9"/>
      <c r="FA105" s="9"/>
      <c r="FB105" s="9"/>
      <c r="FC105" s="9"/>
      <c r="FD105" s="9"/>
      <c r="FE105" s="9"/>
      <c r="FF105" s="9"/>
      <c r="FG105" s="9"/>
      <c r="FH105" s="9"/>
      <c r="FI105" s="9"/>
      <c r="FJ105" s="9"/>
      <c r="FK105" s="9"/>
      <c r="FL105" s="9"/>
      <c r="FM105" s="9"/>
      <c r="FN105" s="9"/>
      <c r="FO105" s="9"/>
      <c r="FP105" s="9"/>
      <c r="FQ105" s="9"/>
      <c r="FR105" s="9"/>
      <c r="FS105" s="9"/>
      <c r="FT105" s="9"/>
      <c r="FU105" s="9"/>
      <c r="FV105" s="9"/>
      <c r="FW105" s="9"/>
      <c r="FX105" s="9"/>
      <c r="FY105" s="9"/>
      <c r="FZ105" s="9"/>
      <c r="GA105" s="9"/>
      <c r="GB105" s="9"/>
      <c r="GC105" s="9"/>
      <c r="GD105" s="9"/>
      <c r="GE105" s="9"/>
      <c r="GF105" s="9"/>
      <c r="GG105" s="9"/>
      <c r="GH105" s="9"/>
      <c r="GI105" s="9"/>
      <c r="GJ105" s="9"/>
      <c r="GK105" s="9"/>
      <c r="GL105" s="9"/>
      <c r="GM105" s="9"/>
      <c r="GN105" s="9"/>
      <c r="GO105" s="9"/>
      <c r="GP105" s="9"/>
      <c r="GQ105" s="9"/>
      <c r="GR105" s="9"/>
      <c r="GS105" s="9"/>
      <c r="GT105" s="9"/>
      <c r="GU105" s="9"/>
      <c r="GV105" s="9"/>
      <c r="GW105" s="9"/>
      <c r="GX105" s="9"/>
      <c r="GY105" s="9"/>
      <c r="GZ105" s="9"/>
      <c r="HA105" s="9"/>
      <c r="HB105" s="9"/>
      <c r="HC105" s="9"/>
      <c r="HD105" s="9"/>
      <c r="HE105" s="9"/>
      <c r="HF105" s="9"/>
      <c r="HG105" s="9"/>
      <c r="HH105" s="9"/>
      <c r="HI105" s="9"/>
      <c r="HJ105" s="9"/>
      <c r="HK105" s="9"/>
      <c r="HL105" s="9"/>
      <c r="HM105" s="9"/>
      <c r="HN105" s="9"/>
      <c r="HO105" s="9"/>
      <c r="HP105" s="9"/>
      <c r="HQ105" s="9"/>
      <c r="HR105" s="9"/>
      <c r="HS105" s="9"/>
      <c r="HT105" s="9"/>
      <c r="HU105" s="9"/>
      <c r="HV105" s="9"/>
      <c r="HW105" s="9"/>
      <c r="HX105" s="9"/>
      <c r="HY105" s="9"/>
      <c r="HZ105" s="9"/>
      <c r="IA105" s="9"/>
      <c r="IB105" s="9"/>
      <c r="IC105" s="9"/>
      <c r="ID105" s="9"/>
      <c r="IE105" s="9"/>
      <c r="IF105" s="9"/>
      <c r="IG105" s="9"/>
      <c r="IH105" s="9"/>
      <c r="II105" s="9"/>
      <c r="IJ105" s="9"/>
      <c r="IK105" s="9"/>
      <c r="IL105" s="9"/>
      <c r="IM105" s="9"/>
      <c r="IN105" s="9"/>
      <c r="IO105" s="9"/>
      <c r="IP105" s="9"/>
      <c r="IQ105" s="9"/>
      <c r="IR105" s="9"/>
      <c r="IS105" s="9"/>
      <c r="IT105" s="9"/>
      <c r="IU105" s="9"/>
      <c r="IV105" s="9"/>
      <c r="IW105" s="9"/>
      <c r="IX105" s="9"/>
      <c r="IY105" s="9"/>
      <c r="IZ105" s="9"/>
      <c r="JA105" s="9"/>
      <c r="JB105" s="9"/>
      <c r="JC105" s="9"/>
      <c r="JD105" s="9"/>
      <c r="JE105" s="9"/>
      <c r="JF105" s="9"/>
    </row>
    <row r="106" spans="2:266" s="443" customFormat="1" ht="9" customHeight="1">
      <c r="B106" s="442"/>
      <c r="C106" s="976"/>
      <c r="D106" s="976"/>
      <c r="E106" s="976"/>
      <c r="F106" s="976"/>
      <c r="G106" s="976"/>
      <c r="H106" s="976"/>
      <c r="I106" s="976"/>
      <c r="J106" s="976"/>
      <c r="K106" s="976"/>
      <c r="L106" s="976"/>
      <c r="M106" s="976"/>
      <c r="N106" s="976"/>
      <c r="O106" s="976"/>
      <c r="P106" s="976"/>
      <c r="Q106" s="976"/>
      <c r="R106" s="976"/>
      <c r="S106" s="976"/>
      <c r="T106" s="976"/>
      <c r="U106" s="976"/>
      <c r="V106" s="976"/>
      <c r="W106" s="976"/>
      <c r="X106" s="976"/>
      <c r="Y106" s="976"/>
      <c r="Z106" s="976"/>
      <c r="AA106" s="976"/>
      <c r="AB106" s="976"/>
      <c r="AC106" s="976"/>
      <c r="AD106" s="976"/>
      <c r="AE106" s="976"/>
      <c r="AF106" s="976"/>
      <c r="AG106" s="442"/>
      <c r="AM106" s="444"/>
      <c r="AN106" s="16"/>
      <c r="AO106" s="16"/>
      <c r="AP106" s="972"/>
      <c r="AQ106" s="972"/>
      <c r="AR106" s="972"/>
      <c r="AS106" s="972"/>
      <c r="AT106" s="972"/>
      <c r="AU106" s="972"/>
      <c r="AV106" s="972"/>
      <c r="AW106" s="972"/>
      <c r="AX106" s="972"/>
      <c r="AY106" s="972"/>
      <c r="AZ106" s="972"/>
      <c r="BA106" s="972"/>
      <c r="BB106" s="457"/>
      <c r="BF106" s="9"/>
      <c r="BG106" s="9"/>
      <c r="BH106" s="9"/>
      <c r="BI106" s="9"/>
      <c r="BJ106" s="9"/>
      <c r="BK106" s="9"/>
      <c r="BL106" s="9"/>
      <c r="BM106" s="9"/>
      <c r="BN106" s="9"/>
      <c r="BO106" s="9"/>
      <c r="BP106" s="9"/>
      <c r="BQ106" s="9"/>
      <c r="BR106" s="9"/>
      <c r="BS106" s="9"/>
      <c r="BT106" s="9"/>
      <c r="BU106" s="9"/>
      <c r="BV106" s="9"/>
      <c r="BW106" s="9"/>
      <c r="BX106" s="9"/>
      <c r="BY106" s="9"/>
      <c r="BZ106" s="9"/>
      <c r="CA106" s="9"/>
      <c r="CB106" s="9"/>
      <c r="CC106" s="9"/>
      <c r="CD106" s="9"/>
      <c r="CE106" s="9"/>
      <c r="CF106" s="9"/>
      <c r="CG106" s="9"/>
      <c r="CH106" s="9"/>
      <c r="CI106" s="9"/>
      <c r="CJ106" s="9"/>
      <c r="CK106" s="9"/>
      <c r="CL106" s="9"/>
      <c r="CM106" s="9"/>
      <c r="CN106" s="9"/>
      <c r="CO106" s="9"/>
      <c r="CP106" s="9"/>
      <c r="CQ106" s="9"/>
      <c r="CR106" s="9"/>
      <c r="CS106" s="9"/>
      <c r="CT106" s="9"/>
      <c r="CU106" s="9"/>
      <c r="CV106" s="9"/>
      <c r="CW106" s="9"/>
      <c r="CX106" s="9"/>
      <c r="CY106" s="9"/>
      <c r="CZ106" s="9"/>
      <c r="DA106" s="9"/>
      <c r="DB106" s="9"/>
      <c r="DC106" s="9"/>
      <c r="DD106" s="9"/>
      <c r="DE106" s="9"/>
      <c r="DF106" s="9"/>
      <c r="DG106" s="9"/>
      <c r="DH106" s="9"/>
      <c r="DI106" s="9"/>
      <c r="DJ106" s="9"/>
      <c r="DK106" s="9"/>
      <c r="DL106" s="9"/>
      <c r="DM106" s="9"/>
      <c r="DN106" s="9"/>
      <c r="DO106" s="9"/>
      <c r="DP106" s="9"/>
      <c r="DQ106" s="9"/>
      <c r="DR106" s="9"/>
      <c r="DS106" s="9"/>
      <c r="DT106" s="9"/>
      <c r="DU106" s="9"/>
      <c r="DV106" s="9"/>
      <c r="DW106" s="9"/>
      <c r="DX106" s="9"/>
      <c r="DY106" s="9"/>
      <c r="DZ106" s="9"/>
      <c r="EA106" s="9"/>
      <c r="EB106" s="9"/>
      <c r="EC106" s="9"/>
      <c r="ED106" s="9"/>
      <c r="EE106" s="9"/>
      <c r="EF106" s="9"/>
      <c r="EG106" s="9"/>
      <c r="EH106" s="9"/>
      <c r="EI106" s="9"/>
      <c r="EJ106" s="9"/>
      <c r="EK106" s="9"/>
      <c r="EL106" s="9"/>
      <c r="EM106" s="9"/>
      <c r="EN106" s="9"/>
      <c r="EO106" s="9"/>
      <c r="EP106" s="9"/>
      <c r="EQ106" s="9"/>
      <c r="ER106" s="9"/>
      <c r="ES106" s="9"/>
      <c r="ET106" s="9"/>
      <c r="EU106" s="9"/>
      <c r="EV106" s="9"/>
      <c r="EW106" s="9"/>
      <c r="EX106" s="9"/>
      <c r="EY106" s="9"/>
      <c r="EZ106" s="9"/>
      <c r="FA106" s="9"/>
      <c r="FB106" s="9"/>
      <c r="FC106" s="9"/>
      <c r="FD106" s="9"/>
      <c r="FE106" s="9"/>
      <c r="FF106" s="9"/>
      <c r="FG106" s="9"/>
      <c r="FH106" s="9"/>
      <c r="FI106" s="9"/>
      <c r="FJ106" s="9"/>
      <c r="FK106" s="9"/>
      <c r="FL106" s="9"/>
      <c r="FM106" s="9"/>
      <c r="FN106" s="9"/>
      <c r="FO106" s="9"/>
      <c r="FP106" s="9"/>
      <c r="FQ106" s="9"/>
      <c r="FR106" s="9"/>
      <c r="FS106" s="9"/>
      <c r="FT106" s="9"/>
      <c r="FU106" s="9"/>
      <c r="FV106" s="9"/>
      <c r="FW106" s="9"/>
      <c r="FX106" s="9"/>
      <c r="FY106" s="9"/>
      <c r="FZ106" s="9"/>
      <c r="GA106" s="9"/>
      <c r="GB106" s="9"/>
      <c r="GC106" s="9"/>
      <c r="GD106" s="9"/>
      <c r="GE106" s="9"/>
      <c r="GF106" s="9"/>
      <c r="GG106" s="9"/>
      <c r="GH106" s="9"/>
      <c r="GI106" s="9"/>
      <c r="GJ106" s="9"/>
      <c r="GK106" s="9"/>
      <c r="GL106" s="9"/>
      <c r="GM106" s="9"/>
      <c r="GN106" s="9"/>
      <c r="GO106" s="9"/>
      <c r="GP106" s="9"/>
      <c r="GQ106" s="9"/>
      <c r="GR106" s="9"/>
      <c r="GS106" s="9"/>
      <c r="GT106" s="9"/>
      <c r="GU106" s="9"/>
      <c r="GV106" s="9"/>
      <c r="GW106" s="9"/>
      <c r="GX106" s="9"/>
      <c r="GY106" s="9"/>
      <c r="GZ106" s="9"/>
      <c r="HA106" s="9"/>
      <c r="HB106" s="9"/>
      <c r="HC106" s="9"/>
      <c r="HD106" s="9"/>
      <c r="HE106" s="9"/>
      <c r="HF106" s="9"/>
      <c r="HG106" s="9"/>
      <c r="HH106" s="9"/>
      <c r="HI106" s="9"/>
      <c r="HJ106" s="9"/>
      <c r="HK106" s="9"/>
      <c r="HL106" s="9"/>
      <c r="HM106" s="9"/>
      <c r="HN106" s="9"/>
      <c r="HO106" s="9"/>
      <c r="HP106" s="9"/>
      <c r="HQ106" s="9"/>
      <c r="HR106" s="9"/>
      <c r="HS106" s="9"/>
      <c r="HT106" s="9"/>
      <c r="HU106" s="9"/>
      <c r="HV106" s="9"/>
      <c r="HW106" s="9"/>
      <c r="HX106" s="9"/>
      <c r="HY106" s="9"/>
      <c r="HZ106" s="9"/>
      <c r="IA106" s="9"/>
      <c r="IB106" s="9"/>
      <c r="IC106" s="9"/>
      <c r="ID106" s="9"/>
      <c r="IE106" s="9"/>
      <c r="IF106" s="9"/>
      <c r="IG106" s="9"/>
      <c r="IH106" s="9"/>
      <c r="II106" s="9"/>
      <c r="IJ106" s="9"/>
      <c r="IK106" s="9"/>
      <c r="IL106" s="9"/>
      <c r="IM106" s="9"/>
      <c r="IN106" s="9"/>
      <c r="IO106" s="9"/>
      <c r="IP106" s="9"/>
      <c r="IQ106" s="9"/>
      <c r="IR106" s="9"/>
      <c r="IS106" s="9"/>
      <c r="IT106" s="9"/>
      <c r="IU106" s="9"/>
      <c r="IV106" s="9"/>
      <c r="IW106" s="9"/>
      <c r="IX106" s="9"/>
      <c r="IY106" s="9"/>
      <c r="IZ106" s="9"/>
      <c r="JA106" s="9"/>
      <c r="JB106" s="9"/>
      <c r="JC106" s="9"/>
      <c r="JD106" s="9"/>
      <c r="JE106" s="9"/>
      <c r="JF106" s="9"/>
    </row>
    <row r="107" spans="2:266" s="443" customFormat="1" ht="7.5" customHeight="1">
      <c r="B107" s="442"/>
      <c r="C107" s="976"/>
      <c r="D107" s="976"/>
      <c r="E107" s="976"/>
      <c r="F107" s="976"/>
      <c r="G107" s="976"/>
      <c r="H107" s="976"/>
      <c r="I107" s="976"/>
      <c r="J107" s="976"/>
      <c r="K107" s="976"/>
      <c r="L107" s="976"/>
      <c r="M107" s="976"/>
      <c r="N107" s="976"/>
      <c r="O107" s="976"/>
      <c r="P107" s="976"/>
      <c r="Q107" s="976"/>
      <c r="R107" s="976"/>
      <c r="S107" s="976"/>
      <c r="T107" s="976"/>
      <c r="U107" s="976"/>
      <c r="V107" s="976"/>
      <c r="W107" s="976"/>
      <c r="X107" s="976"/>
      <c r="Y107" s="976"/>
      <c r="Z107" s="976"/>
      <c r="AA107" s="976"/>
      <c r="AB107" s="976"/>
      <c r="AC107" s="976"/>
      <c r="AD107" s="976"/>
      <c r="AE107" s="976"/>
      <c r="AF107" s="976"/>
      <c r="AG107" s="442"/>
      <c r="AM107" s="444"/>
      <c r="AN107" s="16"/>
      <c r="AO107" s="16"/>
      <c r="AP107" s="972"/>
      <c r="AQ107" s="972"/>
      <c r="AR107" s="972"/>
      <c r="AS107" s="972"/>
      <c r="AT107" s="972"/>
      <c r="AU107" s="972"/>
      <c r="AV107" s="972"/>
      <c r="AW107" s="972"/>
      <c r="AX107" s="972"/>
      <c r="AY107" s="972"/>
      <c r="AZ107" s="972"/>
      <c r="BA107" s="972"/>
      <c r="BB107" s="457"/>
      <c r="BF107" s="9"/>
      <c r="BG107" s="9"/>
      <c r="BH107" s="9"/>
      <c r="BI107" s="9"/>
      <c r="BJ107" s="9"/>
      <c r="BK107" s="9"/>
      <c r="BL107" s="9"/>
      <c r="BM107" s="9"/>
      <c r="BN107" s="9"/>
      <c r="BO107" s="9"/>
      <c r="BP107" s="9"/>
      <c r="BQ107" s="9"/>
      <c r="BR107" s="9"/>
      <c r="BS107" s="9"/>
      <c r="BT107" s="9"/>
      <c r="BU107" s="9"/>
      <c r="BV107" s="9"/>
      <c r="BW107" s="9"/>
      <c r="BX107" s="9"/>
      <c r="BY107" s="9"/>
      <c r="BZ107" s="9"/>
      <c r="CA107" s="9"/>
      <c r="CB107" s="9"/>
      <c r="CC107" s="9"/>
      <c r="CD107" s="9"/>
      <c r="CE107" s="9"/>
      <c r="CF107" s="9"/>
      <c r="CG107" s="9"/>
      <c r="CH107" s="9"/>
      <c r="CI107" s="9"/>
      <c r="CJ107" s="9"/>
      <c r="CK107" s="9"/>
      <c r="CL107" s="9"/>
      <c r="CM107" s="9"/>
      <c r="CN107" s="9"/>
      <c r="CO107" s="9"/>
      <c r="CP107" s="9"/>
      <c r="CQ107" s="9"/>
      <c r="CR107" s="9"/>
      <c r="CS107" s="9"/>
      <c r="CT107" s="9"/>
      <c r="CU107" s="9"/>
      <c r="CV107" s="9"/>
      <c r="CW107" s="9"/>
      <c r="CX107" s="9"/>
      <c r="CY107" s="9"/>
      <c r="CZ107" s="9"/>
      <c r="DA107" s="9"/>
      <c r="DB107" s="9"/>
      <c r="DC107" s="9"/>
      <c r="DD107" s="9"/>
      <c r="DE107" s="9"/>
      <c r="DF107" s="9"/>
      <c r="DG107" s="9"/>
      <c r="DH107" s="9"/>
      <c r="DI107" s="9"/>
      <c r="DJ107" s="9"/>
      <c r="DK107" s="9"/>
      <c r="DL107" s="9"/>
      <c r="DM107" s="9"/>
      <c r="DN107" s="9"/>
      <c r="DO107" s="9"/>
      <c r="DP107" s="9"/>
      <c r="DQ107" s="9"/>
      <c r="DR107" s="9"/>
      <c r="DS107" s="9"/>
      <c r="DT107" s="9"/>
      <c r="DU107" s="9"/>
      <c r="DV107" s="9"/>
      <c r="DW107" s="9"/>
      <c r="DX107" s="9"/>
      <c r="DY107" s="9"/>
      <c r="DZ107" s="9"/>
      <c r="EA107" s="9"/>
      <c r="EB107" s="9"/>
      <c r="EC107" s="9"/>
      <c r="ED107" s="9"/>
      <c r="EE107" s="9"/>
      <c r="EF107" s="9"/>
      <c r="EG107" s="9"/>
      <c r="EH107" s="9"/>
      <c r="EI107" s="9"/>
      <c r="EJ107" s="9"/>
      <c r="EK107" s="9"/>
      <c r="EL107" s="9"/>
      <c r="EM107" s="9"/>
      <c r="EN107" s="9"/>
      <c r="EO107" s="9"/>
      <c r="EP107" s="9"/>
      <c r="EQ107" s="9"/>
      <c r="ER107" s="9"/>
      <c r="ES107" s="9"/>
      <c r="ET107" s="9"/>
      <c r="EU107" s="9"/>
      <c r="EV107" s="9"/>
      <c r="EW107" s="9"/>
      <c r="EX107" s="9"/>
      <c r="EY107" s="9"/>
      <c r="EZ107" s="9"/>
      <c r="FA107" s="9"/>
      <c r="FB107" s="9"/>
      <c r="FC107" s="9"/>
      <c r="FD107" s="9"/>
      <c r="FE107" s="9"/>
      <c r="FF107" s="9"/>
      <c r="FG107" s="9"/>
      <c r="FH107" s="9"/>
      <c r="FI107" s="9"/>
      <c r="FJ107" s="9"/>
      <c r="FK107" s="9"/>
      <c r="FL107" s="9"/>
      <c r="FM107" s="9"/>
      <c r="FN107" s="9"/>
      <c r="FO107" s="9"/>
      <c r="FP107" s="9"/>
      <c r="FQ107" s="9"/>
      <c r="FR107" s="9"/>
      <c r="FS107" s="9"/>
      <c r="FT107" s="9"/>
      <c r="FU107" s="9"/>
      <c r="FV107" s="9"/>
      <c r="FW107" s="9"/>
      <c r="FX107" s="9"/>
      <c r="FY107" s="9"/>
      <c r="FZ107" s="9"/>
      <c r="GA107" s="9"/>
      <c r="GB107" s="9"/>
      <c r="GC107" s="9"/>
      <c r="GD107" s="9"/>
      <c r="GE107" s="9"/>
      <c r="GF107" s="9"/>
      <c r="GG107" s="9"/>
      <c r="GH107" s="9"/>
      <c r="GI107" s="9"/>
      <c r="GJ107" s="9"/>
      <c r="GK107" s="9"/>
      <c r="GL107" s="9"/>
      <c r="GM107" s="9"/>
      <c r="GN107" s="9"/>
      <c r="GO107" s="9"/>
      <c r="GP107" s="9"/>
      <c r="GQ107" s="9"/>
      <c r="GR107" s="9"/>
      <c r="GS107" s="9"/>
      <c r="GT107" s="9"/>
      <c r="GU107" s="9"/>
      <c r="GV107" s="9"/>
      <c r="GW107" s="9"/>
      <c r="GX107" s="9"/>
      <c r="GY107" s="9"/>
      <c r="GZ107" s="9"/>
      <c r="HA107" s="9"/>
      <c r="HB107" s="9"/>
      <c r="HC107" s="9"/>
      <c r="HD107" s="9"/>
      <c r="HE107" s="9"/>
      <c r="HF107" s="9"/>
      <c r="HG107" s="9"/>
      <c r="HH107" s="9"/>
      <c r="HI107" s="9"/>
      <c r="HJ107" s="9"/>
      <c r="HK107" s="9"/>
      <c r="HL107" s="9"/>
      <c r="HM107" s="9"/>
      <c r="HN107" s="9"/>
      <c r="HO107" s="9"/>
      <c r="HP107" s="9"/>
      <c r="HQ107" s="9"/>
      <c r="HR107" s="9"/>
      <c r="HS107" s="9"/>
      <c r="HT107" s="9"/>
      <c r="HU107" s="9"/>
      <c r="HV107" s="9"/>
      <c r="HW107" s="9"/>
      <c r="HX107" s="9"/>
      <c r="HY107" s="9"/>
      <c r="HZ107" s="9"/>
      <c r="IA107" s="9"/>
      <c r="IB107" s="9"/>
      <c r="IC107" s="9"/>
      <c r="ID107" s="9"/>
      <c r="IE107" s="9"/>
      <c r="IF107" s="9"/>
      <c r="IG107" s="9"/>
      <c r="IH107" s="9"/>
      <c r="II107" s="9"/>
      <c r="IJ107" s="9"/>
      <c r="IK107" s="9"/>
      <c r="IL107" s="9"/>
      <c r="IM107" s="9"/>
      <c r="IN107" s="9"/>
      <c r="IO107" s="9"/>
      <c r="IP107" s="9"/>
      <c r="IQ107" s="9"/>
      <c r="IR107" s="9"/>
      <c r="IS107" s="9"/>
      <c r="IT107" s="9"/>
      <c r="IU107" s="9"/>
      <c r="IV107" s="9"/>
      <c r="IW107" s="9"/>
      <c r="IX107" s="9"/>
      <c r="IY107" s="9"/>
      <c r="IZ107" s="9"/>
      <c r="JA107" s="9"/>
      <c r="JB107" s="9"/>
      <c r="JC107" s="9"/>
      <c r="JD107" s="9"/>
      <c r="JE107" s="9"/>
      <c r="JF107" s="9"/>
    </row>
    <row r="108" spans="2:266" s="443" customFormat="1" ht="6.75" customHeight="1">
      <c r="B108" s="442"/>
      <c r="C108" s="976"/>
      <c r="D108" s="976"/>
      <c r="E108" s="976"/>
      <c r="F108" s="976"/>
      <c r="G108" s="976"/>
      <c r="H108" s="976"/>
      <c r="I108" s="976"/>
      <c r="J108" s="976"/>
      <c r="K108" s="976"/>
      <c r="L108" s="976"/>
      <c r="M108" s="976"/>
      <c r="N108" s="976"/>
      <c r="O108" s="976"/>
      <c r="P108" s="976"/>
      <c r="Q108" s="976"/>
      <c r="R108" s="976"/>
      <c r="S108" s="976"/>
      <c r="T108" s="976"/>
      <c r="U108" s="976"/>
      <c r="V108" s="976"/>
      <c r="W108" s="976"/>
      <c r="X108" s="976"/>
      <c r="Y108" s="976"/>
      <c r="Z108" s="976"/>
      <c r="AA108" s="976"/>
      <c r="AB108" s="976"/>
      <c r="AC108" s="976"/>
      <c r="AD108" s="976"/>
      <c r="AE108" s="976"/>
      <c r="AF108" s="976"/>
      <c r="AG108" s="442"/>
      <c r="AM108" s="444"/>
      <c r="AN108" s="16"/>
      <c r="AO108" s="16"/>
      <c r="AP108" s="972"/>
      <c r="AQ108" s="972"/>
      <c r="AR108" s="972"/>
      <c r="AS108" s="972"/>
      <c r="AT108" s="972"/>
      <c r="AU108" s="972"/>
      <c r="AV108" s="972"/>
      <c r="AW108" s="972"/>
      <c r="AX108" s="972"/>
      <c r="AY108" s="972"/>
      <c r="AZ108" s="972"/>
      <c r="BA108" s="972"/>
      <c r="BB108" s="457"/>
      <c r="BF108" s="9"/>
      <c r="BG108" s="9"/>
      <c r="BH108" s="9"/>
      <c r="BI108" s="9"/>
      <c r="BJ108" s="9"/>
      <c r="BK108" s="9"/>
      <c r="BL108" s="9"/>
      <c r="BM108" s="9"/>
      <c r="BN108" s="9"/>
      <c r="BO108" s="9"/>
      <c r="BP108" s="9"/>
      <c r="BQ108" s="9"/>
      <c r="BR108" s="9"/>
      <c r="BS108" s="9"/>
      <c r="BT108" s="9"/>
      <c r="BU108" s="9"/>
      <c r="BV108" s="9"/>
      <c r="BW108" s="9"/>
      <c r="BX108" s="9"/>
      <c r="BY108" s="9"/>
      <c r="BZ108" s="9"/>
      <c r="CA108" s="9"/>
      <c r="CB108" s="9"/>
      <c r="CC108" s="9"/>
      <c r="CD108" s="9"/>
      <c r="CE108" s="9"/>
      <c r="CF108" s="9"/>
      <c r="CG108" s="9"/>
      <c r="CH108" s="9"/>
      <c r="CI108" s="9"/>
      <c r="CJ108" s="9"/>
      <c r="CK108" s="9"/>
      <c r="CL108" s="9"/>
      <c r="CM108" s="9"/>
      <c r="CN108" s="9"/>
      <c r="CO108" s="9"/>
      <c r="CP108" s="9"/>
      <c r="CQ108" s="9"/>
      <c r="CR108" s="9"/>
      <c r="CS108" s="9"/>
      <c r="CT108" s="9"/>
      <c r="CU108" s="9"/>
      <c r="CV108" s="9"/>
      <c r="CW108" s="9"/>
      <c r="CX108" s="9"/>
      <c r="CY108" s="9"/>
      <c r="CZ108" s="9"/>
      <c r="DA108" s="9"/>
      <c r="DB108" s="9"/>
      <c r="DC108" s="9"/>
      <c r="DD108" s="9"/>
      <c r="DE108" s="9"/>
      <c r="DF108" s="9"/>
      <c r="DG108" s="9"/>
      <c r="DH108" s="9"/>
      <c r="DI108" s="9"/>
      <c r="DJ108" s="9"/>
      <c r="DK108" s="9"/>
      <c r="DL108" s="9"/>
      <c r="DM108" s="9"/>
      <c r="DN108" s="9"/>
      <c r="DO108" s="9"/>
      <c r="DP108" s="9"/>
      <c r="DQ108" s="9"/>
      <c r="DR108" s="9"/>
      <c r="DS108" s="9"/>
      <c r="DT108" s="9"/>
      <c r="DU108" s="9"/>
      <c r="DV108" s="9"/>
      <c r="DW108" s="9"/>
      <c r="DX108" s="9"/>
      <c r="DY108" s="9"/>
      <c r="DZ108" s="9"/>
      <c r="EA108" s="9"/>
      <c r="EB108" s="9"/>
      <c r="EC108" s="9"/>
      <c r="ED108" s="9"/>
      <c r="EE108" s="9"/>
      <c r="EF108" s="9"/>
      <c r="EG108" s="9"/>
      <c r="EH108" s="9"/>
      <c r="EI108" s="9"/>
      <c r="EJ108" s="9"/>
      <c r="EK108" s="9"/>
      <c r="EL108" s="9"/>
      <c r="EM108" s="9"/>
      <c r="EN108" s="9"/>
      <c r="EO108" s="9"/>
      <c r="EP108" s="9"/>
      <c r="EQ108" s="9"/>
      <c r="ER108" s="9"/>
      <c r="ES108" s="9"/>
      <c r="ET108" s="9"/>
      <c r="EU108" s="9"/>
      <c r="EV108" s="9"/>
      <c r="EW108" s="9"/>
      <c r="EX108" s="9"/>
      <c r="EY108" s="9"/>
      <c r="EZ108" s="9"/>
      <c r="FA108" s="9"/>
      <c r="FB108" s="9"/>
      <c r="FC108" s="9"/>
      <c r="FD108" s="9"/>
      <c r="FE108" s="9"/>
      <c r="FF108" s="9"/>
      <c r="FG108" s="9"/>
      <c r="FH108" s="9"/>
      <c r="FI108" s="9"/>
      <c r="FJ108" s="9"/>
      <c r="FK108" s="9"/>
      <c r="FL108" s="9"/>
      <c r="FM108" s="9"/>
      <c r="FN108" s="9"/>
      <c r="FO108" s="9"/>
      <c r="FP108" s="9"/>
      <c r="FQ108" s="9"/>
      <c r="FR108" s="9"/>
      <c r="FS108" s="9"/>
      <c r="FT108" s="9"/>
      <c r="FU108" s="9"/>
      <c r="FV108" s="9"/>
      <c r="FW108" s="9"/>
      <c r="FX108" s="9"/>
      <c r="FY108" s="9"/>
      <c r="FZ108" s="9"/>
      <c r="GA108" s="9"/>
      <c r="GB108" s="9"/>
      <c r="GC108" s="9"/>
      <c r="GD108" s="9"/>
      <c r="GE108" s="9"/>
      <c r="GF108" s="9"/>
      <c r="GG108" s="9"/>
      <c r="GH108" s="9"/>
      <c r="GI108" s="9"/>
      <c r="GJ108" s="9"/>
      <c r="GK108" s="9"/>
      <c r="GL108" s="9"/>
      <c r="GM108" s="9"/>
      <c r="GN108" s="9"/>
      <c r="GO108" s="9"/>
      <c r="GP108" s="9"/>
      <c r="GQ108" s="9"/>
      <c r="GR108" s="9"/>
      <c r="GS108" s="9"/>
      <c r="GT108" s="9"/>
      <c r="GU108" s="9"/>
      <c r="GV108" s="9"/>
      <c r="GW108" s="9"/>
      <c r="GX108" s="9"/>
      <c r="GY108" s="9"/>
      <c r="GZ108" s="9"/>
      <c r="HA108" s="9"/>
      <c r="HB108" s="9"/>
      <c r="HC108" s="9"/>
      <c r="HD108" s="9"/>
      <c r="HE108" s="9"/>
      <c r="HF108" s="9"/>
      <c r="HG108" s="9"/>
      <c r="HH108" s="9"/>
      <c r="HI108" s="9"/>
      <c r="HJ108" s="9"/>
      <c r="HK108" s="9"/>
      <c r="HL108" s="9"/>
      <c r="HM108" s="9"/>
      <c r="HN108" s="9"/>
      <c r="HO108" s="9"/>
      <c r="HP108" s="9"/>
      <c r="HQ108" s="9"/>
      <c r="HR108" s="9"/>
      <c r="HS108" s="9"/>
      <c r="HT108" s="9"/>
      <c r="HU108" s="9"/>
      <c r="HV108" s="9"/>
      <c r="HW108" s="9"/>
      <c r="HX108" s="9"/>
      <c r="HY108" s="9"/>
      <c r="HZ108" s="9"/>
      <c r="IA108" s="9"/>
      <c r="IB108" s="9"/>
      <c r="IC108" s="9"/>
      <c r="ID108" s="9"/>
      <c r="IE108" s="9"/>
      <c r="IF108" s="9"/>
      <c r="IG108" s="9"/>
      <c r="IH108" s="9"/>
      <c r="II108" s="9"/>
      <c r="IJ108" s="9"/>
      <c r="IK108" s="9"/>
      <c r="IL108" s="9"/>
      <c r="IM108" s="9"/>
      <c r="IN108" s="9"/>
      <c r="IO108" s="9"/>
      <c r="IP108" s="9"/>
      <c r="IQ108" s="9"/>
      <c r="IR108" s="9"/>
      <c r="IS108" s="9"/>
      <c r="IT108" s="9"/>
      <c r="IU108" s="9"/>
      <c r="IV108" s="9"/>
      <c r="IW108" s="9"/>
      <c r="IX108" s="9"/>
      <c r="IY108" s="9"/>
      <c r="IZ108" s="9"/>
      <c r="JA108" s="9"/>
      <c r="JB108" s="9"/>
      <c r="JC108" s="9"/>
      <c r="JD108" s="9"/>
      <c r="JE108" s="9"/>
      <c r="JF108" s="9"/>
    </row>
    <row r="109" spans="2:266" s="443" customFormat="1" ht="3" customHeight="1">
      <c r="B109" s="442"/>
      <c r="C109" s="476"/>
      <c r="D109" s="476"/>
      <c r="E109" s="476"/>
      <c r="F109" s="476"/>
      <c r="G109" s="476"/>
      <c r="H109" s="476"/>
      <c r="I109" s="476"/>
      <c r="J109" s="476"/>
      <c r="K109" s="476"/>
      <c r="L109" s="476"/>
      <c r="M109" s="476"/>
      <c r="N109" s="476"/>
      <c r="O109" s="476"/>
      <c r="P109" s="476"/>
      <c r="Q109" s="476"/>
      <c r="R109" s="476"/>
      <c r="S109" s="476"/>
      <c r="T109" s="476"/>
      <c r="U109" s="476"/>
      <c r="V109" s="476"/>
      <c r="W109" s="476"/>
      <c r="X109" s="476"/>
      <c r="Y109" s="476"/>
      <c r="Z109" s="476"/>
      <c r="AA109" s="476"/>
      <c r="AB109" s="476"/>
      <c r="AC109" s="476"/>
      <c r="AD109" s="476"/>
      <c r="AE109" s="476"/>
      <c r="AF109" s="476"/>
      <c r="AG109" s="442"/>
      <c r="AM109" s="47"/>
      <c r="AN109" s="47"/>
      <c r="AO109" s="47"/>
      <c r="AP109" s="47"/>
      <c r="AQ109" s="47"/>
      <c r="AR109" s="47"/>
      <c r="AS109" s="47"/>
      <c r="AT109" s="47"/>
      <c r="AU109" s="47"/>
      <c r="AV109" s="47"/>
      <c r="AW109" s="47"/>
      <c r="AX109" s="47"/>
      <c r="AY109" s="47"/>
      <c r="AZ109" s="47"/>
      <c r="BA109" s="47"/>
      <c r="BB109" s="47"/>
      <c r="BF109" s="9"/>
      <c r="BG109" s="9"/>
      <c r="BH109" s="9"/>
      <c r="BI109" s="9"/>
      <c r="BJ109" s="9"/>
      <c r="BK109" s="9"/>
      <c r="BL109" s="9"/>
      <c r="BM109" s="9"/>
      <c r="BN109" s="9"/>
      <c r="BO109" s="9"/>
      <c r="BP109" s="9"/>
      <c r="BQ109" s="9"/>
      <c r="BR109" s="9"/>
      <c r="BS109" s="9"/>
      <c r="BT109" s="9"/>
      <c r="BU109" s="9"/>
      <c r="BV109" s="9"/>
      <c r="BW109" s="9"/>
      <c r="BX109" s="9"/>
      <c r="BY109" s="9"/>
      <c r="BZ109" s="9"/>
      <c r="CA109" s="9"/>
      <c r="CB109" s="9"/>
      <c r="CC109" s="9"/>
      <c r="CD109" s="9"/>
      <c r="CE109" s="9"/>
      <c r="CF109" s="9"/>
      <c r="CG109" s="9"/>
      <c r="CH109" s="9"/>
      <c r="CI109" s="9"/>
      <c r="CJ109" s="9"/>
      <c r="CK109" s="9"/>
      <c r="CL109" s="9"/>
      <c r="CM109" s="9"/>
      <c r="CN109" s="9"/>
      <c r="CO109" s="9"/>
      <c r="CP109" s="9"/>
      <c r="CQ109" s="9"/>
      <c r="CR109" s="9"/>
      <c r="CS109" s="9"/>
      <c r="CT109" s="9"/>
      <c r="CU109" s="9"/>
      <c r="CV109" s="9"/>
      <c r="CW109" s="9"/>
      <c r="CX109" s="9"/>
      <c r="CY109" s="9"/>
      <c r="CZ109" s="9"/>
      <c r="DA109" s="9"/>
      <c r="DB109" s="9"/>
      <c r="DC109" s="9"/>
      <c r="DD109" s="9"/>
      <c r="DE109" s="9"/>
      <c r="DF109" s="9"/>
      <c r="DG109" s="9"/>
      <c r="DH109" s="9"/>
      <c r="DI109" s="9"/>
      <c r="DJ109" s="9"/>
      <c r="DK109" s="9"/>
      <c r="DL109" s="9"/>
      <c r="DM109" s="9"/>
      <c r="DN109" s="9"/>
      <c r="DO109" s="9"/>
      <c r="DP109" s="9"/>
      <c r="DQ109" s="9"/>
      <c r="DR109" s="9"/>
      <c r="DS109" s="9"/>
      <c r="DT109" s="9"/>
      <c r="DU109" s="9"/>
      <c r="DV109" s="9"/>
      <c r="DW109" s="9"/>
      <c r="DX109" s="9"/>
      <c r="DY109" s="9"/>
      <c r="DZ109" s="9"/>
      <c r="EA109" s="9"/>
      <c r="EB109" s="9"/>
      <c r="EC109" s="9"/>
      <c r="ED109" s="9"/>
      <c r="EE109" s="9"/>
      <c r="EF109" s="9"/>
      <c r="EG109" s="9"/>
      <c r="EH109" s="9"/>
      <c r="EI109" s="9"/>
      <c r="EJ109" s="9"/>
      <c r="EK109" s="9"/>
      <c r="EL109" s="9"/>
      <c r="EM109" s="9"/>
      <c r="EN109" s="9"/>
      <c r="EO109" s="9"/>
      <c r="EP109" s="9"/>
      <c r="EQ109" s="9"/>
      <c r="ER109" s="9"/>
      <c r="ES109" s="9"/>
      <c r="ET109" s="9"/>
      <c r="EU109" s="9"/>
      <c r="EV109" s="9"/>
      <c r="EW109" s="9"/>
      <c r="EX109" s="9"/>
      <c r="EY109" s="9"/>
      <c r="EZ109" s="9"/>
      <c r="FA109" s="9"/>
      <c r="FB109" s="9"/>
      <c r="FC109" s="9"/>
      <c r="FD109" s="9"/>
      <c r="FE109" s="9"/>
      <c r="FF109" s="9"/>
      <c r="FG109" s="9"/>
      <c r="FH109" s="9"/>
      <c r="FI109" s="9"/>
      <c r="FJ109" s="9"/>
      <c r="FK109" s="9"/>
      <c r="FL109" s="9"/>
      <c r="FM109" s="9"/>
      <c r="FN109" s="9"/>
      <c r="FO109" s="9"/>
      <c r="FP109" s="9"/>
      <c r="FQ109" s="9"/>
      <c r="FR109" s="9"/>
      <c r="FS109" s="9"/>
      <c r="FT109" s="9"/>
      <c r="FU109" s="9"/>
      <c r="FV109" s="9"/>
      <c r="FW109" s="9"/>
      <c r="FX109" s="9"/>
      <c r="FY109" s="9"/>
      <c r="FZ109" s="9"/>
      <c r="GA109" s="9"/>
      <c r="GB109" s="9"/>
      <c r="GC109" s="9"/>
      <c r="GD109" s="9"/>
      <c r="GE109" s="9"/>
      <c r="GF109" s="9"/>
      <c r="GG109" s="9"/>
      <c r="GH109" s="9"/>
      <c r="GI109" s="9"/>
      <c r="GJ109" s="9"/>
      <c r="GK109" s="9"/>
      <c r="GL109" s="9"/>
      <c r="GM109" s="9"/>
      <c r="GN109" s="9"/>
      <c r="GO109" s="9"/>
      <c r="GP109" s="9"/>
      <c r="GQ109" s="9"/>
      <c r="GR109" s="9"/>
      <c r="GS109" s="9"/>
      <c r="GT109" s="9"/>
      <c r="GU109" s="9"/>
      <c r="GV109" s="9"/>
      <c r="GW109" s="9"/>
      <c r="GX109" s="9"/>
      <c r="GY109" s="9"/>
      <c r="GZ109" s="9"/>
      <c r="HA109" s="9"/>
      <c r="HB109" s="9"/>
      <c r="HC109" s="9"/>
      <c r="HD109" s="9"/>
      <c r="HE109" s="9"/>
      <c r="HF109" s="9"/>
      <c r="HG109" s="9"/>
      <c r="HH109" s="9"/>
      <c r="HI109" s="9"/>
      <c r="HJ109" s="9"/>
      <c r="HK109" s="9"/>
      <c r="HL109" s="9"/>
      <c r="HM109" s="9"/>
      <c r="HN109" s="9"/>
      <c r="HO109" s="9"/>
      <c r="HP109" s="9"/>
      <c r="HQ109" s="9"/>
      <c r="HR109" s="9"/>
      <c r="HS109" s="9"/>
      <c r="HT109" s="9"/>
      <c r="HU109" s="9"/>
      <c r="HV109" s="9"/>
      <c r="HW109" s="9"/>
      <c r="HX109" s="9"/>
      <c r="HY109" s="9"/>
      <c r="HZ109" s="9"/>
      <c r="IA109" s="9"/>
      <c r="IB109" s="9"/>
      <c r="IC109" s="9"/>
      <c r="ID109" s="9"/>
      <c r="IE109" s="9"/>
      <c r="IF109" s="9"/>
      <c r="IG109" s="9"/>
      <c r="IH109" s="9"/>
      <c r="II109" s="9"/>
      <c r="IJ109" s="9"/>
      <c r="IK109" s="9"/>
      <c r="IL109" s="9"/>
      <c r="IM109" s="9"/>
      <c r="IN109" s="9"/>
      <c r="IO109" s="9"/>
      <c r="IP109" s="9"/>
      <c r="IQ109" s="9"/>
      <c r="IR109" s="9"/>
      <c r="IS109" s="9"/>
      <c r="IT109" s="9"/>
      <c r="IU109" s="9"/>
      <c r="IV109" s="9"/>
      <c r="IW109" s="9"/>
      <c r="IX109" s="9"/>
      <c r="IY109" s="9"/>
      <c r="IZ109" s="9"/>
      <c r="JA109" s="9"/>
      <c r="JB109" s="9"/>
      <c r="JC109" s="9"/>
      <c r="JD109" s="9"/>
      <c r="JE109" s="9"/>
      <c r="JF109" s="9"/>
    </row>
    <row r="110" spans="2:266" s="443" customFormat="1" ht="4.5" customHeight="1">
      <c r="B110" s="442"/>
      <c r="C110" s="477"/>
      <c r="D110" s="477"/>
      <c r="E110" s="477"/>
      <c r="F110" s="477"/>
      <c r="G110" s="477"/>
      <c r="H110" s="477"/>
      <c r="I110" s="477"/>
      <c r="J110" s="477"/>
      <c r="K110" s="477"/>
      <c r="L110" s="477"/>
      <c r="M110" s="477"/>
      <c r="N110" s="477"/>
      <c r="O110" s="477"/>
      <c r="P110" s="477"/>
      <c r="Q110" s="477"/>
      <c r="R110" s="477"/>
      <c r="S110" s="477"/>
      <c r="T110" s="477"/>
      <c r="U110" s="477"/>
      <c r="V110" s="477"/>
      <c r="W110" s="477"/>
      <c r="X110" s="477"/>
      <c r="Y110" s="477"/>
      <c r="Z110" s="477"/>
      <c r="AA110" s="477"/>
      <c r="AB110" s="477"/>
      <c r="AC110" s="477"/>
      <c r="AD110" s="477"/>
      <c r="AE110" s="454"/>
      <c r="AF110" s="477"/>
      <c r="AG110" s="442"/>
      <c r="AM110" s="47"/>
      <c r="AN110" s="47"/>
      <c r="AO110" s="47"/>
      <c r="AP110" s="47"/>
      <c r="AQ110" s="47"/>
      <c r="AR110" s="47"/>
      <c r="AS110" s="47"/>
      <c r="AT110" s="47"/>
      <c r="AU110" s="47"/>
      <c r="AV110" s="47"/>
      <c r="AW110" s="47"/>
      <c r="AX110" s="47"/>
      <c r="AY110" s="47"/>
      <c r="AZ110" s="47"/>
      <c r="BA110" s="47"/>
      <c r="BB110" s="47"/>
      <c r="BF110" s="9"/>
      <c r="BG110" s="9"/>
      <c r="BH110" s="9"/>
      <c r="BI110" s="9"/>
      <c r="BJ110" s="9"/>
      <c r="BK110" s="9"/>
      <c r="BL110" s="9"/>
      <c r="BM110" s="9"/>
      <c r="BN110" s="9"/>
      <c r="BO110" s="9"/>
      <c r="BP110" s="9"/>
      <c r="BQ110" s="9"/>
      <c r="BR110" s="9"/>
      <c r="BS110" s="9"/>
      <c r="BT110" s="9"/>
      <c r="BU110" s="9"/>
      <c r="BV110" s="9"/>
      <c r="BW110" s="9"/>
      <c r="BX110" s="9"/>
      <c r="BY110" s="9"/>
      <c r="BZ110" s="9"/>
      <c r="CA110" s="9"/>
      <c r="CB110" s="9"/>
      <c r="CC110" s="9"/>
      <c r="CD110" s="9"/>
      <c r="CE110" s="9"/>
      <c r="CF110" s="9"/>
      <c r="CG110" s="9"/>
      <c r="CH110" s="9"/>
      <c r="CI110" s="9"/>
      <c r="CJ110" s="9"/>
      <c r="CK110" s="9"/>
      <c r="CL110" s="9"/>
      <c r="CM110" s="9"/>
      <c r="CN110" s="9"/>
      <c r="CO110" s="9"/>
      <c r="CP110" s="9"/>
      <c r="CQ110" s="9"/>
      <c r="CR110" s="9"/>
      <c r="CS110" s="9"/>
      <c r="CT110" s="9"/>
      <c r="CU110" s="9"/>
      <c r="CV110" s="9"/>
      <c r="CW110" s="9"/>
      <c r="CX110" s="9"/>
      <c r="CY110" s="9"/>
      <c r="CZ110" s="9"/>
      <c r="DA110" s="9"/>
      <c r="DB110" s="9"/>
      <c r="DC110" s="9"/>
      <c r="DD110" s="9"/>
      <c r="DE110" s="9"/>
      <c r="DF110" s="9"/>
      <c r="DG110" s="9"/>
      <c r="DH110" s="9"/>
      <c r="DI110" s="9"/>
      <c r="DJ110" s="9"/>
      <c r="DK110" s="9"/>
      <c r="DL110" s="9"/>
      <c r="DM110" s="9"/>
      <c r="DN110" s="9"/>
      <c r="DO110" s="9"/>
      <c r="DP110" s="9"/>
      <c r="DQ110" s="9"/>
      <c r="DR110" s="9"/>
      <c r="DS110" s="9"/>
      <c r="DT110" s="9"/>
      <c r="DU110" s="9"/>
      <c r="DV110" s="9"/>
      <c r="DW110" s="9"/>
      <c r="DX110" s="9"/>
      <c r="DY110" s="9"/>
      <c r="DZ110" s="9"/>
      <c r="EA110" s="9"/>
      <c r="EB110" s="9"/>
      <c r="EC110" s="9"/>
      <c r="ED110" s="9"/>
      <c r="EE110" s="9"/>
      <c r="EF110" s="9"/>
      <c r="EG110" s="9"/>
      <c r="EH110" s="9"/>
      <c r="EI110" s="9"/>
      <c r="EJ110" s="9"/>
      <c r="EK110" s="9"/>
      <c r="EL110" s="9"/>
      <c r="EM110" s="9"/>
      <c r="EN110" s="9"/>
      <c r="EO110" s="9"/>
      <c r="EP110" s="9"/>
      <c r="EQ110" s="9"/>
      <c r="ER110" s="9"/>
      <c r="ES110" s="9"/>
      <c r="ET110" s="9"/>
      <c r="EU110" s="9"/>
      <c r="EV110" s="9"/>
      <c r="EW110" s="9"/>
      <c r="EX110" s="9"/>
      <c r="EY110" s="9"/>
      <c r="EZ110" s="9"/>
      <c r="FA110" s="9"/>
      <c r="FB110" s="9"/>
      <c r="FC110" s="9"/>
      <c r="FD110" s="9"/>
      <c r="FE110" s="9"/>
      <c r="FF110" s="9"/>
      <c r="FG110" s="9"/>
      <c r="FH110" s="9"/>
      <c r="FI110" s="9"/>
      <c r="FJ110" s="9"/>
      <c r="FK110" s="9"/>
      <c r="FL110" s="9"/>
      <c r="FM110" s="9"/>
      <c r="FN110" s="9"/>
      <c r="FO110" s="9"/>
      <c r="FP110" s="9"/>
      <c r="FQ110" s="9"/>
      <c r="FR110" s="9"/>
      <c r="FS110" s="9"/>
      <c r="FT110" s="9"/>
      <c r="FU110" s="9"/>
      <c r="FV110" s="9"/>
      <c r="FW110" s="9"/>
      <c r="FX110" s="9"/>
      <c r="FY110" s="9"/>
      <c r="FZ110" s="9"/>
      <c r="GA110" s="9"/>
      <c r="GB110" s="9"/>
      <c r="GC110" s="9"/>
      <c r="GD110" s="9"/>
      <c r="GE110" s="9"/>
      <c r="GF110" s="9"/>
      <c r="GG110" s="9"/>
      <c r="GH110" s="9"/>
      <c r="GI110" s="9"/>
      <c r="GJ110" s="9"/>
      <c r="GK110" s="9"/>
      <c r="GL110" s="9"/>
      <c r="GM110" s="9"/>
      <c r="GN110" s="9"/>
      <c r="GO110" s="9"/>
      <c r="GP110" s="9"/>
      <c r="GQ110" s="9"/>
      <c r="GR110" s="9"/>
      <c r="GS110" s="9"/>
      <c r="GT110" s="9"/>
      <c r="GU110" s="9"/>
      <c r="GV110" s="9"/>
      <c r="GW110" s="9"/>
      <c r="GX110" s="9"/>
      <c r="GY110" s="9"/>
      <c r="GZ110" s="9"/>
      <c r="HA110" s="9"/>
      <c r="HB110" s="9"/>
      <c r="HC110" s="9"/>
      <c r="HD110" s="9"/>
      <c r="HE110" s="9"/>
      <c r="HF110" s="9"/>
      <c r="HG110" s="9"/>
      <c r="HH110" s="9"/>
      <c r="HI110" s="9"/>
      <c r="HJ110" s="9"/>
      <c r="HK110" s="9"/>
      <c r="HL110" s="9"/>
      <c r="HM110" s="9"/>
      <c r="HN110" s="9"/>
      <c r="HO110" s="9"/>
      <c r="HP110" s="9"/>
      <c r="HQ110" s="9"/>
      <c r="HR110" s="9"/>
      <c r="HS110" s="9"/>
      <c r="HT110" s="9"/>
      <c r="HU110" s="9"/>
      <c r="HV110" s="9"/>
      <c r="HW110" s="9"/>
      <c r="HX110" s="9"/>
      <c r="HY110" s="9"/>
      <c r="HZ110" s="9"/>
      <c r="IA110" s="9"/>
      <c r="IB110" s="9"/>
      <c r="IC110" s="9"/>
      <c r="ID110" s="9"/>
      <c r="IE110" s="9"/>
      <c r="IF110" s="9"/>
      <c r="IG110" s="9"/>
      <c r="IH110" s="9"/>
      <c r="II110" s="9"/>
      <c r="IJ110" s="9"/>
      <c r="IK110" s="9"/>
      <c r="IL110" s="9"/>
      <c r="IM110" s="9"/>
      <c r="IN110" s="9"/>
      <c r="IO110" s="9"/>
      <c r="IP110" s="9"/>
      <c r="IQ110" s="9"/>
      <c r="IR110" s="9"/>
      <c r="IS110" s="9"/>
      <c r="IT110" s="9"/>
      <c r="IU110" s="9"/>
      <c r="IV110" s="9"/>
      <c r="IW110" s="9"/>
      <c r="IX110" s="9"/>
      <c r="IY110" s="9"/>
      <c r="IZ110" s="9"/>
      <c r="JA110" s="9"/>
      <c r="JB110" s="9"/>
      <c r="JC110" s="9"/>
      <c r="JD110" s="9"/>
      <c r="JE110" s="9"/>
      <c r="JF110" s="9"/>
    </row>
    <row r="111" spans="2:266" s="443" customFormat="1" ht="9.9499999999999993" customHeight="1">
      <c r="B111" s="442"/>
      <c r="C111" s="454" t="str">
        <f>AP111</f>
        <v>Fahrländer Partner AG</v>
      </c>
      <c r="D111" s="454"/>
      <c r="E111" s="454"/>
      <c r="F111" s="454"/>
      <c r="G111" s="454"/>
      <c r="H111" s="454"/>
      <c r="I111" s="454"/>
      <c r="J111" s="454"/>
      <c r="K111" s="454" t="str">
        <f>AT111</f>
        <v>Standortanalyse: Barckhausstraße 1, 60325 Frankfurt am Main</v>
      </c>
      <c r="L111" s="454"/>
      <c r="M111" s="454"/>
      <c r="N111" s="454"/>
      <c r="O111" s="454"/>
      <c r="P111" s="454"/>
      <c r="Q111" s="454"/>
      <c r="R111" s="454"/>
      <c r="S111" s="454"/>
      <c r="T111" s="454"/>
      <c r="U111" s="454"/>
      <c r="V111" s="454"/>
      <c r="W111" s="454"/>
      <c r="X111" s="454"/>
      <c r="Y111" s="454"/>
      <c r="Z111" s="454"/>
      <c r="AA111" s="454"/>
      <c r="AB111" s="454"/>
      <c r="AC111" s="454"/>
      <c r="AD111" s="454"/>
      <c r="AE111" s="454"/>
      <c r="AF111" s="478" t="str">
        <f>BA111</f>
        <v>4. Quartal 2021</v>
      </c>
      <c r="AG111" s="442"/>
      <c r="AM111" s="47"/>
      <c r="AN111" s="47"/>
      <c r="AO111" s="47"/>
      <c r="AP111" s="47" t="s">
        <v>53</v>
      </c>
      <c r="AQ111" s="47"/>
      <c r="AR111" s="47"/>
      <c r="AS111" s="47"/>
      <c r="AT111" s="47" t="s">
        <v>355</v>
      </c>
      <c r="AU111" s="47"/>
      <c r="AV111" s="47"/>
      <c r="AW111" s="47"/>
      <c r="AX111" s="47"/>
      <c r="AY111" s="47"/>
      <c r="AZ111" s="47"/>
      <c r="BA111" s="650" t="s">
        <v>356</v>
      </c>
      <c r="BB111" s="47"/>
      <c r="BF111" s="9"/>
      <c r="BG111" s="9"/>
      <c r="BH111" s="9"/>
      <c r="BI111" s="9"/>
      <c r="BJ111" s="9"/>
      <c r="BK111" s="9"/>
      <c r="BL111" s="9"/>
      <c r="BM111" s="9"/>
      <c r="BN111" s="9"/>
      <c r="BO111" s="9"/>
      <c r="BP111" s="9"/>
      <c r="BQ111" s="9"/>
      <c r="BR111" s="9"/>
      <c r="BS111" s="9"/>
      <c r="BT111" s="9"/>
      <c r="BU111" s="9"/>
      <c r="BV111" s="9"/>
      <c r="BW111" s="9"/>
      <c r="BX111" s="9"/>
      <c r="BY111" s="9"/>
      <c r="BZ111" s="9"/>
      <c r="CA111" s="9"/>
      <c r="CB111" s="9"/>
      <c r="CC111" s="9"/>
      <c r="CD111" s="9"/>
      <c r="CE111" s="9"/>
      <c r="CF111" s="9"/>
      <c r="CG111" s="9"/>
      <c r="CH111" s="9"/>
      <c r="CI111" s="9"/>
      <c r="CJ111" s="9"/>
      <c r="CK111" s="9"/>
      <c r="CL111" s="9"/>
      <c r="CM111" s="9"/>
      <c r="CN111" s="9"/>
      <c r="CO111" s="9"/>
      <c r="CP111" s="9"/>
      <c r="CQ111" s="9"/>
      <c r="CR111" s="9"/>
      <c r="CS111" s="9"/>
      <c r="CT111" s="9"/>
      <c r="CU111" s="9"/>
      <c r="CV111" s="9"/>
      <c r="CW111" s="9"/>
      <c r="CX111" s="9"/>
      <c r="CY111" s="9"/>
      <c r="CZ111" s="9"/>
      <c r="DA111" s="9"/>
      <c r="DB111" s="9"/>
      <c r="DC111" s="9"/>
      <c r="DD111" s="9"/>
      <c r="DE111" s="9"/>
      <c r="DF111" s="9"/>
      <c r="DG111" s="9"/>
      <c r="DH111" s="9"/>
      <c r="DI111" s="9"/>
      <c r="DJ111" s="9"/>
      <c r="DK111" s="9"/>
      <c r="DL111" s="9"/>
      <c r="DM111" s="9"/>
      <c r="DN111" s="9"/>
      <c r="DO111" s="9"/>
      <c r="DP111" s="9"/>
      <c r="DQ111" s="9"/>
      <c r="DR111" s="9"/>
      <c r="DS111" s="9"/>
      <c r="DT111" s="9"/>
      <c r="DU111" s="9"/>
      <c r="DV111" s="9"/>
      <c r="DW111" s="9"/>
      <c r="DX111" s="9"/>
      <c r="DY111" s="9"/>
      <c r="DZ111" s="9"/>
      <c r="EA111" s="9"/>
      <c r="EB111" s="9"/>
      <c r="EC111" s="9"/>
      <c r="ED111" s="9"/>
      <c r="EE111" s="9"/>
      <c r="EF111" s="9"/>
      <c r="EG111" s="9"/>
      <c r="EH111" s="9"/>
      <c r="EI111" s="9"/>
      <c r="EJ111" s="9"/>
      <c r="EK111" s="9"/>
      <c r="EL111" s="9"/>
      <c r="EM111" s="9"/>
      <c r="EN111" s="9"/>
      <c r="EO111" s="9"/>
      <c r="EP111" s="9"/>
      <c r="EQ111" s="9"/>
      <c r="ER111" s="9"/>
      <c r="ES111" s="9"/>
      <c r="ET111" s="9"/>
      <c r="EU111" s="9"/>
      <c r="EV111" s="9"/>
      <c r="EW111" s="9"/>
      <c r="EX111" s="9"/>
      <c r="EY111" s="9"/>
      <c r="EZ111" s="9"/>
      <c r="FA111" s="9"/>
      <c r="FB111" s="9"/>
      <c r="FC111" s="9"/>
      <c r="FD111" s="9"/>
      <c r="FE111" s="9"/>
      <c r="FF111" s="9"/>
      <c r="FG111" s="9"/>
      <c r="FH111" s="9"/>
      <c r="FI111" s="9"/>
      <c r="FJ111" s="9"/>
      <c r="FK111" s="9"/>
      <c r="FL111" s="9"/>
      <c r="FM111" s="9"/>
      <c r="FN111" s="9"/>
      <c r="FO111" s="9"/>
      <c r="FP111" s="9"/>
      <c r="FQ111" s="9"/>
      <c r="FR111" s="9"/>
      <c r="FS111" s="9"/>
      <c r="FT111" s="9"/>
      <c r="FU111" s="9"/>
      <c r="FV111" s="9"/>
      <c r="FW111" s="9"/>
      <c r="FX111" s="9"/>
      <c r="FY111" s="9"/>
      <c r="FZ111" s="9"/>
      <c r="GA111" s="9"/>
      <c r="GB111" s="9"/>
      <c r="GC111" s="9"/>
      <c r="GD111" s="9"/>
      <c r="GE111" s="9"/>
      <c r="GF111" s="9"/>
      <c r="GG111" s="9"/>
      <c r="GH111" s="9"/>
      <c r="GI111" s="9"/>
      <c r="GJ111" s="9"/>
      <c r="GK111" s="9"/>
      <c r="GL111" s="9"/>
      <c r="GM111" s="9"/>
      <c r="GN111" s="9"/>
      <c r="GO111" s="9"/>
      <c r="GP111" s="9"/>
      <c r="GQ111" s="9"/>
      <c r="GR111" s="9"/>
      <c r="GS111" s="9"/>
      <c r="GT111" s="9"/>
      <c r="GU111" s="9"/>
      <c r="GV111" s="9"/>
      <c r="GW111" s="9"/>
      <c r="GX111" s="9"/>
      <c r="GY111" s="9"/>
      <c r="GZ111" s="9"/>
      <c r="HA111" s="9"/>
      <c r="HB111" s="9"/>
      <c r="HC111" s="9"/>
      <c r="HD111" s="9"/>
      <c r="HE111" s="9"/>
      <c r="HF111" s="9"/>
      <c r="HG111" s="9"/>
      <c r="HH111" s="9"/>
      <c r="HI111" s="9"/>
      <c r="HJ111" s="9"/>
      <c r="HK111" s="9"/>
      <c r="HL111" s="9"/>
      <c r="HM111" s="9"/>
      <c r="HN111" s="9"/>
      <c r="HO111" s="9"/>
      <c r="HP111" s="9"/>
      <c r="HQ111" s="9"/>
      <c r="HR111" s="9"/>
      <c r="HS111" s="9"/>
      <c r="HT111" s="9"/>
      <c r="HU111" s="9"/>
      <c r="HV111" s="9"/>
      <c r="HW111" s="9"/>
      <c r="HX111" s="9"/>
      <c r="HY111" s="9"/>
      <c r="HZ111" s="9"/>
      <c r="IA111" s="9"/>
      <c r="IB111" s="9"/>
      <c r="IC111" s="9"/>
      <c r="ID111" s="9"/>
      <c r="IE111" s="9"/>
      <c r="IF111" s="9"/>
      <c r="IG111" s="9"/>
      <c r="IH111" s="9"/>
      <c r="II111" s="9"/>
      <c r="IJ111" s="9"/>
      <c r="IK111" s="9"/>
      <c r="IL111" s="9"/>
      <c r="IM111" s="9"/>
      <c r="IN111" s="9"/>
      <c r="IO111" s="9"/>
      <c r="IP111" s="9"/>
      <c r="IQ111" s="9"/>
      <c r="IR111" s="9"/>
      <c r="IS111" s="9"/>
      <c r="IT111" s="9"/>
      <c r="IU111" s="9"/>
      <c r="IV111" s="9"/>
      <c r="IW111" s="9"/>
      <c r="IX111" s="9"/>
      <c r="IY111" s="9"/>
      <c r="IZ111" s="9"/>
      <c r="JA111" s="9"/>
      <c r="JB111" s="9"/>
      <c r="JC111" s="9"/>
      <c r="JD111" s="9"/>
      <c r="JE111" s="9"/>
      <c r="JF111" s="9"/>
    </row>
    <row r="112" spans="2:266" s="443" customFormat="1" ht="9.9499999999999993" customHeight="1">
      <c r="B112" s="442"/>
      <c r="C112" s="454" t="str">
        <f>AP112</f>
        <v>Raumentwicklung</v>
      </c>
      <c r="D112" s="454"/>
      <c r="E112" s="454"/>
      <c r="F112" s="454"/>
      <c r="G112" s="454"/>
      <c r="H112" s="454"/>
      <c r="I112" s="454"/>
      <c r="J112" s="454"/>
      <c r="K112" s="454"/>
      <c r="L112" s="454"/>
      <c r="M112" s="454"/>
      <c r="N112" s="454"/>
      <c r="O112" s="454"/>
      <c r="P112" s="454"/>
      <c r="Q112" s="454"/>
      <c r="R112" s="454"/>
      <c r="S112" s="454"/>
      <c r="T112" s="454"/>
      <c r="U112" s="454"/>
      <c r="V112" s="454"/>
      <c r="W112" s="454"/>
      <c r="X112" s="454"/>
      <c r="Y112" s="454"/>
      <c r="Z112" s="454"/>
      <c r="AA112" s="454"/>
      <c r="AB112" s="454"/>
      <c r="AC112" s="454"/>
      <c r="AD112" s="478"/>
      <c r="AE112" s="454"/>
      <c r="AF112" s="478" t="str">
        <f>BA112</f>
        <v>Seite 2 / 14</v>
      </c>
      <c r="AG112" s="442"/>
      <c r="AM112" s="47"/>
      <c r="AN112" s="47"/>
      <c r="AO112" s="47"/>
      <c r="AP112" s="47" t="s">
        <v>54</v>
      </c>
      <c r="AQ112" s="47"/>
      <c r="AR112" s="47"/>
      <c r="AS112" s="47"/>
      <c r="AT112" s="47"/>
      <c r="AU112" s="47"/>
      <c r="AV112" s="47"/>
      <c r="AW112" s="47"/>
      <c r="AX112" s="47"/>
      <c r="AY112" s="47"/>
      <c r="AZ112" s="47"/>
      <c r="BA112" s="650" t="s">
        <v>371</v>
      </c>
      <c r="BB112" s="47"/>
      <c r="BF112" s="9"/>
      <c r="BG112" s="9"/>
      <c r="BH112" s="9"/>
      <c r="BI112" s="9"/>
      <c r="BJ112" s="9"/>
      <c r="BK112" s="9"/>
      <c r="BL112" s="9"/>
      <c r="BM112" s="9"/>
      <c r="BN112" s="9"/>
      <c r="BO112" s="9"/>
      <c r="BP112" s="9"/>
      <c r="BQ112" s="9"/>
      <c r="BR112" s="9"/>
      <c r="BS112" s="9"/>
      <c r="BT112" s="9"/>
      <c r="BU112" s="9"/>
      <c r="BV112" s="9"/>
      <c r="BW112" s="9"/>
      <c r="BX112" s="9"/>
      <c r="BY112" s="9"/>
      <c r="BZ112" s="9"/>
      <c r="CA112" s="9"/>
      <c r="CB112" s="9"/>
      <c r="CC112" s="9"/>
      <c r="CD112" s="9"/>
      <c r="CE112" s="9"/>
      <c r="CF112" s="9"/>
      <c r="CG112" s="9"/>
      <c r="CH112" s="9"/>
      <c r="CI112" s="9"/>
      <c r="CJ112" s="9"/>
      <c r="CK112" s="9"/>
      <c r="CL112" s="9"/>
      <c r="CM112" s="9"/>
      <c r="CN112" s="9"/>
      <c r="CO112" s="9"/>
      <c r="CP112" s="9"/>
      <c r="CQ112" s="9"/>
      <c r="CR112" s="9"/>
      <c r="CS112" s="9"/>
      <c r="CT112" s="9"/>
      <c r="CU112" s="9"/>
      <c r="CV112" s="9"/>
      <c r="CW112" s="9"/>
      <c r="CX112" s="9"/>
      <c r="CY112" s="9"/>
      <c r="CZ112" s="9"/>
      <c r="DA112" s="9"/>
      <c r="DB112" s="9"/>
      <c r="DC112" s="9"/>
      <c r="DD112" s="9"/>
      <c r="DE112" s="9"/>
      <c r="DF112" s="9"/>
      <c r="DG112" s="9"/>
      <c r="DH112" s="9"/>
      <c r="DI112" s="9"/>
      <c r="DJ112" s="9"/>
      <c r="DK112" s="9"/>
      <c r="DL112" s="9"/>
      <c r="DM112" s="9"/>
      <c r="DN112" s="9"/>
      <c r="DO112" s="9"/>
      <c r="DP112" s="9"/>
      <c r="DQ112" s="9"/>
      <c r="DR112" s="9"/>
      <c r="DS112" s="9"/>
      <c r="DT112" s="9"/>
      <c r="DU112" s="9"/>
      <c r="DV112" s="9"/>
      <c r="DW112" s="9"/>
      <c r="DX112" s="9"/>
      <c r="DY112" s="9"/>
      <c r="DZ112" s="9"/>
      <c r="EA112" s="9"/>
      <c r="EB112" s="9"/>
      <c r="EC112" s="9"/>
      <c r="ED112" s="9"/>
      <c r="EE112" s="9"/>
      <c r="EF112" s="9"/>
      <c r="EG112" s="9"/>
      <c r="EH112" s="9"/>
      <c r="EI112" s="9"/>
      <c r="EJ112" s="9"/>
      <c r="EK112" s="9"/>
      <c r="EL112" s="9"/>
      <c r="EM112" s="9"/>
      <c r="EN112" s="9"/>
      <c r="EO112" s="9"/>
      <c r="EP112" s="9"/>
      <c r="EQ112" s="9"/>
      <c r="ER112" s="9"/>
      <c r="ES112" s="9"/>
      <c r="ET112" s="9"/>
      <c r="EU112" s="9"/>
      <c r="EV112" s="9"/>
      <c r="EW112" s="9"/>
      <c r="EX112" s="9"/>
      <c r="EY112" s="9"/>
      <c r="EZ112" s="9"/>
      <c r="FA112" s="9"/>
      <c r="FB112" s="9"/>
      <c r="FC112" s="9"/>
      <c r="FD112" s="9"/>
      <c r="FE112" s="9"/>
      <c r="FF112" s="9"/>
      <c r="FG112" s="9"/>
      <c r="FH112" s="9"/>
      <c r="FI112" s="9"/>
      <c r="FJ112" s="9"/>
      <c r="FK112" s="9"/>
      <c r="FL112" s="9"/>
      <c r="FM112" s="9"/>
      <c r="FN112" s="9"/>
      <c r="FO112" s="9"/>
      <c r="FP112" s="9"/>
      <c r="FQ112" s="9"/>
      <c r="FR112" s="9"/>
      <c r="FS112" s="9"/>
      <c r="FT112" s="9"/>
      <c r="FU112" s="9"/>
      <c r="FV112" s="9"/>
      <c r="FW112" s="9"/>
      <c r="FX112" s="9"/>
      <c r="FY112" s="9"/>
      <c r="FZ112" s="9"/>
      <c r="GA112" s="9"/>
      <c r="GB112" s="9"/>
      <c r="GC112" s="9"/>
      <c r="GD112" s="9"/>
      <c r="GE112" s="9"/>
      <c r="GF112" s="9"/>
      <c r="GG112" s="9"/>
      <c r="GH112" s="9"/>
      <c r="GI112" s="9"/>
      <c r="GJ112" s="9"/>
      <c r="GK112" s="9"/>
      <c r="GL112" s="9"/>
      <c r="GM112" s="9"/>
      <c r="GN112" s="9"/>
      <c r="GO112" s="9"/>
      <c r="GP112" s="9"/>
      <c r="GQ112" s="9"/>
      <c r="GR112" s="9"/>
      <c r="GS112" s="9"/>
      <c r="GT112" s="9"/>
      <c r="GU112" s="9"/>
      <c r="GV112" s="9"/>
      <c r="GW112" s="9"/>
      <c r="GX112" s="9"/>
      <c r="GY112" s="9"/>
      <c r="GZ112" s="9"/>
      <c r="HA112" s="9"/>
      <c r="HB112" s="9"/>
      <c r="HC112" s="9"/>
      <c r="HD112" s="9"/>
      <c r="HE112" s="9"/>
      <c r="HF112" s="9"/>
      <c r="HG112" s="9"/>
      <c r="HH112" s="9"/>
      <c r="HI112" s="9"/>
      <c r="HJ112" s="9"/>
      <c r="HK112" s="9"/>
      <c r="HL112" s="9"/>
      <c r="HM112" s="9"/>
      <c r="HN112" s="9"/>
      <c r="HO112" s="9"/>
      <c r="HP112" s="9"/>
      <c r="HQ112" s="9"/>
      <c r="HR112" s="9"/>
      <c r="HS112" s="9"/>
      <c r="HT112" s="9"/>
      <c r="HU112" s="9"/>
      <c r="HV112" s="9"/>
      <c r="HW112" s="9"/>
      <c r="HX112" s="9"/>
      <c r="HY112" s="9"/>
      <c r="HZ112" s="9"/>
      <c r="IA112" s="9"/>
      <c r="IB112" s="9"/>
      <c r="IC112" s="9"/>
      <c r="ID112" s="9"/>
      <c r="IE112" s="9"/>
      <c r="IF112" s="9"/>
      <c r="IG112" s="9"/>
      <c r="IH112" s="9"/>
      <c r="II112" s="9"/>
      <c r="IJ112" s="9"/>
      <c r="IK112" s="9"/>
      <c r="IL112" s="9"/>
      <c r="IM112" s="9"/>
      <c r="IN112" s="9"/>
      <c r="IO112" s="9"/>
      <c r="IP112" s="9"/>
      <c r="IQ112" s="9"/>
      <c r="IR112" s="9"/>
      <c r="IS112" s="9"/>
      <c r="IT112" s="9"/>
      <c r="IU112" s="9"/>
      <c r="IV112" s="9"/>
      <c r="IW112" s="9"/>
      <c r="IX112" s="9"/>
      <c r="IY112" s="9"/>
      <c r="IZ112" s="9"/>
      <c r="JA112" s="9"/>
      <c r="JB112" s="9"/>
      <c r="JC112" s="9"/>
      <c r="JD112" s="9"/>
      <c r="JE112" s="9"/>
      <c r="JF112" s="9"/>
    </row>
    <row r="113" spans="2:266" s="443" customFormat="1" ht="8.1" customHeight="1">
      <c r="B113" s="442"/>
      <c r="C113" s="479"/>
      <c r="D113" s="479"/>
      <c r="E113" s="479"/>
      <c r="F113" s="479"/>
      <c r="G113" s="479"/>
      <c r="H113" s="479"/>
      <c r="I113" s="479"/>
      <c r="J113" s="479"/>
      <c r="K113" s="479"/>
      <c r="L113" s="479"/>
      <c r="M113" s="479"/>
      <c r="N113" s="479"/>
      <c r="O113" s="479"/>
      <c r="P113" s="479"/>
      <c r="Q113" s="479"/>
      <c r="R113" s="479"/>
      <c r="S113" s="479"/>
      <c r="T113" s="479"/>
      <c r="U113" s="479"/>
      <c r="V113" s="479"/>
      <c r="W113" s="479"/>
      <c r="X113" s="479"/>
      <c r="Y113" s="479"/>
      <c r="Z113" s="479"/>
      <c r="AA113" s="479"/>
      <c r="AB113" s="479"/>
      <c r="AC113" s="479"/>
      <c r="AD113" s="479"/>
      <c r="AE113" s="479"/>
      <c r="AF113" s="479"/>
      <c r="AG113" s="442"/>
      <c r="AM113" s="47"/>
      <c r="AN113" s="47"/>
      <c r="AO113" s="47"/>
      <c r="AP113" s="47"/>
      <c r="AQ113" s="47"/>
      <c r="AR113" s="47"/>
      <c r="AS113" s="47"/>
      <c r="AT113" s="47"/>
      <c r="AU113" s="47"/>
      <c r="AV113" s="47"/>
      <c r="AW113" s="47"/>
      <c r="AX113" s="47"/>
      <c r="AY113" s="47"/>
      <c r="AZ113" s="47"/>
      <c r="BA113" s="47"/>
      <c r="BB113" s="47"/>
      <c r="BF113" s="9"/>
      <c r="BG113" s="9"/>
      <c r="BH113" s="9"/>
      <c r="BI113" s="9"/>
      <c r="BJ113" s="9"/>
      <c r="BK113" s="9"/>
      <c r="BL113" s="9"/>
      <c r="BM113" s="9"/>
      <c r="BN113" s="9"/>
      <c r="BO113" s="9"/>
      <c r="BP113" s="9"/>
      <c r="BQ113" s="9"/>
      <c r="BR113" s="9"/>
      <c r="BS113" s="9"/>
      <c r="BT113" s="9"/>
      <c r="BU113" s="9"/>
      <c r="BV113" s="9"/>
      <c r="BW113" s="9"/>
      <c r="BX113" s="9"/>
      <c r="BY113" s="9"/>
      <c r="BZ113" s="9"/>
      <c r="CA113" s="9"/>
      <c r="CB113" s="9"/>
      <c r="CC113" s="9"/>
      <c r="CD113" s="9"/>
      <c r="CE113" s="9"/>
      <c r="CF113" s="9"/>
      <c r="CG113" s="9"/>
      <c r="CH113" s="9"/>
      <c r="CI113" s="9"/>
      <c r="CJ113" s="9"/>
      <c r="CK113" s="9"/>
      <c r="CL113" s="9"/>
      <c r="CM113" s="9"/>
      <c r="CN113" s="9"/>
      <c r="CO113" s="9"/>
      <c r="CP113" s="9"/>
      <c r="CQ113" s="9"/>
      <c r="CR113" s="9"/>
      <c r="CS113" s="9"/>
      <c r="CT113" s="9"/>
      <c r="CU113" s="9"/>
      <c r="CV113" s="9"/>
      <c r="CW113" s="9"/>
      <c r="CX113" s="9"/>
      <c r="CY113" s="9"/>
      <c r="CZ113" s="9"/>
      <c r="DA113" s="9"/>
      <c r="DB113" s="9"/>
      <c r="DC113" s="9"/>
      <c r="DD113" s="9"/>
      <c r="DE113" s="9"/>
      <c r="DF113" s="9"/>
      <c r="DG113" s="9"/>
      <c r="DH113" s="9"/>
      <c r="DI113" s="9"/>
      <c r="DJ113" s="9"/>
      <c r="DK113" s="9"/>
      <c r="DL113" s="9"/>
      <c r="DM113" s="9"/>
      <c r="DN113" s="9"/>
      <c r="DO113" s="9"/>
      <c r="DP113" s="9"/>
      <c r="DQ113" s="9"/>
      <c r="DR113" s="9"/>
      <c r="DS113" s="9"/>
      <c r="DT113" s="9"/>
      <c r="DU113" s="9"/>
      <c r="DV113" s="9"/>
      <c r="DW113" s="9"/>
      <c r="DX113" s="9"/>
      <c r="DY113" s="9"/>
      <c r="DZ113" s="9"/>
      <c r="EA113" s="9"/>
      <c r="EB113" s="9"/>
      <c r="EC113" s="9"/>
      <c r="ED113" s="9"/>
      <c r="EE113" s="9"/>
      <c r="EF113" s="9"/>
      <c r="EG113" s="9"/>
      <c r="EH113" s="9"/>
      <c r="EI113" s="9"/>
      <c r="EJ113" s="9"/>
      <c r="EK113" s="9"/>
      <c r="EL113" s="9"/>
      <c r="EM113" s="9"/>
      <c r="EN113" s="9"/>
      <c r="EO113" s="9"/>
      <c r="EP113" s="9"/>
      <c r="EQ113" s="9"/>
      <c r="ER113" s="9"/>
      <c r="ES113" s="9"/>
      <c r="ET113" s="9"/>
      <c r="EU113" s="9"/>
      <c r="EV113" s="9"/>
      <c r="EW113" s="9"/>
      <c r="EX113" s="9"/>
      <c r="EY113" s="9"/>
      <c r="EZ113" s="9"/>
      <c r="FA113" s="9"/>
      <c r="FB113" s="9"/>
      <c r="FC113" s="9"/>
      <c r="FD113" s="9"/>
      <c r="FE113" s="9"/>
      <c r="FF113" s="9"/>
      <c r="FG113" s="9"/>
      <c r="FH113" s="9"/>
      <c r="FI113" s="9"/>
      <c r="FJ113" s="9"/>
      <c r="FK113" s="9"/>
      <c r="FL113" s="9"/>
      <c r="FM113" s="9"/>
      <c r="FN113" s="9"/>
      <c r="FO113" s="9"/>
      <c r="FP113" s="9"/>
      <c r="FQ113" s="9"/>
      <c r="FR113" s="9"/>
      <c r="FS113" s="9"/>
      <c r="FT113" s="9"/>
      <c r="FU113" s="9"/>
      <c r="FV113" s="9"/>
      <c r="FW113" s="9"/>
      <c r="FX113" s="9"/>
      <c r="FY113" s="9"/>
      <c r="FZ113" s="9"/>
      <c r="GA113" s="9"/>
      <c r="GB113" s="9"/>
      <c r="GC113" s="9"/>
      <c r="GD113" s="9"/>
      <c r="GE113" s="9"/>
      <c r="GF113" s="9"/>
      <c r="GG113" s="9"/>
      <c r="GH113" s="9"/>
      <c r="GI113" s="9"/>
      <c r="GJ113" s="9"/>
      <c r="GK113" s="9"/>
      <c r="GL113" s="9"/>
      <c r="GM113" s="9"/>
      <c r="GN113" s="9"/>
      <c r="GO113" s="9"/>
      <c r="GP113" s="9"/>
      <c r="GQ113" s="9"/>
      <c r="GR113" s="9"/>
      <c r="GS113" s="9"/>
      <c r="GT113" s="9"/>
      <c r="GU113" s="9"/>
      <c r="GV113" s="9"/>
      <c r="GW113" s="9"/>
      <c r="GX113" s="9"/>
      <c r="GY113" s="9"/>
      <c r="GZ113" s="9"/>
      <c r="HA113" s="9"/>
      <c r="HB113" s="9"/>
      <c r="HC113" s="9"/>
      <c r="HD113" s="9"/>
      <c r="HE113" s="9"/>
      <c r="HF113" s="9"/>
      <c r="HG113" s="9"/>
      <c r="HH113" s="9"/>
      <c r="HI113" s="9"/>
      <c r="HJ113" s="9"/>
      <c r="HK113" s="9"/>
      <c r="HL113" s="9"/>
      <c r="HM113" s="9"/>
      <c r="HN113" s="9"/>
      <c r="HO113" s="9"/>
      <c r="HP113" s="9"/>
      <c r="HQ113" s="9"/>
      <c r="HR113" s="9"/>
      <c r="HS113" s="9"/>
      <c r="HT113" s="9"/>
      <c r="HU113" s="9"/>
      <c r="HV113" s="9"/>
      <c r="HW113" s="9"/>
      <c r="HX113" s="9"/>
      <c r="HY113" s="9"/>
      <c r="HZ113" s="9"/>
      <c r="IA113" s="9"/>
      <c r="IB113" s="9"/>
      <c r="IC113" s="9"/>
      <c r="ID113" s="9"/>
      <c r="IE113" s="9"/>
      <c r="IF113" s="9"/>
      <c r="IG113" s="9"/>
      <c r="IH113" s="9"/>
      <c r="II113" s="9"/>
      <c r="IJ113" s="9"/>
      <c r="IK113" s="9"/>
      <c r="IL113" s="9"/>
      <c r="IM113" s="9"/>
      <c r="IN113" s="9"/>
      <c r="IO113" s="9"/>
      <c r="IP113" s="9"/>
      <c r="IQ113" s="9"/>
      <c r="IR113" s="9"/>
      <c r="IS113" s="9"/>
      <c r="IT113" s="9"/>
      <c r="IU113" s="9"/>
      <c r="IV113" s="9"/>
      <c r="IW113" s="9"/>
      <c r="IX113" s="9"/>
      <c r="IY113" s="9"/>
      <c r="IZ113" s="9"/>
      <c r="JA113" s="9"/>
      <c r="JB113" s="9"/>
      <c r="JC113" s="9"/>
      <c r="JD113" s="9"/>
      <c r="JE113" s="9"/>
      <c r="JF113" s="9"/>
    </row>
    <row r="114" spans="2:266" s="443" customFormat="1">
      <c r="BF114" s="9"/>
      <c r="BG114" s="9"/>
      <c r="BH114" s="9"/>
      <c r="BI114" s="9"/>
      <c r="BJ114" s="9"/>
      <c r="BK114" s="9"/>
      <c r="BL114" s="9"/>
      <c r="BM114" s="9"/>
      <c r="BN114" s="9"/>
      <c r="BO114" s="9"/>
      <c r="BP114" s="9"/>
      <c r="BQ114" s="9"/>
      <c r="BR114" s="9"/>
      <c r="BS114" s="9"/>
      <c r="BT114" s="9"/>
      <c r="BU114" s="9"/>
      <c r="BV114" s="9"/>
      <c r="BW114" s="9"/>
      <c r="BX114" s="9"/>
      <c r="BY114" s="9"/>
      <c r="BZ114" s="9"/>
      <c r="CA114" s="9"/>
      <c r="CB114" s="9"/>
      <c r="CC114" s="9"/>
      <c r="CD114" s="9"/>
      <c r="CE114" s="9"/>
      <c r="CF114" s="9"/>
      <c r="CG114" s="9"/>
      <c r="CH114" s="9"/>
      <c r="CI114" s="9"/>
      <c r="CJ114" s="9"/>
      <c r="CK114" s="9"/>
      <c r="CL114" s="9"/>
      <c r="CM114" s="9"/>
      <c r="CN114" s="9"/>
      <c r="CO114" s="9"/>
      <c r="CP114" s="9"/>
      <c r="CQ114" s="9"/>
      <c r="CR114" s="9"/>
      <c r="CS114" s="9"/>
      <c r="CT114" s="9"/>
      <c r="CU114" s="9"/>
      <c r="CV114" s="9"/>
      <c r="CW114" s="9"/>
      <c r="CX114" s="9"/>
      <c r="CY114" s="9"/>
      <c r="CZ114" s="9"/>
      <c r="DA114" s="9"/>
      <c r="DB114" s="9"/>
      <c r="DC114" s="9"/>
      <c r="DD114" s="9"/>
      <c r="DE114" s="9"/>
      <c r="DF114" s="9"/>
      <c r="DG114" s="9"/>
      <c r="DH114" s="9"/>
      <c r="DI114" s="9"/>
      <c r="DJ114" s="9"/>
      <c r="DK114" s="9"/>
      <c r="DL114" s="9"/>
      <c r="DM114" s="9"/>
      <c r="DN114" s="9"/>
      <c r="DO114" s="9"/>
      <c r="DP114" s="9"/>
      <c r="DQ114" s="9"/>
      <c r="DR114" s="9"/>
      <c r="DS114" s="9"/>
      <c r="DT114" s="9"/>
      <c r="DU114" s="9"/>
      <c r="DV114" s="9"/>
      <c r="DW114" s="9"/>
      <c r="DX114" s="9"/>
      <c r="DY114" s="9"/>
      <c r="DZ114" s="9"/>
      <c r="EA114" s="9"/>
      <c r="EB114" s="9"/>
      <c r="EC114" s="9"/>
      <c r="ED114" s="9"/>
      <c r="EE114" s="9"/>
      <c r="EF114" s="9"/>
      <c r="EG114" s="9"/>
      <c r="EH114" s="9"/>
      <c r="EI114" s="9"/>
      <c r="EJ114" s="9"/>
      <c r="EK114" s="9"/>
      <c r="EL114" s="9"/>
      <c r="EM114" s="9"/>
      <c r="EN114" s="9"/>
      <c r="EO114" s="9"/>
      <c r="EP114" s="9"/>
      <c r="EQ114" s="9"/>
      <c r="ER114" s="9"/>
      <c r="ES114" s="9"/>
      <c r="ET114" s="9"/>
      <c r="EU114" s="9"/>
      <c r="EV114" s="9"/>
      <c r="EW114" s="9"/>
      <c r="EX114" s="9"/>
      <c r="EY114" s="9"/>
      <c r="EZ114" s="9"/>
      <c r="FA114" s="9"/>
      <c r="FB114" s="9"/>
      <c r="FC114" s="9"/>
      <c r="FD114" s="9"/>
      <c r="FE114" s="9"/>
      <c r="FF114" s="9"/>
      <c r="FG114" s="9"/>
      <c r="FH114" s="9"/>
      <c r="FI114" s="9"/>
      <c r="FJ114" s="9"/>
      <c r="FK114" s="9"/>
      <c r="FL114" s="9"/>
      <c r="FM114" s="9"/>
      <c r="FN114" s="9"/>
      <c r="FO114" s="9"/>
      <c r="FP114" s="9"/>
      <c r="FQ114" s="9"/>
      <c r="FR114" s="9"/>
      <c r="FS114" s="9"/>
      <c r="FT114" s="9"/>
      <c r="FU114" s="9"/>
      <c r="FV114" s="9"/>
      <c r="FW114" s="9"/>
      <c r="FX114" s="9"/>
      <c r="FY114" s="9"/>
      <c r="FZ114" s="9"/>
      <c r="GA114" s="9"/>
      <c r="GB114" s="9"/>
      <c r="GC114" s="9"/>
      <c r="GD114" s="9"/>
      <c r="GE114" s="9"/>
      <c r="GF114" s="9"/>
      <c r="GG114" s="9"/>
      <c r="GH114" s="9"/>
      <c r="GI114" s="9"/>
      <c r="GJ114" s="9"/>
      <c r="GK114" s="9"/>
      <c r="GL114" s="9"/>
      <c r="GM114" s="9"/>
      <c r="GN114" s="9"/>
      <c r="GO114" s="9"/>
      <c r="GP114" s="9"/>
      <c r="GQ114" s="9"/>
      <c r="GR114" s="9"/>
      <c r="GS114" s="9"/>
      <c r="GT114" s="9"/>
      <c r="GU114" s="9"/>
      <c r="GV114" s="9"/>
      <c r="GW114" s="9"/>
      <c r="GX114" s="9"/>
      <c r="GY114" s="9"/>
      <c r="GZ114" s="9"/>
      <c r="HA114" s="9"/>
      <c r="HB114" s="9"/>
      <c r="HC114" s="9"/>
      <c r="HD114" s="9"/>
      <c r="HE114" s="9"/>
      <c r="HF114" s="9"/>
      <c r="HG114" s="9"/>
      <c r="HH114" s="9"/>
      <c r="HI114" s="9"/>
      <c r="HJ114" s="9"/>
      <c r="HK114" s="9"/>
      <c r="HL114" s="9"/>
      <c r="HM114" s="9"/>
      <c r="HN114" s="9"/>
      <c r="HO114" s="9"/>
      <c r="HP114" s="9"/>
      <c r="HQ114" s="9"/>
      <c r="HR114" s="9"/>
      <c r="HS114" s="9"/>
      <c r="HT114" s="9"/>
      <c r="HU114" s="9"/>
      <c r="HV114" s="9"/>
      <c r="HW114" s="9"/>
      <c r="HX114" s="9"/>
      <c r="HY114" s="9"/>
      <c r="HZ114" s="9"/>
      <c r="IA114" s="9"/>
      <c r="IB114" s="9"/>
      <c r="IC114" s="9"/>
      <c r="ID114" s="9"/>
      <c r="IE114" s="9"/>
      <c r="IF114" s="9"/>
      <c r="IG114" s="9"/>
      <c r="IH114" s="9"/>
      <c r="II114" s="9"/>
      <c r="IJ114" s="9"/>
      <c r="IK114" s="9"/>
      <c r="IL114" s="9"/>
      <c r="IM114" s="9"/>
      <c r="IN114" s="9"/>
      <c r="IO114" s="9"/>
      <c r="IP114" s="9"/>
      <c r="IQ114" s="9"/>
      <c r="IR114" s="9"/>
      <c r="IS114" s="9"/>
      <c r="IT114" s="9"/>
      <c r="IU114" s="9"/>
      <c r="IV114" s="9"/>
      <c r="IW114" s="9"/>
      <c r="IX114" s="9"/>
      <c r="IY114" s="9"/>
      <c r="IZ114" s="9"/>
      <c r="JA114" s="9"/>
      <c r="JB114" s="9"/>
      <c r="JC114" s="9"/>
      <c r="JD114" s="9"/>
      <c r="JE114" s="9"/>
      <c r="JF114" s="9"/>
    </row>
    <row r="115" spans="2:266" s="443" customFormat="1">
      <c r="BF115" s="9"/>
      <c r="BG115" s="9"/>
      <c r="BH115" s="9"/>
      <c r="BI115" s="9"/>
      <c r="BJ115" s="9"/>
      <c r="BK115" s="9"/>
      <c r="BL115" s="9"/>
      <c r="BM115" s="9"/>
      <c r="BN115" s="9"/>
      <c r="BO115" s="9"/>
      <c r="BP115" s="9"/>
      <c r="BQ115" s="9"/>
      <c r="BR115" s="9"/>
      <c r="BS115" s="9"/>
      <c r="BT115" s="9"/>
      <c r="BU115" s="9"/>
      <c r="BV115" s="9"/>
      <c r="BW115" s="9"/>
      <c r="BX115" s="9"/>
      <c r="BY115" s="9"/>
      <c r="BZ115" s="9"/>
      <c r="CA115" s="9"/>
      <c r="CB115" s="9"/>
      <c r="CC115" s="9"/>
      <c r="CD115" s="9"/>
      <c r="CE115" s="9"/>
      <c r="CF115" s="9"/>
      <c r="CG115" s="9"/>
      <c r="CH115" s="9"/>
      <c r="CI115" s="9"/>
      <c r="CJ115" s="9"/>
      <c r="CK115" s="9"/>
      <c r="CL115" s="9"/>
      <c r="CM115" s="9"/>
      <c r="CN115" s="9"/>
      <c r="CO115" s="9"/>
      <c r="CP115" s="9"/>
      <c r="CQ115" s="9"/>
      <c r="CR115" s="9"/>
      <c r="CS115" s="9"/>
      <c r="CT115" s="9"/>
      <c r="CU115" s="9"/>
      <c r="CV115" s="9"/>
      <c r="CW115" s="9"/>
      <c r="CX115" s="9"/>
      <c r="CY115" s="9"/>
      <c r="CZ115" s="9"/>
      <c r="DA115" s="9"/>
      <c r="DB115" s="9"/>
      <c r="DC115" s="9"/>
      <c r="DD115" s="9"/>
      <c r="DE115" s="9"/>
      <c r="DF115" s="9"/>
      <c r="DG115" s="9"/>
      <c r="DH115" s="9"/>
      <c r="DI115" s="9"/>
      <c r="DJ115" s="9"/>
      <c r="DK115" s="9"/>
      <c r="DL115" s="9"/>
      <c r="DM115" s="9"/>
      <c r="DN115" s="9"/>
      <c r="DO115" s="9"/>
      <c r="DP115" s="9"/>
      <c r="DQ115" s="9"/>
      <c r="DR115" s="9"/>
      <c r="DS115" s="9"/>
      <c r="DT115" s="9"/>
      <c r="DU115" s="9"/>
      <c r="DV115" s="9"/>
      <c r="DW115" s="9"/>
      <c r="DX115" s="9"/>
      <c r="DY115" s="9"/>
      <c r="DZ115" s="9"/>
      <c r="EA115" s="9"/>
      <c r="EB115" s="9"/>
      <c r="EC115" s="9"/>
      <c r="ED115" s="9"/>
      <c r="EE115" s="9"/>
      <c r="EF115" s="9"/>
      <c r="EG115" s="9"/>
      <c r="EH115" s="9"/>
      <c r="EI115" s="9"/>
      <c r="EJ115" s="9"/>
      <c r="EK115" s="9"/>
      <c r="EL115" s="9"/>
      <c r="EM115" s="9"/>
      <c r="EN115" s="9"/>
      <c r="EO115" s="9"/>
      <c r="EP115" s="9"/>
      <c r="EQ115" s="9"/>
      <c r="ER115" s="9"/>
      <c r="ES115" s="9"/>
      <c r="ET115" s="9"/>
      <c r="EU115" s="9"/>
      <c r="EV115" s="9"/>
      <c r="EW115" s="9"/>
      <c r="EX115" s="9"/>
      <c r="EY115" s="9"/>
      <c r="EZ115" s="9"/>
      <c r="FA115" s="9"/>
      <c r="FB115" s="9"/>
      <c r="FC115" s="9"/>
      <c r="FD115" s="9"/>
      <c r="FE115" s="9"/>
      <c r="FF115" s="9"/>
      <c r="FG115" s="9"/>
      <c r="FH115" s="9"/>
      <c r="FI115" s="9"/>
      <c r="FJ115" s="9"/>
      <c r="FK115" s="9"/>
      <c r="FL115" s="9"/>
      <c r="FM115" s="9"/>
      <c r="FN115" s="9"/>
      <c r="FO115" s="9"/>
      <c r="FP115" s="9"/>
      <c r="FQ115" s="9"/>
      <c r="FR115" s="9"/>
      <c r="FS115" s="9"/>
      <c r="FT115" s="9"/>
      <c r="FU115" s="9"/>
      <c r="FV115" s="9"/>
      <c r="FW115" s="9"/>
      <c r="FX115" s="9"/>
      <c r="FY115" s="9"/>
      <c r="FZ115" s="9"/>
      <c r="GA115" s="9"/>
      <c r="GB115" s="9"/>
      <c r="GC115" s="9"/>
      <c r="GD115" s="9"/>
      <c r="GE115" s="9"/>
      <c r="GF115" s="9"/>
      <c r="GG115" s="9"/>
      <c r="GH115" s="9"/>
      <c r="GI115" s="9"/>
      <c r="GJ115" s="9"/>
      <c r="GK115" s="9"/>
      <c r="GL115" s="9"/>
      <c r="GM115" s="9"/>
      <c r="GN115" s="9"/>
      <c r="GO115" s="9"/>
      <c r="GP115" s="9"/>
      <c r="GQ115" s="9"/>
      <c r="GR115" s="9"/>
      <c r="GS115" s="9"/>
      <c r="GT115" s="9"/>
      <c r="GU115" s="9"/>
      <c r="GV115" s="9"/>
      <c r="GW115" s="9"/>
      <c r="GX115" s="9"/>
      <c r="GY115" s="9"/>
      <c r="GZ115" s="9"/>
      <c r="HA115" s="9"/>
      <c r="HB115" s="9"/>
      <c r="HC115" s="9"/>
      <c r="HD115" s="9"/>
      <c r="HE115" s="9"/>
      <c r="HF115" s="9"/>
      <c r="HG115" s="9"/>
      <c r="HH115" s="9"/>
      <c r="HI115" s="9"/>
      <c r="HJ115" s="9"/>
      <c r="HK115" s="9"/>
      <c r="HL115" s="9"/>
      <c r="HM115" s="9"/>
      <c r="HN115" s="9"/>
      <c r="HO115" s="9"/>
      <c r="HP115" s="9"/>
      <c r="HQ115" s="9"/>
      <c r="HR115" s="9"/>
      <c r="HS115" s="9"/>
      <c r="HT115" s="9"/>
      <c r="HU115" s="9"/>
      <c r="HV115" s="9"/>
      <c r="HW115" s="9"/>
      <c r="HX115" s="9"/>
      <c r="HY115" s="9"/>
      <c r="HZ115" s="9"/>
      <c r="IA115" s="9"/>
      <c r="IB115" s="9"/>
      <c r="IC115" s="9"/>
      <c r="ID115" s="9"/>
      <c r="IE115" s="9"/>
      <c r="IF115" s="9"/>
      <c r="IG115" s="9"/>
      <c r="IH115" s="9"/>
      <c r="II115" s="9"/>
      <c r="IJ115" s="9"/>
      <c r="IK115" s="9"/>
      <c r="IL115" s="9"/>
      <c r="IM115" s="9"/>
      <c r="IN115" s="9"/>
      <c r="IO115" s="9"/>
      <c r="IP115" s="9"/>
      <c r="IQ115" s="9"/>
      <c r="IR115" s="9"/>
      <c r="IS115" s="9"/>
      <c r="IT115" s="9"/>
      <c r="IU115" s="9"/>
      <c r="IV115" s="9"/>
      <c r="IW115" s="9"/>
      <c r="IX115" s="9"/>
      <c r="IY115" s="9"/>
      <c r="IZ115" s="9"/>
      <c r="JA115" s="9"/>
      <c r="JB115" s="9"/>
      <c r="JC115" s="9"/>
      <c r="JD115" s="9"/>
      <c r="JE115" s="9"/>
      <c r="JF115" s="9"/>
    </row>
    <row r="116" spans="2:266" s="443" customFormat="1">
      <c r="BF116" s="9"/>
      <c r="BG116" s="9"/>
      <c r="BH116" s="9"/>
      <c r="BI116" s="9"/>
      <c r="BJ116" s="9"/>
      <c r="BK116" s="9"/>
      <c r="BL116" s="9"/>
      <c r="BM116" s="9"/>
      <c r="BN116" s="9"/>
      <c r="BO116" s="9"/>
      <c r="BP116" s="9"/>
      <c r="BQ116" s="9"/>
      <c r="BR116" s="9"/>
      <c r="BS116" s="9"/>
      <c r="BT116" s="9"/>
      <c r="BU116" s="9"/>
      <c r="BV116" s="9"/>
      <c r="BW116" s="9"/>
      <c r="BX116" s="9"/>
      <c r="BY116" s="9"/>
      <c r="BZ116" s="9"/>
      <c r="CA116" s="9"/>
      <c r="CB116" s="9"/>
      <c r="CC116" s="9"/>
      <c r="CD116" s="9"/>
      <c r="CE116" s="9"/>
      <c r="CF116" s="9"/>
      <c r="CG116" s="9"/>
      <c r="CH116" s="9"/>
      <c r="CI116" s="9"/>
      <c r="CJ116" s="9"/>
      <c r="CK116" s="9"/>
      <c r="CL116" s="9"/>
      <c r="CM116" s="9"/>
      <c r="CN116" s="9"/>
      <c r="CO116" s="9"/>
      <c r="CP116" s="9"/>
      <c r="CQ116" s="9"/>
      <c r="CR116" s="9"/>
      <c r="CS116" s="9"/>
      <c r="CT116" s="9"/>
      <c r="CU116" s="9"/>
      <c r="CV116" s="9"/>
      <c r="CW116" s="9"/>
      <c r="CX116" s="9"/>
      <c r="CY116" s="9"/>
      <c r="CZ116" s="9"/>
      <c r="DA116" s="9"/>
      <c r="DB116" s="9"/>
      <c r="DC116" s="9"/>
      <c r="DD116" s="9"/>
      <c r="DE116" s="9"/>
      <c r="DF116" s="9"/>
      <c r="DG116" s="9"/>
      <c r="DH116" s="9"/>
      <c r="DI116" s="9"/>
      <c r="DJ116" s="9"/>
      <c r="DK116" s="9"/>
      <c r="DL116" s="9"/>
      <c r="DM116" s="9"/>
      <c r="DN116" s="9"/>
      <c r="DO116" s="9"/>
      <c r="DP116" s="9"/>
      <c r="DQ116" s="9"/>
      <c r="DR116" s="9"/>
      <c r="DS116" s="9"/>
      <c r="DT116" s="9"/>
      <c r="DU116" s="9"/>
      <c r="DV116" s="9"/>
      <c r="DW116" s="9"/>
      <c r="DX116" s="9"/>
      <c r="DY116" s="9"/>
      <c r="DZ116" s="9"/>
      <c r="EA116" s="9"/>
      <c r="EB116" s="9"/>
      <c r="EC116" s="9"/>
      <c r="ED116" s="9"/>
      <c r="EE116" s="9"/>
      <c r="EF116" s="9"/>
      <c r="EG116" s="9"/>
      <c r="EH116" s="9"/>
      <c r="EI116" s="9"/>
      <c r="EJ116" s="9"/>
      <c r="EK116" s="9"/>
      <c r="EL116" s="9"/>
      <c r="EM116" s="9"/>
      <c r="EN116" s="9"/>
      <c r="EO116" s="9"/>
      <c r="EP116" s="9"/>
      <c r="EQ116" s="9"/>
      <c r="ER116" s="9"/>
      <c r="ES116" s="9"/>
      <c r="ET116" s="9"/>
      <c r="EU116" s="9"/>
      <c r="EV116" s="9"/>
      <c r="EW116" s="9"/>
      <c r="EX116" s="9"/>
      <c r="EY116" s="9"/>
      <c r="EZ116" s="9"/>
      <c r="FA116" s="9"/>
      <c r="FB116" s="9"/>
      <c r="FC116" s="9"/>
      <c r="FD116" s="9"/>
      <c r="FE116" s="9"/>
      <c r="FF116" s="9"/>
      <c r="FG116" s="9"/>
      <c r="FH116" s="9"/>
      <c r="FI116" s="9"/>
      <c r="FJ116" s="9"/>
      <c r="FK116" s="9"/>
      <c r="FL116" s="9"/>
      <c r="FM116" s="9"/>
      <c r="FN116" s="9"/>
      <c r="FO116" s="9"/>
      <c r="FP116" s="9"/>
      <c r="FQ116" s="9"/>
      <c r="FR116" s="9"/>
      <c r="FS116" s="9"/>
      <c r="FT116" s="9"/>
      <c r="FU116" s="9"/>
      <c r="FV116" s="9"/>
      <c r="FW116" s="9"/>
      <c r="FX116" s="9"/>
      <c r="FY116" s="9"/>
      <c r="FZ116" s="9"/>
      <c r="GA116" s="9"/>
      <c r="GB116" s="9"/>
      <c r="GC116" s="9"/>
      <c r="GD116" s="9"/>
      <c r="GE116" s="9"/>
      <c r="GF116" s="9"/>
      <c r="GG116" s="9"/>
      <c r="GH116" s="9"/>
      <c r="GI116" s="9"/>
      <c r="GJ116" s="9"/>
      <c r="GK116" s="9"/>
      <c r="GL116" s="9"/>
      <c r="GM116" s="9"/>
      <c r="GN116" s="9"/>
      <c r="GO116" s="9"/>
      <c r="GP116" s="9"/>
      <c r="GQ116" s="9"/>
      <c r="GR116" s="9"/>
      <c r="GS116" s="9"/>
      <c r="GT116" s="9"/>
      <c r="GU116" s="9"/>
      <c r="GV116" s="9"/>
      <c r="GW116" s="9"/>
      <c r="GX116" s="9"/>
      <c r="GY116" s="9"/>
      <c r="GZ116" s="9"/>
      <c r="HA116" s="9"/>
      <c r="HB116" s="9"/>
      <c r="HC116" s="9"/>
      <c r="HD116" s="9"/>
      <c r="HE116" s="9"/>
      <c r="HF116" s="9"/>
      <c r="HG116" s="9"/>
      <c r="HH116" s="9"/>
      <c r="HI116" s="9"/>
      <c r="HJ116" s="9"/>
      <c r="HK116" s="9"/>
      <c r="HL116" s="9"/>
      <c r="HM116" s="9"/>
      <c r="HN116" s="9"/>
      <c r="HO116" s="9"/>
      <c r="HP116" s="9"/>
      <c r="HQ116" s="9"/>
      <c r="HR116" s="9"/>
      <c r="HS116" s="9"/>
      <c r="HT116" s="9"/>
      <c r="HU116" s="9"/>
      <c r="HV116" s="9"/>
      <c r="HW116" s="9"/>
      <c r="HX116" s="9"/>
      <c r="HY116" s="9"/>
      <c r="HZ116" s="9"/>
      <c r="IA116" s="9"/>
      <c r="IB116" s="9"/>
      <c r="IC116" s="9"/>
      <c r="ID116" s="9"/>
      <c r="IE116" s="9"/>
      <c r="IF116" s="9"/>
      <c r="IG116" s="9"/>
      <c r="IH116" s="9"/>
      <c r="II116" s="9"/>
      <c r="IJ116" s="9"/>
      <c r="IK116" s="9"/>
      <c r="IL116" s="9"/>
      <c r="IM116" s="9"/>
      <c r="IN116" s="9"/>
      <c r="IO116" s="9"/>
      <c r="IP116" s="9"/>
      <c r="IQ116" s="9"/>
      <c r="IR116" s="9"/>
      <c r="IS116" s="9"/>
      <c r="IT116" s="9"/>
      <c r="IU116" s="9"/>
      <c r="IV116" s="9"/>
      <c r="IW116" s="9"/>
      <c r="IX116" s="9"/>
      <c r="IY116" s="9"/>
      <c r="IZ116" s="9"/>
      <c r="JA116" s="9"/>
      <c r="JB116" s="9"/>
      <c r="JC116" s="9"/>
      <c r="JD116" s="9"/>
      <c r="JE116" s="9"/>
      <c r="JF116" s="9"/>
    </row>
    <row r="117" spans="2:266" s="9" customFormat="1"/>
    <row r="118" spans="2:266" s="9" customFormat="1"/>
    <row r="119" spans="2:266" s="9" customFormat="1"/>
    <row r="120" spans="2:266" s="9" customFormat="1"/>
    <row r="121" spans="2:266" s="9" customFormat="1"/>
    <row r="122" spans="2:266" s="9" customFormat="1"/>
    <row r="123" spans="2:266" s="9" customFormat="1"/>
    <row r="124" spans="2:266" s="9" customFormat="1"/>
    <row r="125" spans="2:266" s="9" customFormat="1"/>
    <row r="126" spans="2:266" s="9" customFormat="1"/>
    <row r="127" spans="2:266" s="9" customFormat="1"/>
    <row r="128" spans="2:266" s="9" customFormat="1"/>
    <row r="129" s="9" customFormat="1"/>
    <row r="130" s="9" customFormat="1"/>
    <row r="131" s="9" customFormat="1"/>
    <row r="132" s="9" customFormat="1"/>
    <row r="133" s="9" customFormat="1"/>
    <row r="134" s="9" customFormat="1"/>
    <row r="135" s="9" customFormat="1"/>
    <row r="136" s="9" customFormat="1"/>
    <row r="137" s="9" customFormat="1"/>
    <row r="138" s="9" customFormat="1"/>
    <row r="139" s="9" customFormat="1"/>
    <row r="140" s="9" customFormat="1"/>
    <row r="141" s="9" customFormat="1"/>
    <row r="142" s="9" customFormat="1"/>
    <row r="143" s="9" customFormat="1"/>
    <row r="144" s="9" customFormat="1"/>
    <row r="145" spans="1:54" s="9" customFormat="1"/>
    <row r="146" spans="1:54" s="9" customFormat="1"/>
    <row r="147" spans="1:54" s="9" customFormat="1"/>
    <row r="148" spans="1:54" s="9" customFormat="1"/>
    <row r="149" spans="1:54" s="9" customFormat="1"/>
    <row r="150" spans="1:54" s="442" customFormat="1">
      <c r="A150" s="9"/>
      <c r="B150" s="9"/>
      <c r="C150" s="9"/>
      <c r="D150" s="9"/>
      <c r="E150" s="9"/>
      <c r="F150" s="9"/>
      <c r="G150" s="9"/>
      <c r="H150" s="9"/>
      <c r="I150" s="9"/>
      <c r="J150" s="9"/>
      <c r="K150" s="9"/>
      <c r="L150" s="9"/>
      <c r="M150" s="9"/>
      <c r="N150" s="9"/>
      <c r="O150" s="9"/>
      <c r="P150" s="9"/>
      <c r="Q150" s="9"/>
      <c r="R150" s="9"/>
      <c r="S150" s="9"/>
      <c r="T150" s="9"/>
      <c r="U150" s="9"/>
      <c r="V150" s="9"/>
      <c r="W150" s="9"/>
      <c r="X150" s="9"/>
      <c r="Y150" s="9"/>
      <c r="Z150" s="9"/>
      <c r="AA150" s="9"/>
      <c r="AB150" s="9"/>
      <c r="AC150" s="9"/>
      <c r="AD150" s="9"/>
      <c r="AE150" s="9"/>
      <c r="AF150" s="9"/>
      <c r="AG150" s="9"/>
      <c r="AH150" s="9"/>
      <c r="AI150" s="9"/>
      <c r="AJ150" s="9"/>
      <c r="AK150" s="9"/>
      <c r="AL150" s="9"/>
      <c r="AM150" s="9"/>
      <c r="AN150" s="9"/>
      <c r="AO150" s="9"/>
      <c r="AP150" s="9"/>
      <c r="AQ150" s="9"/>
      <c r="AR150" s="9"/>
      <c r="AS150" s="9"/>
      <c r="AT150" s="9"/>
      <c r="AU150" s="9"/>
      <c r="AV150" s="9"/>
      <c r="AW150" s="9"/>
      <c r="AX150" s="9"/>
      <c r="AY150" s="9"/>
      <c r="AZ150" s="9"/>
      <c r="BA150" s="9"/>
      <c r="BB150" s="9"/>
    </row>
    <row r="151" spans="1:54" s="9" customFormat="1"/>
    <row r="152" spans="1:54" s="9" customFormat="1"/>
    <row r="153" spans="1:54" s="9" customFormat="1"/>
    <row r="154" spans="1:54" s="9" customFormat="1"/>
    <row r="155" spans="1:54" s="9" customFormat="1"/>
    <row r="156" spans="1:54" s="9" customFormat="1"/>
    <row r="157" spans="1:54" s="9" customFormat="1"/>
    <row r="158" spans="1:54" s="9" customFormat="1"/>
    <row r="159" spans="1:54" s="9" customFormat="1"/>
    <row r="160" spans="1:54" s="9" customFormat="1"/>
    <row r="161" s="9" customFormat="1"/>
    <row r="162" s="9" customFormat="1"/>
    <row r="163" s="9" customFormat="1"/>
    <row r="164" s="9" customFormat="1"/>
    <row r="165" s="9" customFormat="1"/>
    <row r="166" s="9" customFormat="1"/>
    <row r="167" s="9" customFormat="1"/>
    <row r="168" s="9" customFormat="1"/>
    <row r="169" s="9" customFormat="1"/>
    <row r="170" s="9" customFormat="1"/>
    <row r="171" s="9" customFormat="1"/>
    <row r="172" s="9" customFormat="1"/>
    <row r="173" s="9" customFormat="1"/>
    <row r="174" s="9" customFormat="1"/>
    <row r="175" s="9" customFormat="1"/>
    <row r="176" s="9" customFormat="1"/>
    <row r="177" s="9" customFormat="1"/>
    <row r="178" s="9" customFormat="1"/>
    <row r="179" s="9" customFormat="1"/>
    <row r="180" s="9" customFormat="1"/>
    <row r="181" s="9" customFormat="1"/>
    <row r="182" s="9" customFormat="1"/>
    <row r="183" s="9" customFormat="1"/>
    <row r="184" s="9" customFormat="1"/>
    <row r="185" s="9" customFormat="1"/>
    <row r="186" s="9" customFormat="1"/>
    <row r="187" s="9" customFormat="1"/>
    <row r="188" s="9" customFormat="1"/>
    <row r="189" s="9" customFormat="1"/>
    <row r="190" s="9" customFormat="1"/>
    <row r="191" s="9" customFormat="1"/>
    <row r="192" s="9" customFormat="1"/>
    <row r="193" s="9" customFormat="1"/>
    <row r="194" s="9" customFormat="1"/>
    <row r="195" s="9" customFormat="1"/>
    <row r="196" s="9" customFormat="1"/>
    <row r="197" s="9" customFormat="1"/>
    <row r="198" s="9" customFormat="1"/>
    <row r="199" s="9" customFormat="1"/>
    <row r="200" s="9" customFormat="1"/>
    <row r="201" s="9" customFormat="1"/>
    <row r="202" s="9" customFormat="1"/>
    <row r="203" s="9" customFormat="1"/>
    <row r="204" s="9" customFormat="1"/>
    <row r="205" s="9" customFormat="1"/>
    <row r="206" s="9" customFormat="1"/>
    <row r="207" s="9" customFormat="1"/>
    <row r="208" s="9" customFormat="1"/>
    <row r="209" s="9" customFormat="1"/>
    <row r="210" s="9" customFormat="1"/>
    <row r="211" s="9" customFormat="1"/>
    <row r="212" s="9" customFormat="1"/>
    <row r="213" s="9" customFormat="1"/>
    <row r="214" s="9" customFormat="1"/>
    <row r="215" s="9" customFormat="1"/>
    <row r="216" s="9" customFormat="1"/>
    <row r="217" s="9" customFormat="1"/>
    <row r="218" s="9" customFormat="1"/>
    <row r="219" s="9" customFormat="1"/>
    <row r="220" s="9" customFormat="1"/>
    <row r="221" s="9" customFormat="1"/>
    <row r="222" s="9" customFormat="1"/>
    <row r="223" s="9" customFormat="1"/>
    <row r="224" s="9" customFormat="1"/>
    <row r="225" s="9" customFormat="1"/>
    <row r="226" s="9" customFormat="1"/>
    <row r="227" s="9" customFormat="1"/>
    <row r="228" s="9" customFormat="1"/>
    <row r="229" s="9" customFormat="1"/>
    <row r="230" s="9" customFormat="1"/>
    <row r="231" s="9" customFormat="1"/>
    <row r="232" s="9" customFormat="1"/>
    <row r="233" s="9" customFormat="1"/>
    <row r="234" s="9" customFormat="1"/>
    <row r="235" s="9" customFormat="1"/>
    <row r="236" s="9" customFormat="1"/>
    <row r="237" s="9" customFormat="1"/>
    <row r="238" s="9" customFormat="1"/>
    <row r="239" s="9" customFormat="1"/>
    <row r="240" s="9" customFormat="1"/>
    <row r="241" s="9" customFormat="1"/>
    <row r="242" s="9" customFormat="1"/>
    <row r="243" s="9" customFormat="1"/>
    <row r="244" s="9" customFormat="1"/>
    <row r="245" s="9" customFormat="1"/>
    <row r="246" s="9" customFormat="1"/>
    <row r="247" s="9" customFormat="1"/>
    <row r="248" s="9" customFormat="1"/>
    <row r="249" s="9" customFormat="1"/>
    <row r="250" s="9" customFormat="1"/>
    <row r="251" s="9" customFormat="1"/>
    <row r="252" s="9" customFormat="1"/>
    <row r="253" s="9" customFormat="1"/>
    <row r="254" s="9" customFormat="1"/>
    <row r="255" s="9" customFormat="1"/>
    <row r="256" s="9" customFormat="1"/>
    <row r="257" s="9" customFormat="1"/>
    <row r="258" s="9" customFormat="1"/>
    <row r="259" s="9" customFormat="1"/>
    <row r="260" s="9" customFormat="1"/>
    <row r="261" s="9" customFormat="1"/>
    <row r="262" s="9" customFormat="1"/>
    <row r="263" s="9" customFormat="1"/>
    <row r="264" s="9" customFormat="1"/>
    <row r="265" s="9" customFormat="1"/>
    <row r="266" s="9" customFormat="1"/>
    <row r="267" s="9" customFormat="1"/>
    <row r="268" s="9" customFormat="1"/>
    <row r="269" s="9" customFormat="1"/>
    <row r="270" s="9" customFormat="1"/>
    <row r="271" s="9" customFormat="1"/>
    <row r="272" s="9" customFormat="1"/>
    <row r="273" s="9" customFormat="1"/>
    <row r="274" s="9" customFormat="1"/>
    <row r="275" s="9" customFormat="1"/>
    <row r="276" s="9" customFormat="1"/>
    <row r="277" s="9" customFormat="1"/>
    <row r="278" s="9" customFormat="1"/>
    <row r="279" s="9" customFormat="1"/>
    <row r="280" s="9" customFormat="1"/>
    <row r="281" s="9" customFormat="1"/>
    <row r="282" s="9" customFormat="1"/>
    <row r="283" s="9" customFormat="1"/>
    <row r="284" s="9" customFormat="1"/>
    <row r="285" s="9" customFormat="1"/>
    <row r="286" s="9" customFormat="1"/>
    <row r="287" s="9" customFormat="1"/>
    <row r="288" s="9" customFormat="1"/>
    <row r="289" s="9" customFormat="1"/>
    <row r="290" s="9" customFormat="1"/>
    <row r="291" s="9" customFormat="1"/>
    <row r="292" s="9" customFormat="1"/>
    <row r="293" s="9" customFormat="1"/>
    <row r="294" s="9" customFormat="1"/>
    <row r="295" s="9" customFormat="1"/>
    <row r="296" s="9" customFormat="1"/>
    <row r="297" s="9" customFormat="1"/>
    <row r="298" s="9" customFormat="1"/>
    <row r="299" s="9" customFormat="1"/>
    <row r="300" s="9" customFormat="1"/>
    <row r="301" s="9" customFormat="1"/>
    <row r="302" s="9" customFormat="1"/>
    <row r="303" s="9" customFormat="1"/>
    <row r="304" s="9" customFormat="1"/>
    <row r="305" s="9" customFormat="1"/>
    <row r="306" s="9" customFormat="1"/>
    <row r="307" s="9" customFormat="1"/>
    <row r="308" s="9" customFormat="1"/>
    <row r="309" s="9" customFormat="1"/>
    <row r="310" s="9" customFormat="1"/>
    <row r="311" s="9" customFormat="1"/>
    <row r="312" s="9" customFormat="1"/>
    <row r="313" s="9" customFormat="1"/>
    <row r="314" s="9" customFormat="1"/>
    <row r="315" s="9" customFormat="1"/>
    <row r="316" s="9" customFormat="1"/>
    <row r="317" s="9" customFormat="1"/>
    <row r="318" s="9" customFormat="1"/>
    <row r="319" s="9" customFormat="1"/>
    <row r="320" s="9" customFormat="1"/>
    <row r="321" s="9" customFormat="1"/>
    <row r="322" s="9" customFormat="1"/>
    <row r="323" s="9" customFormat="1"/>
    <row r="324" s="9" customFormat="1"/>
    <row r="325" s="9" customFormat="1"/>
    <row r="326" s="9" customFormat="1"/>
    <row r="327" s="9" customFormat="1"/>
    <row r="328" s="9" customFormat="1"/>
    <row r="329" s="9" customFormat="1"/>
    <row r="330" s="9" customFormat="1"/>
    <row r="331" s="9" customFormat="1"/>
    <row r="332" s="9" customFormat="1"/>
    <row r="333" s="9" customFormat="1"/>
    <row r="334" s="9" customFormat="1"/>
    <row r="335" s="9" customFormat="1"/>
    <row r="336" s="9" customFormat="1"/>
    <row r="337" spans="56:266" s="9" customFormat="1"/>
    <row r="338" spans="56:266" s="9" customFormat="1"/>
    <row r="339" spans="56:266" s="9" customFormat="1"/>
    <row r="340" spans="56:266" s="9" customFormat="1"/>
    <row r="341" spans="56:266" s="9" customFormat="1"/>
    <row r="342" spans="56:266" s="9" customFormat="1"/>
    <row r="343" spans="56:266" s="9" customFormat="1"/>
    <row r="344" spans="56:266" s="9" customFormat="1"/>
    <row r="345" spans="56:266" s="9" customFormat="1"/>
    <row r="346" spans="56:266" s="9" customFormat="1"/>
    <row r="347" spans="56:266" s="9" customFormat="1"/>
    <row r="348" spans="56:266" s="9" customFormat="1"/>
    <row r="349" spans="56:266" s="9" customFormat="1"/>
    <row r="350" spans="56:266" s="9" customFormat="1"/>
    <row r="351" spans="56:266" s="9" customFormat="1">
      <c r="BD351" s="480"/>
      <c r="BE351" s="480"/>
      <c r="BF351" s="480"/>
      <c r="BG351" s="480"/>
      <c r="BH351" s="480"/>
      <c r="BI351" s="480"/>
      <c r="BJ351" s="480"/>
      <c r="BK351" s="480"/>
      <c r="BL351" s="480"/>
      <c r="BM351" s="480"/>
      <c r="BN351" s="480"/>
      <c r="BO351" s="480"/>
      <c r="BP351" s="480"/>
      <c r="BQ351" s="480"/>
      <c r="BR351" s="480"/>
      <c r="BS351" s="480"/>
      <c r="BT351" s="480"/>
      <c r="BU351" s="480"/>
      <c r="BV351" s="480"/>
      <c r="BW351" s="480"/>
      <c r="BX351" s="480"/>
      <c r="BY351" s="480"/>
      <c r="BZ351" s="480"/>
      <c r="CA351" s="480"/>
      <c r="CB351" s="480"/>
      <c r="CC351" s="480"/>
      <c r="CD351" s="480"/>
      <c r="CE351" s="480"/>
      <c r="CF351" s="480"/>
      <c r="CG351" s="480"/>
      <c r="CH351" s="480"/>
      <c r="CI351" s="480"/>
      <c r="CJ351" s="480"/>
      <c r="CK351" s="480"/>
      <c r="CL351" s="480"/>
      <c r="CM351" s="480"/>
      <c r="CN351" s="480"/>
      <c r="CO351" s="480"/>
      <c r="CP351" s="480"/>
      <c r="CQ351" s="480"/>
      <c r="CR351" s="480"/>
      <c r="CS351" s="480"/>
      <c r="CT351" s="480"/>
      <c r="CU351" s="480"/>
      <c r="CV351" s="480"/>
      <c r="CW351" s="480"/>
      <c r="CX351" s="480"/>
      <c r="CY351" s="480"/>
      <c r="CZ351" s="480"/>
      <c r="DA351" s="480"/>
      <c r="DB351" s="480"/>
      <c r="DC351" s="480"/>
      <c r="DD351" s="480"/>
      <c r="DE351" s="480"/>
      <c r="DF351" s="480"/>
      <c r="DG351" s="480"/>
      <c r="DH351" s="480"/>
      <c r="DI351" s="480"/>
      <c r="DJ351" s="480"/>
      <c r="DK351" s="480"/>
      <c r="DL351" s="480"/>
      <c r="DM351" s="480"/>
      <c r="DN351" s="480"/>
      <c r="DO351" s="480"/>
      <c r="DP351" s="480"/>
      <c r="DQ351" s="480"/>
      <c r="DR351" s="480"/>
      <c r="DS351" s="480"/>
      <c r="DT351" s="480"/>
      <c r="DU351" s="480"/>
      <c r="DV351" s="480"/>
      <c r="DW351" s="480"/>
      <c r="DX351" s="480"/>
      <c r="DY351" s="480"/>
      <c r="DZ351" s="480"/>
      <c r="EA351" s="480"/>
      <c r="EB351" s="480"/>
      <c r="EC351" s="480"/>
      <c r="ED351" s="480"/>
      <c r="EE351" s="480"/>
      <c r="EF351" s="480"/>
      <c r="EG351" s="480"/>
      <c r="EH351" s="480"/>
      <c r="EI351" s="480"/>
      <c r="EJ351" s="480"/>
      <c r="EK351" s="480"/>
      <c r="EL351" s="480"/>
      <c r="EM351" s="480"/>
      <c r="EN351" s="480"/>
      <c r="EO351" s="480"/>
      <c r="EP351" s="480"/>
      <c r="EQ351" s="480"/>
      <c r="ER351" s="480"/>
      <c r="ES351" s="480"/>
      <c r="ET351" s="480"/>
      <c r="EU351" s="480"/>
      <c r="EV351" s="480"/>
      <c r="EW351" s="480"/>
      <c r="EX351" s="480"/>
      <c r="EY351" s="480"/>
      <c r="EZ351" s="480"/>
      <c r="FA351" s="480"/>
      <c r="FB351" s="480"/>
      <c r="FC351" s="480"/>
      <c r="FD351" s="480"/>
      <c r="FE351" s="480"/>
      <c r="FF351" s="480"/>
      <c r="FG351" s="480"/>
      <c r="FH351" s="480"/>
      <c r="FI351" s="480"/>
      <c r="FJ351" s="480"/>
      <c r="FK351" s="480"/>
      <c r="FL351" s="480"/>
      <c r="FM351" s="480"/>
      <c r="FN351" s="480"/>
      <c r="FO351" s="480"/>
      <c r="FP351" s="480"/>
      <c r="FQ351" s="480"/>
      <c r="FR351" s="480"/>
      <c r="FS351" s="480"/>
      <c r="FT351" s="480"/>
      <c r="FU351" s="480"/>
      <c r="FV351" s="480"/>
      <c r="FW351" s="480"/>
      <c r="FX351" s="480"/>
      <c r="FY351" s="480"/>
      <c r="FZ351" s="480"/>
      <c r="GA351" s="480"/>
      <c r="GB351" s="480"/>
      <c r="GC351" s="480"/>
      <c r="GD351" s="480"/>
      <c r="GE351" s="480"/>
      <c r="GF351" s="480"/>
      <c r="GG351" s="480"/>
      <c r="GH351" s="480"/>
      <c r="GI351" s="480"/>
      <c r="GJ351" s="480"/>
      <c r="GK351" s="480"/>
      <c r="GL351" s="480"/>
      <c r="GM351" s="480"/>
      <c r="GN351" s="480"/>
      <c r="GO351" s="480"/>
      <c r="GP351" s="480"/>
      <c r="GQ351" s="480"/>
      <c r="GR351" s="480"/>
      <c r="GS351" s="480"/>
      <c r="GT351" s="480"/>
      <c r="GU351" s="480"/>
      <c r="GV351" s="480"/>
      <c r="GW351" s="480"/>
      <c r="GX351" s="480"/>
      <c r="GY351" s="480"/>
      <c r="GZ351" s="480"/>
      <c r="HA351" s="480"/>
      <c r="HB351" s="480"/>
      <c r="HC351" s="480"/>
      <c r="HD351" s="480"/>
      <c r="HE351" s="480"/>
      <c r="HF351" s="480"/>
      <c r="HG351" s="480"/>
      <c r="HH351" s="480"/>
      <c r="HI351" s="480"/>
      <c r="HJ351" s="480"/>
      <c r="HK351" s="480"/>
      <c r="HL351" s="480"/>
      <c r="HM351" s="480"/>
      <c r="HN351" s="480"/>
      <c r="HO351" s="480"/>
      <c r="HP351" s="480"/>
      <c r="HQ351" s="480"/>
      <c r="HR351" s="480"/>
      <c r="HS351" s="480"/>
      <c r="HT351" s="480"/>
      <c r="HU351" s="480"/>
      <c r="HV351" s="480"/>
      <c r="HW351" s="480"/>
      <c r="HX351" s="480"/>
      <c r="HY351" s="480"/>
      <c r="HZ351" s="480"/>
      <c r="IA351" s="480"/>
      <c r="IB351" s="480"/>
      <c r="IC351" s="480"/>
      <c r="ID351" s="480"/>
      <c r="IE351" s="480"/>
      <c r="IF351" s="480"/>
      <c r="IG351" s="480"/>
      <c r="IH351" s="480"/>
      <c r="II351" s="480"/>
      <c r="IJ351" s="480"/>
      <c r="IK351" s="480"/>
      <c r="IL351" s="480"/>
      <c r="IM351" s="480"/>
      <c r="IN351" s="480"/>
      <c r="IO351" s="480"/>
      <c r="IP351" s="480"/>
      <c r="IQ351" s="480"/>
      <c r="IR351" s="480"/>
      <c r="IS351" s="480"/>
      <c r="IT351" s="480"/>
      <c r="IU351" s="480"/>
      <c r="IV351" s="480"/>
      <c r="IW351" s="480"/>
      <c r="IX351" s="480"/>
      <c r="IY351" s="480"/>
      <c r="IZ351" s="480"/>
      <c r="JA351" s="480"/>
      <c r="JB351" s="480"/>
      <c r="JC351" s="480"/>
      <c r="JD351" s="480"/>
      <c r="JE351" s="480"/>
      <c r="JF351" s="480"/>
    </row>
    <row r="352" spans="56:266" s="9" customFormat="1">
      <c r="BD352" s="480"/>
      <c r="BE352" s="480"/>
      <c r="BF352" s="480"/>
      <c r="BG352" s="480"/>
      <c r="BH352" s="480"/>
      <c r="BI352" s="480"/>
      <c r="BJ352" s="480"/>
      <c r="BK352" s="480"/>
      <c r="BL352" s="480"/>
      <c r="BM352" s="480"/>
      <c r="BN352" s="480"/>
      <c r="BO352" s="480"/>
      <c r="BP352" s="480"/>
      <c r="BQ352" s="480"/>
      <c r="BR352" s="480"/>
      <c r="BS352" s="480"/>
      <c r="BT352" s="480"/>
      <c r="BU352" s="480"/>
      <c r="BV352" s="480"/>
      <c r="BW352" s="480"/>
      <c r="BX352" s="480"/>
      <c r="BY352" s="480"/>
      <c r="BZ352" s="480"/>
      <c r="CA352" s="480"/>
      <c r="CB352" s="480"/>
      <c r="CC352" s="480"/>
      <c r="CD352" s="480"/>
      <c r="CE352" s="480"/>
      <c r="CF352" s="480"/>
      <c r="CG352" s="480"/>
      <c r="CH352" s="480"/>
      <c r="CI352" s="480"/>
      <c r="CJ352" s="480"/>
      <c r="CK352" s="480"/>
      <c r="CL352" s="480"/>
      <c r="CM352" s="480"/>
      <c r="CN352" s="480"/>
      <c r="CO352" s="480"/>
      <c r="CP352" s="480"/>
      <c r="CQ352" s="480"/>
      <c r="CR352" s="480"/>
      <c r="CS352" s="480"/>
      <c r="CT352" s="480"/>
      <c r="CU352" s="480"/>
      <c r="CV352" s="480"/>
      <c r="CW352" s="480"/>
      <c r="CX352" s="480"/>
      <c r="CY352" s="480"/>
      <c r="CZ352" s="480"/>
      <c r="DA352" s="480"/>
      <c r="DB352" s="480"/>
      <c r="DC352" s="480"/>
      <c r="DD352" s="480"/>
      <c r="DE352" s="480"/>
      <c r="DF352" s="480"/>
      <c r="DG352" s="480"/>
      <c r="DH352" s="480"/>
      <c r="DI352" s="480"/>
      <c r="DJ352" s="480"/>
      <c r="DK352" s="480"/>
      <c r="DL352" s="480"/>
      <c r="DM352" s="480"/>
      <c r="DN352" s="480"/>
      <c r="DO352" s="480"/>
      <c r="DP352" s="480"/>
      <c r="DQ352" s="480"/>
      <c r="DR352" s="480"/>
      <c r="DS352" s="480"/>
      <c r="DT352" s="480"/>
      <c r="DU352" s="480"/>
      <c r="DV352" s="480"/>
      <c r="DW352" s="480"/>
      <c r="DX352" s="480"/>
      <c r="DY352" s="480"/>
      <c r="DZ352" s="480"/>
      <c r="EA352" s="480"/>
      <c r="EB352" s="480"/>
      <c r="EC352" s="480"/>
      <c r="ED352" s="480"/>
      <c r="EE352" s="480"/>
      <c r="EF352" s="480"/>
      <c r="EG352" s="480"/>
      <c r="EH352" s="480"/>
      <c r="EI352" s="480"/>
      <c r="EJ352" s="480"/>
      <c r="EK352" s="480"/>
      <c r="EL352" s="480"/>
      <c r="EM352" s="480"/>
      <c r="EN352" s="480"/>
      <c r="EO352" s="480"/>
      <c r="EP352" s="480"/>
      <c r="EQ352" s="480"/>
      <c r="ER352" s="480"/>
      <c r="ES352" s="480"/>
      <c r="ET352" s="480"/>
      <c r="EU352" s="480"/>
      <c r="EV352" s="480"/>
      <c r="EW352" s="480"/>
      <c r="EX352" s="480"/>
      <c r="EY352" s="480"/>
      <c r="EZ352" s="480"/>
      <c r="FA352" s="480"/>
      <c r="FB352" s="480"/>
      <c r="FC352" s="480"/>
      <c r="FD352" s="480"/>
      <c r="FE352" s="480"/>
      <c r="FF352" s="480"/>
      <c r="FG352" s="480"/>
      <c r="FH352" s="480"/>
      <c r="FI352" s="480"/>
      <c r="FJ352" s="480"/>
      <c r="FK352" s="480"/>
      <c r="FL352" s="480"/>
      <c r="FM352" s="480"/>
      <c r="FN352" s="480"/>
      <c r="FO352" s="480"/>
      <c r="FP352" s="480"/>
      <c r="FQ352" s="480"/>
      <c r="FR352" s="480"/>
      <c r="FS352" s="480"/>
      <c r="FT352" s="480"/>
      <c r="FU352" s="480"/>
      <c r="FV352" s="480"/>
      <c r="FW352" s="480"/>
      <c r="FX352" s="480"/>
      <c r="FY352" s="480"/>
      <c r="FZ352" s="480"/>
      <c r="GA352" s="480"/>
      <c r="GB352" s="480"/>
      <c r="GC352" s="480"/>
      <c r="GD352" s="480"/>
      <c r="GE352" s="480"/>
      <c r="GF352" s="480"/>
      <c r="GG352" s="480"/>
      <c r="GH352" s="480"/>
      <c r="GI352" s="480"/>
      <c r="GJ352" s="480"/>
      <c r="GK352" s="480"/>
      <c r="GL352" s="480"/>
      <c r="GM352" s="480"/>
      <c r="GN352" s="480"/>
      <c r="GO352" s="480"/>
      <c r="GP352" s="480"/>
      <c r="GQ352" s="480"/>
      <c r="GR352" s="480"/>
      <c r="GS352" s="480"/>
      <c r="GT352" s="480"/>
      <c r="GU352" s="480"/>
      <c r="GV352" s="480"/>
      <c r="GW352" s="480"/>
      <c r="GX352" s="480"/>
      <c r="GY352" s="480"/>
      <c r="GZ352" s="480"/>
      <c r="HA352" s="480"/>
      <c r="HB352" s="480"/>
      <c r="HC352" s="480"/>
      <c r="HD352" s="480"/>
      <c r="HE352" s="480"/>
      <c r="HF352" s="480"/>
      <c r="HG352" s="480"/>
      <c r="HH352" s="480"/>
      <c r="HI352" s="480"/>
      <c r="HJ352" s="480"/>
      <c r="HK352" s="480"/>
      <c r="HL352" s="480"/>
      <c r="HM352" s="480"/>
      <c r="HN352" s="480"/>
      <c r="HO352" s="480"/>
      <c r="HP352" s="480"/>
      <c r="HQ352" s="480"/>
      <c r="HR352" s="480"/>
      <c r="HS352" s="480"/>
      <c r="HT352" s="480"/>
      <c r="HU352" s="480"/>
      <c r="HV352" s="480"/>
      <c r="HW352" s="480"/>
      <c r="HX352" s="480"/>
      <c r="HY352" s="480"/>
      <c r="HZ352" s="480"/>
      <c r="IA352" s="480"/>
      <c r="IB352" s="480"/>
      <c r="IC352" s="480"/>
      <c r="ID352" s="480"/>
      <c r="IE352" s="480"/>
      <c r="IF352" s="480"/>
      <c r="IG352" s="480"/>
      <c r="IH352" s="480"/>
      <c r="II352" s="480"/>
      <c r="IJ352" s="480"/>
      <c r="IK352" s="480"/>
      <c r="IL352" s="480"/>
      <c r="IM352" s="480"/>
      <c r="IN352" s="480"/>
      <c r="IO352" s="480"/>
      <c r="IP352" s="480"/>
      <c r="IQ352" s="480"/>
      <c r="IR352" s="480"/>
      <c r="IS352" s="480"/>
      <c r="IT352" s="480"/>
      <c r="IU352" s="480"/>
      <c r="IV352" s="480"/>
      <c r="IW352" s="480"/>
      <c r="IX352" s="480"/>
      <c r="IY352" s="480"/>
      <c r="IZ352" s="480"/>
      <c r="JA352" s="480"/>
      <c r="JB352" s="480"/>
      <c r="JC352" s="480"/>
      <c r="JD352" s="480"/>
      <c r="JE352" s="480"/>
      <c r="JF352" s="480"/>
    </row>
    <row r="353" spans="56:266" s="9" customFormat="1">
      <c r="BD353" s="480"/>
      <c r="BE353" s="480"/>
      <c r="BF353" s="480"/>
      <c r="BG353" s="480"/>
      <c r="BH353" s="480"/>
      <c r="BI353" s="480"/>
      <c r="BJ353" s="480"/>
      <c r="BK353" s="480"/>
      <c r="BL353" s="480"/>
      <c r="BM353" s="480"/>
      <c r="BN353" s="480"/>
      <c r="BO353" s="480"/>
      <c r="BP353" s="480"/>
      <c r="BQ353" s="480"/>
      <c r="BR353" s="480"/>
      <c r="BS353" s="480"/>
      <c r="BT353" s="480"/>
      <c r="BU353" s="480"/>
      <c r="BV353" s="480"/>
      <c r="BW353" s="480"/>
      <c r="BX353" s="480"/>
      <c r="BY353" s="480"/>
      <c r="BZ353" s="480"/>
      <c r="CA353" s="480"/>
      <c r="CB353" s="480"/>
      <c r="CC353" s="480"/>
      <c r="CD353" s="480"/>
      <c r="CE353" s="480"/>
      <c r="CF353" s="480"/>
      <c r="CG353" s="480"/>
      <c r="CH353" s="480"/>
      <c r="CI353" s="480"/>
      <c r="CJ353" s="480"/>
      <c r="CK353" s="480"/>
      <c r="CL353" s="480"/>
      <c r="CM353" s="480"/>
      <c r="CN353" s="480"/>
      <c r="CO353" s="480"/>
      <c r="CP353" s="480"/>
      <c r="CQ353" s="480"/>
      <c r="CR353" s="480"/>
      <c r="CS353" s="480"/>
      <c r="CT353" s="480"/>
      <c r="CU353" s="480"/>
      <c r="CV353" s="480"/>
      <c r="CW353" s="480"/>
      <c r="CX353" s="480"/>
      <c r="CY353" s="480"/>
      <c r="CZ353" s="480"/>
      <c r="DA353" s="480"/>
      <c r="DB353" s="480"/>
      <c r="DC353" s="480"/>
      <c r="DD353" s="480"/>
      <c r="DE353" s="480"/>
      <c r="DF353" s="480"/>
      <c r="DG353" s="480"/>
      <c r="DH353" s="480"/>
      <c r="DI353" s="480"/>
      <c r="DJ353" s="480"/>
      <c r="DK353" s="480"/>
      <c r="DL353" s="480"/>
      <c r="DM353" s="480"/>
      <c r="DN353" s="480"/>
      <c r="DO353" s="480"/>
      <c r="DP353" s="480"/>
      <c r="DQ353" s="480"/>
      <c r="DR353" s="480"/>
      <c r="DS353" s="480"/>
      <c r="DT353" s="480"/>
      <c r="DU353" s="480"/>
      <c r="DV353" s="480"/>
      <c r="DW353" s="480"/>
      <c r="DX353" s="480"/>
      <c r="DY353" s="480"/>
      <c r="DZ353" s="480"/>
      <c r="EA353" s="480"/>
      <c r="EB353" s="480"/>
      <c r="EC353" s="480"/>
      <c r="ED353" s="480"/>
      <c r="EE353" s="480"/>
      <c r="EF353" s="480"/>
      <c r="EG353" s="480"/>
      <c r="EH353" s="480"/>
      <c r="EI353" s="480"/>
      <c r="EJ353" s="480"/>
      <c r="EK353" s="480"/>
      <c r="EL353" s="480"/>
      <c r="EM353" s="480"/>
      <c r="EN353" s="480"/>
      <c r="EO353" s="480"/>
      <c r="EP353" s="480"/>
      <c r="EQ353" s="480"/>
      <c r="ER353" s="480"/>
      <c r="ES353" s="480"/>
      <c r="ET353" s="480"/>
      <c r="EU353" s="480"/>
      <c r="EV353" s="480"/>
      <c r="EW353" s="480"/>
      <c r="EX353" s="480"/>
      <c r="EY353" s="480"/>
      <c r="EZ353" s="480"/>
      <c r="FA353" s="480"/>
      <c r="FB353" s="480"/>
      <c r="FC353" s="480"/>
      <c r="FD353" s="480"/>
      <c r="FE353" s="480"/>
      <c r="FF353" s="480"/>
      <c r="FG353" s="480"/>
      <c r="FH353" s="480"/>
      <c r="FI353" s="480"/>
      <c r="FJ353" s="480"/>
      <c r="FK353" s="480"/>
      <c r="FL353" s="480"/>
      <c r="FM353" s="480"/>
      <c r="FN353" s="480"/>
      <c r="FO353" s="480"/>
      <c r="FP353" s="480"/>
      <c r="FQ353" s="480"/>
      <c r="FR353" s="480"/>
      <c r="FS353" s="480"/>
      <c r="FT353" s="480"/>
      <c r="FU353" s="480"/>
      <c r="FV353" s="480"/>
      <c r="FW353" s="480"/>
      <c r="FX353" s="480"/>
      <c r="FY353" s="480"/>
      <c r="FZ353" s="480"/>
      <c r="GA353" s="480"/>
      <c r="GB353" s="480"/>
      <c r="GC353" s="480"/>
      <c r="GD353" s="480"/>
      <c r="GE353" s="480"/>
      <c r="GF353" s="480"/>
      <c r="GG353" s="480"/>
      <c r="GH353" s="480"/>
      <c r="GI353" s="480"/>
      <c r="GJ353" s="480"/>
      <c r="GK353" s="480"/>
      <c r="GL353" s="480"/>
      <c r="GM353" s="480"/>
      <c r="GN353" s="480"/>
      <c r="GO353" s="480"/>
      <c r="GP353" s="480"/>
      <c r="GQ353" s="480"/>
      <c r="GR353" s="480"/>
      <c r="GS353" s="480"/>
      <c r="GT353" s="480"/>
      <c r="GU353" s="480"/>
      <c r="GV353" s="480"/>
      <c r="GW353" s="480"/>
      <c r="GX353" s="480"/>
      <c r="GY353" s="480"/>
      <c r="GZ353" s="480"/>
      <c r="HA353" s="480"/>
      <c r="HB353" s="480"/>
      <c r="HC353" s="480"/>
      <c r="HD353" s="480"/>
      <c r="HE353" s="480"/>
      <c r="HF353" s="480"/>
      <c r="HG353" s="480"/>
      <c r="HH353" s="480"/>
      <c r="HI353" s="480"/>
      <c r="HJ353" s="480"/>
      <c r="HK353" s="480"/>
      <c r="HL353" s="480"/>
      <c r="HM353" s="480"/>
      <c r="HN353" s="480"/>
      <c r="HO353" s="480"/>
      <c r="HP353" s="480"/>
      <c r="HQ353" s="480"/>
      <c r="HR353" s="480"/>
      <c r="HS353" s="480"/>
      <c r="HT353" s="480"/>
      <c r="HU353" s="480"/>
      <c r="HV353" s="480"/>
      <c r="HW353" s="480"/>
      <c r="HX353" s="480"/>
      <c r="HY353" s="480"/>
      <c r="HZ353" s="480"/>
      <c r="IA353" s="480"/>
      <c r="IB353" s="480"/>
      <c r="IC353" s="480"/>
      <c r="ID353" s="480"/>
      <c r="IE353" s="480"/>
      <c r="IF353" s="480"/>
      <c r="IG353" s="480"/>
      <c r="IH353" s="480"/>
      <c r="II353" s="480"/>
      <c r="IJ353" s="480"/>
      <c r="IK353" s="480"/>
      <c r="IL353" s="480"/>
      <c r="IM353" s="480"/>
      <c r="IN353" s="480"/>
      <c r="IO353" s="480"/>
      <c r="IP353" s="480"/>
      <c r="IQ353" s="480"/>
      <c r="IR353" s="480"/>
      <c r="IS353" s="480"/>
      <c r="IT353" s="480"/>
      <c r="IU353" s="480"/>
      <c r="IV353" s="480"/>
      <c r="IW353" s="480"/>
      <c r="IX353" s="480"/>
      <c r="IY353" s="480"/>
      <c r="IZ353" s="480"/>
      <c r="JA353" s="480"/>
      <c r="JB353" s="480"/>
      <c r="JC353" s="480"/>
      <c r="JD353" s="480"/>
      <c r="JE353" s="480"/>
      <c r="JF353" s="480"/>
    </row>
    <row r="354" spans="56:266" s="9" customFormat="1">
      <c r="BD354" s="480"/>
      <c r="BE354" s="480"/>
      <c r="BF354" s="480"/>
      <c r="BG354" s="480"/>
      <c r="BH354" s="480"/>
      <c r="BI354" s="480"/>
      <c r="BJ354" s="480"/>
      <c r="BK354" s="480"/>
      <c r="BL354" s="480"/>
      <c r="BM354" s="480"/>
      <c r="BN354" s="480"/>
      <c r="BO354" s="480"/>
      <c r="BP354" s="480"/>
      <c r="BQ354" s="480"/>
      <c r="BR354" s="480"/>
      <c r="BS354" s="480"/>
      <c r="BT354" s="480"/>
      <c r="BU354" s="480"/>
      <c r="BV354" s="480"/>
      <c r="BW354" s="480"/>
      <c r="BX354" s="480"/>
      <c r="BY354" s="480"/>
      <c r="BZ354" s="480"/>
      <c r="CA354" s="480"/>
      <c r="CB354" s="480"/>
      <c r="CC354" s="480"/>
      <c r="CD354" s="480"/>
      <c r="CE354" s="480"/>
      <c r="CF354" s="480"/>
      <c r="CG354" s="480"/>
      <c r="CH354" s="480"/>
      <c r="CI354" s="480"/>
      <c r="CJ354" s="480"/>
      <c r="CK354" s="480"/>
      <c r="CL354" s="480"/>
      <c r="CM354" s="480"/>
      <c r="CN354" s="480"/>
      <c r="CO354" s="480"/>
      <c r="CP354" s="480"/>
      <c r="CQ354" s="480"/>
      <c r="CR354" s="480"/>
      <c r="CS354" s="480"/>
      <c r="CT354" s="480"/>
      <c r="CU354" s="480"/>
      <c r="CV354" s="480"/>
      <c r="CW354" s="480"/>
      <c r="CX354" s="480"/>
      <c r="CY354" s="480"/>
      <c r="CZ354" s="480"/>
      <c r="DA354" s="480"/>
      <c r="DB354" s="480"/>
      <c r="DC354" s="480"/>
      <c r="DD354" s="480"/>
      <c r="DE354" s="480"/>
      <c r="DF354" s="480"/>
      <c r="DG354" s="480"/>
      <c r="DH354" s="480"/>
      <c r="DI354" s="480"/>
      <c r="DJ354" s="480"/>
      <c r="DK354" s="480"/>
      <c r="DL354" s="480"/>
      <c r="DM354" s="480"/>
      <c r="DN354" s="480"/>
      <c r="DO354" s="480"/>
      <c r="DP354" s="480"/>
      <c r="DQ354" s="480"/>
      <c r="DR354" s="480"/>
      <c r="DS354" s="480"/>
      <c r="DT354" s="480"/>
      <c r="DU354" s="480"/>
      <c r="DV354" s="480"/>
      <c r="DW354" s="480"/>
      <c r="DX354" s="480"/>
      <c r="DY354" s="480"/>
      <c r="DZ354" s="480"/>
      <c r="EA354" s="480"/>
      <c r="EB354" s="480"/>
      <c r="EC354" s="480"/>
      <c r="ED354" s="480"/>
      <c r="EE354" s="480"/>
      <c r="EF354" s="480"/>
      <c r="EG354" s="480"/>
      <c r="EH354" s="480"/>
      <c r="EI354" s="480"/>
      <c r="EJ354" s="480"/>
      <c r="EK354" s="480"/>
      <c r="EL354" s="480"/>
      <c r="EM354" s="480"/>
      <c r="EN354" s="480"/>
      <c r="EO354" s="480"/>
      <c r="EP354" s="480"/>
      <c r="EQ354" s="480"/>
      <c r="ER354" s="480"/>
      <c r="ES354" s="480"/>
      <c r="ET354" s="480"/>
      <c r="EU354" s="480"/>
      <c r="EV354" s="480"/>
      <c r="EW354" s="480"/>
      <c r="EX354" s="480"/>
      <c r="EY354" s="480"/>
      <c r="EZ354" s="480"/>
      <c r="FA354" s="480"/>
      <c r="FB354" s="480"/>
      <c r="FC354" s="480"/>
      <c r="FD354" s="480"/>
      <c r="FE354" s="480"/>
      <c r="FF354" s="480"/>
      <c r="FG354" s="480"/>
      <c r="FH354" s="480"/>
      <c r="FI354" s="480"/>
      <c r="FJ354" s="480"/>
      <c r="FK354" s="480"/>
      <c r="FL354" s="480"/>
      <c r="FM354" s="480"/>
      <c r="FN354" s="480"/>
      <c r="FO354" s="480"/>
      <c r="FP354" s="480"/>
      <c r="FQ354" s="480"/>
      <c r="FR354" s="480"/>
      <c r="FS354" s="480"/>
      <c r="FT354" s="480"/>
      <c r="FU354" s="480"/>
      <c r="FV354" s="480"/>
      <c r="FW354" s="480"/>
      <c r="FX354" s="480"/>
      <c r="FY354" s="480"/>
      <c r="FZ354" s="480"/>
      <c r="GA354" s="480"/>
      <c r="GB354" s="480"/>
      <c r="GC354" s="480"/>
      <c r="GD354" s="480"/>
      <c r="GE354" s="480"/>
      <c r="GF354" s="480"/>
      <c r="GG354" s="480"/>
      <c r="GH354" s="480"/>
      <c r="GI354" s="480"/>
      <c r="GJ354" s="480"/>
      <c r="GK354" s="480"/>
      <c r="GL354" s="480"/>
      <c r="GM354" s="480"/>
      <c r="GN354" s="480"/>
      <c r="GO354" s="480"/>
      <c r="GP354" s="480"/>
      <c r="GQ354" s="480"/>
      <c r="GR354" s="480"/>
      <c r="GS354" s="480"/>
      <c r="GT354" s="480"/>
      <c r="GU354" s="480"/>
      <c r="GV354" s="480"/>
      <c r="GW354" s="480"/>
      <c r="GX354" s="480"/>
      <c r="GY354" s="480"/>
      <c r="GZ354" s="480"/>
      <c r="HA354" s="480"/>
      <c r="HB354" s="480"/>
      <c r="HC354" s="480"/>
      <c r="HD354" s="480"/>
      <c r="HE354" s="480"/>
      <c r="HF354" s="480"/>
      <c r="HG354" s="480"/>
      <c r="HH354" s="480"/>
      <c r="HI354" s="480"/>
      <c r="HJ354" s="480"/>
      <c r="HK354" s="480"/>
      <c r="HL354" s="480"/>
      <c r="HM354" s="480"/>
      <c r="HN354" s="480"/>
      <c r="HO354" s="480"/>
      <c r="HP354" s="480"/>
      <c r="HQ354" s="480"/>
      <c r="HR354" s="480"/>
      <c r="HS354" s="480"/>
      <c r="HT354" s="480"/>
      <c r="HU354" s="480"/>
      <c r="HV354" s="480"/>
      <c r="HW354" s="480"/>
      <c r="HX354" s="480"/>
      <c r="HY354" s="480"/>
      <c r="HZ354" s="480"/>
      <c r="IA354" s="480"/>
      <c r="IB354" s="480"/>
      <c r="IC354" s="480"/>
      <c r="ID354" s="480"/>
      <c r="IE354" s="480"/>
      <c r="IF354" s="480"/>
      <c r="IG354" s="480"/>
      <c r="IH354" s="480"/>
      <c r="II354" s="480"/>
      <c r="IJ354" s="480"/>
      <c r="IK354" s="480"/>
      <c r="IL354" s="480"/>
      <c r="IM354" s="480"/>
      <c r="IN354" s="480"/>
      <c r="IO354" s="480"/>
      <c r="IP354" s="480"/>
      <c r="IQ354" s="480"/>
      <c r="IR354" s="480"/>
      <c r="IS354" s="480"/>
      <c r="IT354" s="480"/>
      <c r="IU354" s="480"/>
      <c r="IV354" s="480"/>
      <c r="IW354" s="480"/>
      <c r="IX354" s="480"/>
      <c r="IY354" s="480"/>
      <c r="IZ354" s="480"/>
      <c r="JA354" s="480"/>
      <c r="JB354" s="480"/>
      <c r="JC354" s="480"/>
      <c r="JD354" s="480"/>
      <c r="JE354" s="480"/>
      <c r="JF354" s="480"/>
    </row>
    <row r="355" spans="56:266" s="9" customFormat="1">
      <c r="BD355" s="480"/>
      <c r="BE355" s="480"/>
      <c r="BF355" s="480"/>
      <c r="BG355" s="480"/>
      <c r="BH355" s="480"/>
      <c r="BI355" s="480"/>
      <c r="BJ355" s="480"/>
      <c r="BK355" s="480"/>
      <c r="BL355" s="480"/>
      <c r="BM355" s="480"/>
      <c r="BN355" s="480"/>
      <c r="BO355" s="480"/>
      <c r="BP355" s="480"/>
      <c r="BQ355" s="480"/>
      <c r="BR355" s="480"/>
      <c r="BS355" s="480"/>
      <c r="BT355" s="480"/>
      <c r="BU355" s="480"/>
      <c r="BV355" s="480"/>
      <c r="BW355" s="480"/>
      <c r="BX355" s="480"/>
      <c r="BY355" s="480"/>
      <c r="BZ355" s="480"/>
      <c r="CA355" s="480"/>
      <c r="CB355" s="480"/>
      <c r="CC355" s="480"/>
      <c r="CD355" s="480"/>
      <c r="CE355" s="480"/>
      <c r="CF355" s="480"/>
      <c r="CG355" s="480"/>
      <c r="CH355" s="480"/>
      <c r="CI355" s="480"/>
      <c r="CJ355" s="480"/>
      <c r="CK355" s="480"/>
      <c r="CL355" s="480"/>
      <c r="CM355" s="480"/>
      <c r="CN355" s="480"/>
      <c r="CO355" s="480"/>
      <c r="CP355" s="480"/>
      <c r="CQ355" s="480"/>
      <c r="CR355" s="480"/>
      <c r="CS355" s="480"/>
      <c r="CT355" s="480"/>
      <c r="CU355" s="480"/>
      <c r="CV355" s="480"/>
      <c r="CW355" s="480"/>
      <c r="CX355" s="480"/>
      <c r="CY355" s="480"/>
      <c r="CZ355" s="480"/>
      <c r="DA355" s="480"/>
      <c r="DB355" s="480"/>
      <c r="DC355" s="480"/>
      <c r="DD355" s="480"/>
      <c r="DE355" s="480"/>
      <c r="DF355" s="480"/>
      <c r="DG355" s="480"/>
      <c r="DH355" s="480"/>
      <c r="DI355" s="480"/>
      <c r="DJ355" s="480"/>
      <c r="DK355" s="480"/>
      <c r="DL355" s="480"/>
      <c r="DM355" s="480"/>
      <c r="DN355" s="480"/>
      <c r="DO355" s="480"/>
      <c r="DP355" s="480"/>
      <c r="DQ355" s="480"/>
      <c r="DR355" s="480"/>
      <c r="DS355" s="480"/>
      <c r="DT355" s="480"/>
      <c r="DU355" s="480"/>
      <c r="DV355" s="480"/>
      <c r="DW355" s="480"/>
      <c r="DX355" s="480"/>
      <c r="DY355" s="480"/>
      <c r="DZ355" s="480"/>
      <c r="EA355" s="480"/>
      <c r="EB355" s="480"/>
      <c r="EC355" s="480"/>
      <c r="ED355" s="480"/>
      <c r="EE355" s="480"/>
      <c r="EF355" s="480"/>
      <c r="EG355" s="480"/>
      <c r="EH355" s="480"/>
      <c r="EI355" s="480"/>
      <c r="EJ355" s="480"/>
      <c r="EK355" s="480"/>
      <c r="EL355" s="480"/>
      <c r="EM355" s="480"/>
      <c r="EN355" s="480"/>
      <c r="EO355" s="480"/>
      <c r="EP355" s="480"/>
      <c r="EQ355" s="480"/>
      <c r="ER355" s="480"/>
      <c r="ES355" s="480"/>
      <c r="ET355" s="480"/>
      <c r="EU355" s="480"/>
      <c r="EV355" s="480"/>
      <c r="EW355" s="480"/>
      <c r="EX355" s="480"/>
      <c r="EY355" s="480"/>
      <c r="EZ355" s="480"/>
      <c r="FA355" s="480"/>
      <c r="FB355" s="480"/>
      <c r="FC355" s="480"/>
      <c r="FD355" s="480"/>
      <c r="FE355" s="480"/>
      <c r="FF355" s="480"/>
      <c r="FG355" s="480"/>
      <c r="FH355" s="480"/>
      <c r="FI355" s="480"/>
      <c r="FJ355" s="480"/>
      <c r="FK355" s="480"/>
      <c r="FL355" s="480"/>
      <c r="FM355" s="480"/>
      <c r="FN355" s="480"/>
      <c r="FO355" s="480"/>
      <c r="FP355" s="480"/>
      <c r="FQ355" s="480"/>
      <c r="FR355" s="480"/>
      <c r="FS355" s="480"/>
      <c r="FT355" s="480"/>
      <c r="FU355" s="480"/>
      <c r="FV355" s="480"/>
      <c r="FW355" s="480"/>
      <c r="FX355" s="480"/>
      <c r="FY355" s="480"/>
      <c r="FZ355" s="480"/>
      <c r="GA355" s="480"/>
      <c r="GB355" s="480"/>
      <c r="GC355" s="480"/>
      <c r="GD355" s="480"/>
      <c r="GE355" s="480"/>
      <c r="GF355" s="480"/>
      <c r="GG355" s="480"/>
      <c r="GH355" s="480"/>
      <c r="GI355" s="480"/>
      <c r="GJ355" s="480"/>
      <c r="GK355" s="480"/>
      <c r="GL355" s="480"/>
      <c r="GM355" s="480"/>
      <c r="GN355" s="480"/>
      <c r="GO355" s="480"/>
      <c r="GP355" s="480"/>
      <c r="GQ355" s="480"/>
      <c r="GR355" s="480"/>
      <c r="GS355" s="480"/>
      <c r="GT355" s="480"/>
      <c r="GU355" s="480"/>
      <c r="GV355" s="480"/>
      <c r="GW355" s="480"/>
      <c r="GX355" s="480"/>
      <c r="GY355" s="480"/>
      <c r="GZ355" s="480"/>
      <c r="HA355" s="480"/>
      <c r="HB355" s="480"/>
      <c r="HC355" s="480"/>
      <c r="HD355" s="480"/>
      <c r="HE355" s="480"/>
      <c r="HF355" s="480"/>
      <c r="HG355" s="480"/>
      <c r="HH355" s="480"/>
      <c r="HI355" s="480"/>
      <c r="HJ355" s="480"/>
      <c r="HK355" s="480"/>
      <c r="HL355" s="480"/>
      <c r="HM355" s="480"/>
      <c r="HN355" s="480"/>
      <c r="HO355" s="480"/>
      <c r="HP355" s="480"/>
      <c r="HQ355" s="480"/>
      <c r="HR355" s="480"/>
      <c r="HS355" s="480"/>
      <c r="HT355" s="480"/>
      <c r="HU355" s="480"/>
      <c r="HV355" s="480"/>
      <c r="HW355" s="480"/>
      <c r="HX355" s="480"/>
      <c r="HY355" s="480"/>
      <c r="HZ355" s="480"/>
      <c r="IA355" s="480"/>
      <c r="IB355" s="480"/>
      <c r="IC355" s="480"/>
      <c r="ID355" s="480"/>
      <c r="IE355" s="480"/>
      <c r="IF355" s="480"/>
      <c r="IG355" s="480"/>
      <c r="IH355" s="480"/>
      <c r="II355" s="480"/>
      <c r="IJ355" s="480"/>
      <c r="IK355" s="480"/>
      <c r="IL355" s="480"/>
      <c r="IM355" s="480"/>
      <c r="IN355" s="480"/>
      <c r="IO355" s="480"/>
      <c r="IP355" s="480"/>
      <c r="IQ355" s="480"/>
      <c r="IR355" s="480"/>
      <c r="IS355" s="480"/>
      <c r="IT355" s="480"/>
      <c r="IU355" s="480"/>
      <c r="IV355" s="480"/>
      <c r="IW355" s="480"/>
      <c r="IX355" s="480"/>
      <c r="IY355" s="480"/>
      <c r="IZ355" s="480"/>
      <c r="JA355" s="480"/>
      <c r="JB355" s="480"/>
      <c r="JC355" s="480"/>
      <c r="JD355" s="480"/>
      <c r="JE355" s="480"/>
      <c r="JF355" s="480"/>
    </row>
    <row r="356" spans="56:266" s="9" customFormat="1">
      <c r="BD356" s="480"/>
      <c r="BE356" s="480"/>
      <c r="BF356" s="480"/>
      <c r="BG356" s="480"/>
      <c r="BH356" s="480"/>
      <c r="BI356" s="480"/>
      <c r="BJ356" s="480"/>
      <c r="BK356" s="480"/>
      <c r="BL356" s="480"/>
      <c r="BM356" s="480"/>
      <c r="BN356" s="480"/>
      <c r="BO356" s="480"/>
      <c r="BP356" s="480"/>
      <c r="BQ356" s="480"/>
      <c r="BR356" s="480"/>
      <c r="BS356" s="480"/>
      <c r="BT356" s="480"/>
      <c r="BU356" s="480"/>
      <c r="BV356" s="480"/>
      <c r="BW356" s="480"/>
      <c r="BX356" s="480"/>
      <c r="BY356" s="480"/>
      <c r="BZ356" s="480"/>
      <c r="CA356" s="480"/>
      <c r="CB356" s="480"/>
      <c r="CC356" s="480"/>
      <c r="CD356" s="480"/>
      <c r="CE356" s="480"/>
      <c r="CF356" s="480"/>
      <c r="CG356" s="480"/>
      <c r="CH356" s="480"/>
      <c r="CI356" s="480"/>
      <c r="CJ356" s="480"/>
      <c r="CK356" s="480"/>
      <c r="CL356" s="480"/>
      <c r="CM356" s="480"/>
      <c r="CN356" s="480"/>
      <c r="CO356" s="480"/>
      <c r="CP356" s="480"/>
      <c r="CQ356" s="480"/>
      <c r="CR356" s="480"/>
      <c r="CS356" s="480"/>
      <c r="CT356" s="480"/>
      <c r="CU356" s="480"/>
      <c r="CV356" s="480"/>
      <c r="CW356" s="480"/>
      <c r="CX356" s="480"/>
      <c r="CY356" s="480"/>
      <c r="CZ356" s="480"/>
      <c r="DA356" s="480"/>
      <c r="DB356" s="480"/>
      <c r="DC356" s="480"/>
      <c r="DD356" s="480"/>
      <c r="DE356" s="480"/>
      <c r="DF356" s="480"/>
      <c r="DG356" s="480"/>
      <c r="DH356" s="480"/>
      <c r="DI356" s="480"/>
      <c r="DJ356" s="480"/>
      <c r="DK356" s="480"/>
      <c r="DL356" s="480"/>
      <c r="DM356" s="480"/>
      <c r="DN356" s="480"/>
      <c r="DO356" s="480"/>
      <c r="DP356" s="480"/>
      <c r="DQ356" s="480"/>
      <c r="DR356" s="480"/>
      <c r="DS356" s="480"/>
      <c r="DT356" s="480"/>
      <c r="DU356" s="480"/>
      <c r="DV356" s="480"/>
      <c r="DW356" s="480"/>
      <c r="DX356" s="480"/>
      <c r="DY356" s="480"/>
      <c r="DZ356" s="480"/>
      <c r="EA356" s="480"/>
      <c r="EB356" s="480"/>
      <c r="EC356" s="480"/>
      <c r="ED356" s="480"/>
      <c r="EE356" s="480"/>
      <c r="EF356" s="480"/>
      <c r="EG356" s="480"/>
      <c r="EH356" s="480"/>
      <c r="EI356" s="480"/>
      <c r="EJ356" s="480"/>
      <c r="EK356" s="480"/>
      <c r="EL356" s="480"/>
      <c r="EM356" s="480"/>
      <c r="EN356" s="480"/>
      <c r="EO356" s="480"/>
      <c r="EP356" s="480"/>
      <c r="EQ356" s="480"/>
      <c r="ER356" s="480"/>
      <c r="ES356" s="480"/>
      <c r="ET356" s="480"/>
      <c r="EU356" s="480"/>
      <c r="EV356" s="480"/>
      <c r="EW356" s="480"/>
      <c r="EX356" s="480"/>
      <c r="EY356" s="480"/>
      <c r="EZ356" s="480"/>
      <c r="FA356" s="480"/>
      <c r="FB356" s="480"/>
      <c r="FC356" s="480"/>
      <c r="FD356" s="480"/>
      <c r="FE356" s="480"/>
      <c r="FF356" s="480"/>
      <c r="FG356" s="480"/>
      <c r="FH356" s="480"/>
      <c r="FI356" s="480"/>
      <c r="FJ356" s="480"/>
      <c r="FK356" s="480"/>
      <c r="FL356" s="480"/>
      <c r="FM356" s="480"/>
      <c r="FN356" s="480"/>
      <c r="FO356" s="480"/>
      <c r="FP356" s="480"/>
      <c r="FQ356" s="480"/>
      <c r="FR356" s="480"/>
      <c r="FS356" s="480"/>
      <c r="FT356" s="480"/>
      <c r="FU356" s="480"/>
      <c r="FV356" s="480"/>
      <c r="FW356" s="480"/>
      <c r="FX356" s="480"/>
      <c r="FY356" s="480"/>
      <c r="FZ356" s="480"/>
      <c r="GA356" s="480"/>
      <c r="GB356" s="480"/>
      <c r="GC356" s="480"/>
      <c r="GD356" s="480"/>
      <c r="GE356" s="480"/>
      <c r="GF356" s="480"/>
      <c r="GG356" s="480"/>
      <c r="GH356" s="480"/>
      <c r="GI356" s="480"/>
      <c r="GJ356" s="480"/>
      <c r="GK356" s="480"/>
      <c r="GL356" s="480"/>
      <c r="GM356" s="480"/>
      <c r="GN356" s="480"/>
      <c r="GO356" s="480"/>
      <c r="GP356" s="480"/>
      <c r="GQ356" s="480"/>
      <c r="GR356" s="480"/>
      <c r="GS356" s="480"/>
      <c r="GT356" s="480"/>
      <c r="GU356" s="480"/>
      <c r="GV356" s="480"/>
      <c r="GW356" s="480"/>
      <c r="GX356" s="480"/>
      <c r="GY356" s="480"/>
      <c r="GZ356" s="480"/>
      <c r="HA356" s="480"/>
      <c r="HB356" s="480"/>
      <c r="HC356" s="480"/>
      <c r="HD356" s="480"/>
      <c r="HE356" s="480"/>
      <c r="HF356" s="480"/>
      <c r="HG356" s="480"/>
      <c r="HH356" s="480"/>
      <c r="HI356" s="480"/>
      <c r="HJ356" s="480"/>
      <c r="HK356" s="480"/>
      <c r="HL356" s="480"/>
      <c r="HM356" s="480"/>
      <c r="HN356" s="480"/>
      <c r="HO356" s="480"/>
      <c r="HP356" s="480"/>
      <c r="HQ356" s="480"/>
      <c r="HR356" s="480"/>
      <c r="HS356" s="480"/>
      <c r="HT356" s="480"/>
      <c r="HU356" s="480"/>
      <c r="HV356" s="480"/>
      <c r="HW356" s="480"/>
      <c r="HX356" s="480"/>
      <c r="HY356" s="480"/>
      <c r="HZ356" s="480"/>
      <c r="IA356" s="480"/>
      <c r="IB356" s="480"/>
      <c r="IC356" s="480"/>
      <c r="ID356" s="480"/>
      <c r="IE356" s="480"/>
      <c r="IF356" s="480"/>
      <c r="IG356" s="480"/>
      <c r="IH356" s="480"/>
      <c r="II356" s="480"/>
      <c r="IJ356" s="480"/>
      <c r="IK356" s="480"/>
      <c r="IL356" s="480"/>
      <c r="IM356" s="480"/>
      <c r="IN356" s="480"/>
      <c r="IO356" s="480"/>
      <c r="IP356" s="480"/>
      <c r="IQ356" s="480"/>
      <c r="IR356" s="480"/>
      <c r="IS356" s="480"/>
      <c r="IT356" s="480"/>
      <c r="IU356" s="480"/>
      <c r="IV356" s="480"/>
      <c r="IW356" s="480"/>
      <c r="IX356" s="480"/>
      <c r="IY356" s="480"/>
      <c r="IZ356" s="480"/>
      <c r="JA356" s="480"/>
      <c r="JB356" s="480"/>
      <c r="JC356" s="480"/>
      <c r="JD356" s="480"/>
      <c r="JE356" s="480"/>
      <c r="JF356" s="480"/>
    </row>
    <row r="357" spans="56:266" s="9" customFormat="1">
      <c r="BD357" s="480"/>
      <c r="BE357" s="480"/>
      <c r="BF357" s="480"/>
      <c r="BG357" s="480"/>
      <c r="BH357" s="480"/>
      <c r="BI357" s="480"/>
      <c r="BJ357" s="480"/>
      <c r="BK357" s="480"/>
      <c r="BL357" s="480"/>
      <c r="BM357" s="480"/>
      <c r="BN357" s="480"/>
      <c r="BO357" s="480"/>
      <c r="BP357" s="480"/>
      <c r="BQ357" s="480"/>
      <c r="BR357" s="480"/>
      <c r="BS357" s="480"/>
      <c r="BT357" s="480"/>
      <c r="BU357" s="480"/>
      <c r="BV357" s="480"/>
      <c r="BW357" s="480"/>
      <c r="BX357" s="480"/>
      <c r="BY357" s="480"/>
      <c r="BZ357" s="480"/>
      <c r="CA357" s="480"/>
      <c r="CB357" s="480"/>
      <c r="CC357" s="480"/>
      <c r="CD357" s="480"/>
      <c r="CE357" s="480"/>
      <c r="CF357" s="480"/>
      <c r="CG357" s="480"/>
      <c r="CH357" s="480"/>
      <c r="CI357" s="480"/>
      <c r="CJ357" s="480"/>
      <c r="CK357" s="480"/>
      <c r="CL357" s="480"/>
      <c r="CM357" s="480"/>
      <c r="CN357" s="480"/>
      <c r="CO357" s="480"/>
      <c r="CP357" s="480"/>
      <c r="CQ357" s="480"/>
      <c r="CR357" s="480"/>
      <c r="CS357" s="480"/>
      <c r="CT357" s="480"/>
      <c r="CU357" s="480"/>
      <c r="CV357" s="480"/>
      <c r="CW357" s="480"/>
      <c r="CX357" s="480"/>
      <c r="CY357" s="480"/>
      <c r="CZ357" s="480"/>
      <c r="DA357" s="480"/>
      <c r="DB357" s="480"/>
      <c r="DC357" s="480"/>
      <c r="DD357" s="480"/>
      <c r="DE357" s="480"/>
      <c r="DF357" s="480"/>
      <c r="DG357" s="480"/>
      <c r="DH357" s="480"/>
      <c r="DI357" s="480"/>
      <c r="DJ357" s="480"/>
      <c r="DK357" s="480"/>
      <c r="DL357" s="480"/>
      <c r="DM357" s="480"/>
      <c r="DN357" s="480"/>
      <c r="DO357" s="480"/>
      <c r="DP357" s="480"/>
      <c r="DQ357" s="480"/>
      <c r="DR357" s="480"/>
      <c r="DS357" s="480"/>
      <c r="DT357" s="480"/>
      <c r="DU357" s="480"/>
      <c r="DV357" s="480"/>
      <c r="DW357" s="480"/>
      <c r="DX357" s="480"/>
      <c r="DY357" s="480"/>
      <c r="DZ357" s="480"/>
      <c r="EA357" s="480"/>
      <c r="EB357" s="480"/>
      <c r="EC357" s="480"/>
      <c r="ED357" s="480"/>
      <c r="EE357" s="480"/>
      <c r="EF357" s="480"/>
      <c r="EG357" s="480"/>
      <c r="EH357" s="480"/>
      <c r="EI357" s="480"/>
      <c r="EJ357" s="480"/>
      <c r="EK357" s="480"/>
      <c r="EL357" s="480"/>
      <c r="EM357" s="480"/>
      <c r="EN357" s="480"/>
      <c r="EO357" s="480"/>
      <c r="EP357" s="480"/>
      <c r="EQ357" s="480"/>
      <c r="ER357" s="480"/>
      <c r="ES357" s="480"/>
      <c r="ET357" s="480"/>
      <c r="EU357" s="480"/>
      <c r="EV357" s="480"/>
      <c r="EW357" s="480"/>
      <c r="EX357" s="480"/>
      <c r="EY357" s="480"/>
      <c r="EZ357" s="480"/>
      <c r="FA357" s="480"/>
      <c r="FB357" s="480"/>
      <c r="FC357" s="480"/>
      <c r="FD357" s="480"/>
      <c r="FE357" s="480"/>
      <c r="FF357" s="480"/>
      <c r="FG357" s="480"/>
      <c r="FH357" s="480"/>
      <c r="FI357" s="480"/>
      <c r="FJ357" s="480"/>
      <c r="FK357" s="480"/>
      <c r="FL357" s="480"/>
      <c r="FM357" s="480"/>
      <c r="FN357" s="480"/>
      <c r="FO357" s="480"/>
      <c r="FP357" s="480"/>
      <c r="FQ357" s="480"/>
      <c r="FR357" s="480"/>
      <c r="FS357" s="480"/>
      <c r="FT357" s="480"/>
      <c r="FU357" s="480"/>
      <c r="FV357" s="480"/>
      <c r="FW357" s="480"/>
      <c r="FX357" s="480"/>
      <c r="FY357" s="480"/>
      <c r="FZ357" s="480"/>
      <c r="GA357" s="480"/>
      <c r="GB357" s="480"/>
      <c r="GC357" s="480"/>
      <c r="GD357" s="480"/>
      <c r="GE357" s="480"/>
      <c r="GF357" s="480"/>
      <c r="GG357" s="480"/>
      <c r="GH357" s="480"/>
      <c r="GI357" s="480"/>
      <c r="GJ357" s="480"/>
      <c r="GK357" s="480"/>
      <c r="GL357" s="480"/>
      <c r="GM357" s="480"/>
      <c r="GN357" s="480"/>
      <c r="GO357" s="480"/>
      <c r="GP357" s="480"/>
      <c r="GQ357" s="480"/>
      <c r="GR357" s="480"/>
      <c r="GS357" s="480"/>
      <c r="GT357" s="480"/>
      <c r="GU357" s="480"/>
      <c r="GV357" s="480"/>
      <c r="GW357" s="480"/>
      <c r="GX357" s="480"/>
      <c r="GY357" s="480"/>
      <c r="GZ357" s="480"/>
      <c r="HA357" s="480"/>
      <c r="HB357" s="480"/>
      <c r="HC357" s="480"/>
      <c r="HD357" s="480"/>
      <c r="HE357" s="480"/>
      <c r="HF357" s="480"/>
      <c r="HG357" s="480"/>
      <c r="HH357" s="480"/>
      <c r="HI357" s="480"/>
      <c r="HJ357" s="480"/>
      <c r="HK357" s="480"/>
      <c r="HL357" s="480"/>
      <c r="HM357" s="480"/>
      <c r="HN357" s="480"/>
      <c r="HO357" s="480"/>
      <c r="HP357" s="480"/>
      <c r="HQ357" s="480"/>
      <c r="HR357" s="480"/>
      <c r="HS357" s="480"/>
      <c r="HT357" s="480"/>
      <c r="HU357" s="480"/>
      <c r="HV357" s="480"/>
      <c r="HW357" s="480"/>
      <c r="HX357" s="480"/>
      <c r="HY357" s="480"/>
      <c r="HZ357" s="480"/>
      <c r="IA357" s="480"/>
      <c r="IB357" s="480"/>
      <c r="IC357" s="480"/>
      <c r="ID357" s="480"/>
      <c r="IE357" s="480"/>
      <c r="IF357" s="480"/>
      <c r="IG357" s="480"/>
      <c r="IH357" s="480"/>
      <c r="II357" s="480"/>
      <c r="IJ357" s="480"/>
      <c r="IK357" s="480"/>
      <c r="IL357" s="480"/>
      <c r="IM357" s="480"/>
      <c r="IN357" s="480"/>
      <c r="IO357" s="480"/>
      <c r="IP357" s="480"/>
      <c r="IQ357" s="480"/>
      <c r="IR357" s="480"/>
      <c r="IS357" s="480"/>
      <c r="IT357" s="480"/>
      <c r="IU357" s="480"/>
      <c r="IV357" s="480"/>
      <c r="IW357" s="480"/>
      <c r="IX357" s="480"/>
      <c r="IY357" s="480"/>
      <c r="IZ357" s="480"/>
      <c r="JA357" s="480"/>
      <c r="JB357" s="480"/>
      <c r="JC357" s="480"/>
      <c r="JD357" s="480"/>
      <c r="JE357" s="480"/>
      <c r="JF357" s="480"/>
    </row>
    <row r="358" spans="56:266" s="9" customFormat="1">
      <c r="BD358" s="480"/>
      <c r="BE358" s="480"/>
      <c r="BF358" s="480"/>
      <c r="BG358" s="480"/>
      <c r="BH358" s="480"/>
      <c r="BI358" s="480"/>
      <c r="BJ358" s="480"/>
      <c r="BK358" s="480"/>
      <c r="BL358" s="480"/>
      <c r="BM358" s="480"/>
      <c r="BN358" s="480"/>
      <c r="BO358" s="480"/>
      <c r="BP358" s="480"/>
      <c r="BQ358" s="480"/>
      <c r="BR358" s="480"/>
      <c r="BS358" s="480"/>
      <c r="BT358" s="480"/>
      <c r="BU358" s="480"/>
      <c r="BV358" s="480"/>
      <c r="BW358" s="480"/>
      <c r="BX358" s="480"/>
      <c r="BY358" s="480"/>
      <c r="BZ358" s="480"/>
      <c r="CA358" s="480"/>
      <c r="CB358" s="480"/>
      <c r="CC358" s="480"/>
      <c r="CD358" s="480"/>
      <c r="CE358" s="480"/>
      <c r="CF358" s="480"/>
      <c r="CG358" s="480"/>
      <c r="CH358" s="480"/>
      <c r="CI358" s="480"/>
      <c r="CJ358" s="480"/>
      <c r="CK358" s="480"/>
      <c r="CL358" s="480"/>
      <c r="CM358" s="480"/>
      <c r="CN358" s="480"/>
      <c r="CO358" s="480"/>
      <c r="CP358" s="480"/>
      <c r="CQ358" s="480"/>
      <c r="CR358" s="480"/>
      <c r="CS358" s="480"/>
      <c r="CT358" s="480"/>
      <c r="CU358" s="480"/>
      <c r="CV358" s="480"/>
      <c r="CW358" s="480"/>
      <c r="CX358" s="480"/>
      <c r="CY358" s="480"/>
      <c r="CZ358" s="480"/>
      <c r="DA358" s="480"/>
      <c r="DB358" s="480"/>
      <c r="DC358" s="480"/>
      <c r="DD358" s="480"/>
      <c r="DE358" s="480"/>
      <c r="DF358" s="480"/>
      <c r="DG358" s="480"/>
      <c r="DH358" s="480"/>
      <c r="DI358" s="480"/>
      <c r="DJ358" s="480"/>
      <c r="DK358" s="480"/>
      <c r="DL358" s="480"/>
      <c r="DM358" s="480"/>
      <c r="DN358" s="480"/>
      <c r="DO358" s="480"/>
      <c r="DP358" s="480"/>
      <c r="DQ358" s="480"/>
      <c r="DR358" s="480"/>
      <c r="DS358" s="480"/>
      <c r="DT358" s="480"/>
      <c r="DU358" s="480"/>
      <c r="DV358" s="480"/>
      <c r="DW358" s="480"/>
      <c r="DX358" s="480"/>
      <c r="DY358" s="480"/>
      <c r="DZ358" s="480"/>
      <c r="EA358" s="480"/>
      <c r="EB358" s="480"/>
      <c r="EC358" s="480"/>
      <c r="ED358" s="480"/>
      <c r="EE358" s="480"/>
      <c r="EF358" s="480"/>
      <c r="EG358" s="480"/>
      <c r="EH358" s="480"/>
      <c r="EI358" s="480"/>
      <c r="EJ358" s="480"/>
      <c r="EK358" s="480"/>
      <c r="EL358" s="480"/>
      <c r="EM358" s="480"/>
      <c r="EN358" s="480"/>
      <c r="EO358" s="480"/>
      <c r="EP358" s="480"/>
      <c r="EQ358" s="480"/>
      <c r="ER358" s="480"/>
      <c r="ES358" s="480"/>
      <c r="ET358" s="480"/>
      <c r="EU358" s="480"/>
      <c r="EV358" s="480"/>
      <c r="EW358" s="480"/>
      <c r="EX358" s="480"/>
      <c r="EY358" s="480"/>
      <c r="EZ358" s="480"/>
      <c r="FA358" s="480"/>
      <c r="FB358" s="480"/>
      <c r="FC358" s="480"/>
      <c r="FD358" s="480"/>
      <c r="FE358" s="480"/>
      <c r="FF358" s="480"/>
      <c r="FG358" s="480"/>
      <c r="FH358" s="480"/>
      <c r="FI358" s="480"/>
      <c r="FJ358" s="480"/>
      <c r="FK358" s="480"/>
      <c r="FL358" s="480"/>
      <c r="FM358" s="480"/>
      <c r="FN358" s="480"/>
      <c r="FO358" s="480"/>
      <c r="FP358" s="480"/>
      <c r="FQ358" s="480"/>
      <c r="FR358" s="480"/>
      <c r="FS358" s="480"/>
      <c r="FT358" s="480"/>
      <c r="FU358" s="480"/>
      <c r="FV358" s="480"/>
      <c r="FW358" s="480"/>
      <c r="FX358" s="480"/>
      <c r="FY358" s="480"/>
      <c r="FZ358" s="480"/>
      <c r="GA358" s="480"/>
      <c r="GB358" s="480"/>
      <c r="GC358" s="480"/>
      <c r="GD358" s="480"/>
      <c r="GE358" s="480"/>
      <c r="GF358" s="480"/>
      <c r="GG358" s="480"/>
      <c r="GH358" s="480"/>
      <c r="GI358" s="480"/>
      <c r="GJ358" s="480"/>
      <c r="GK358" s="480"/>
      <c r="GL358" s="480"/>
      <c r="GM358" s="480"/>
      <c r="GN358" s="480"/>
      <c r="GO358" s="480"/>
      <c r="GP358" s="480"/>
      <c r="GQ358" s="480"/>
      <c r="GR358" s="480"/>
      <c r="GS358" s="480"/>
      <c r="GT358" s="480"/>
      <c r="GU358" s="480"/>
      <c r="GV358" s="480"/>
      <c r="GW358" s="480"/>
      <c r="GX358" s="480"/>
      <c r="GY358" s="480"/>
      <c r="GZ358" s="480"/>
      <c r="HA358" s="480"/>
      <c r="HB358" s="480"/>
      <c r="HC358" s="480"/>
      <c r="HD358" s="480"/>
      <c r="HE358" s="480"/>
      <c r="HF358" s="480"/>
      <c r="HG358" s="480"/>
      <c r="HH358" s="480"/>
      <c r="HI358" s="480"/>
      <c r="HJ358" s="480"/>
      <c r="HK358" s="480"/>
      <c r="HL358" s="480"/>
      <c r="HM358" s="480"/>
      <c r="HN358" s="480"/>
      <c r="HO358" s="480"/>
      <c r="HP358" s="480"/>
      <c r="HQ358" s="480"/>
      <c r="HR358" s="480"/>
      <c r="HS358" s="480"/>
      <c r="HT358" s="480"/>
      <c r="HU358" s="480"/>
      <c r="HV358" s="480"/>
      <c r="HW358" s="480"/>
      <c r="HX358" s="480"/>
      <c r="HY358" s="480"/>
      <c r="HZ358" s="480"/>
      <c r="IA358" s="480"/>
      <c r="IB358" s="480"/>
      <c r="IC358" s="480"/>
      <c r="ID358" s="480"/>
      <c r="IE358" s="480"/>
      <c r="IF358" s="480"/>
      <c r="IG358" s="480"/>
      <c r="IH358" s="480"/>
      <c r="II358" s="480"/>
      <c r="IJ358" s="480"/>
      <c r="IK358" s="480"/>
      <c r="IL358" s="480"/>
      <c r="IM358" s="480"/>
      <c r="IN358" s="480"/>
      <c r="IO358" s="480"/>
      <c r="IP358" s="480"/>
      <c r="IQ358" s="480"/>
      <c r="IR358" s="480"/>
      <c r="IS358" s="480"/>
      <c r="IT358" s="480"/>
      <c r="IU358" s="480"/>
      <c r="IV358" s="480"/>
      <c r="IW358" s="480"/>
      <c r="IX358" s="480"/>
      <c r="IY358" s="480"/>
      <c r="IZ358" s="480"/>
      <c r="JA358" s="480"/>
      <c r="JB358" s="480"/>
      <c r="JC358" s="480"/>
      <c r="JD358" s="480"/>
      <c r="JE358" s="480"/>
      <c r="JF358" s="480"/>
    </row>
    <row r="359" spans="56:266" s="9" customFormat="1">
      <c r="BD359" s="480"/>
      <c r="BE359" s="480"/>
      <c r="BF359" s="480"/>
      <c r="BG359" s="480"/>
      <c r="BH359" s="480"/>
      <c r="BI359" s="480"/>
      <c r="BJ359" s="480"/>
      <c r="BK359" s="480"/>
      <c r="BL359" s="480"/>
      <c r="BM359" s="480"/>
      <c r="BN359" s="480"/>
      <c r="BO359" s="480"/>
      <c r="BP359" s="480"/>
      <c r="BQ359" s="480"/>
      <c r="BR359" s="480"/>
      <c r="BS359" s="480"/>
      <c r="BT359" s="480"/>
      <c r="BU359" s="480"/>
      <c r="BV359" s="480"/>
      <c r="BW359" s="480"/>
      <c r="BX359" s="480"/>
      <c r="BY359" s="480"/>
      <c r="BZ359" s="480"/>
      <c r="CA359" s="480"/>
      <c r="CB359" s="480"/>
      <c r="CC359" s="480"/>
      <c r="CD359" s="480"/>
      <c r="CE359" s="480"/>
      <c r="CF359" s="480"/>
      <c r="CG359" s="480"/>
      <c r="CH359" s="480"/>
      <c r="CI359" s="480"/>
      <c r="CJ359" s="480"/>
      <c r="CK359" s="480"/>
      <c r="CL359" s="480"/>
      <c r="CM359" s="480"/>
      <c r="CN359" s="480"/>
      <c r="CO359" s="480"/>
      <c r="CP359" s="480"/>
      <c r="CQ359" s="480"/>
      <c r="CR359" s="480"/>
      <c r="CS359" s="480"/>
      <c r="CT359" s="480"/>
      <c r="CU359" s="480"/>
      <c r="CV359" s="480"/>
      <c r="CW359" s="480"/>
      <c r="CX359" s="480"/>
      <c r="CY359" s="480"/>
      <c r="CZ359" s="480"/>
      <c r="DA359" s="480"/>
      <c r="DB359" s="480"/>
      <c r="DC359" s="480"/>
      <c r="DD359" s="480"/>
      <c r="DE359" s="480"/>
      <c r="DF359" s="480"/>
      <c r="DG359" s="480"/>
      <c r="DH359" s="480"/>
      <c r="DI359" s="480"/>
      <c r="DJ359" s="480"/>
      <c r="DK359" s="480"/>
      <c r="DL359" s="480"/>
      <c r="DM359" s="480"/>
      <c r="DN359" s="480"/>
      <c r="DO359" s="480"/>
      <c r="DP359" s="480"/>
      <c r="DQ359" s="480"/>
      <c r="DR359" s="480"/>
      <c r="DS359" s="480"/>
      <c r="DT359" s="480"/>
      <c r="DU359" s="480"/>
      <c r="DV359" s="480"/>
      <c r="DW359" s="480"/>
      <c r="DX359" s="480"/>
      <c r="DY359" s="480"/>
      <c r="DZ359" s="480"/>
      <c r="EA359" s="480"/>
      <c r="EB359" s="480"/>
      <c r="EC359" s="480"/>
      <c r="ED359" s="480"/>
      <c r="EE359" s="480"/>
      <c r="EF359" s="480"/>
      <c r="EG359" s="480"/>
      <c r="EH359" s="480"/>
      <c r="EI359" s="480"/>
      <c r="EJ359" s="480"/>
      <c r="EK359" s="480"/>
      <c r="EL359" s="480"/>
      <c r="EM359" s="480"/>
      <c r="EN359" s="480"/>
      <c r="EO359" s="480"/>
      <c r="EP359" s="480"/>
      <c r="EQ359" s="480"/>
      <c r="ER359" s="480"/>
      <c r="ES359" s="480"/>
      <c r="ET359" s="480"/>
      <c r="EU359" s="480"/>
      <c r="EV359" s="480"/>
      <c r="EW359" s="480"/>
      <c r="EX359" s="480"/>
      <c r="EY359" s="480"/>
      <c r="EZ359" s="480"/>
      <c r="FA359" s="480"/>
      <c r="FB359" s="480"/>
      <c r="FC359" s="480"/>
      <c r="FD359" s="480"/>
      <c r="FE359" s="480"/>
      <c r="FF359" s="480"/>
      <c r="FG359" s="480"/>
      <c r="FH359" s="480"/>
      <c r="FI359" s="480"/>
      <c r="FJ359" s="480"/>
      <c r="FK359" s="480"/>
      <c r="FL359" s="480"/>
      <c r="FM359" s="480"/>
      <c r="FN359" s="480"/>
      <c r="FO359" s="480"/>
      <c r="FP359" s="480"/>
      <c r="FQ359" s="480"/>
      <c r="FR359" s="480"/>
      <c r="FS359" s="480"/>
      <c r="FT359" s="480"/>
      <c r="FU359" s="480"/>
      <c r="FV359" s="480"/>
      <c r="FW359" s="480"/>
      <c r="FX359" s="480"/>
      <c r="FY359" s="480"/>
      <c r="FZ359" s="480"/>
      <c r="GA359" s="480"/>
      <c r="GB359" s="480"/>
      <c r="GC359" s="480"/>
      <c r="GD359" s="480"/>
      <c r="GE359" s="480"/>
      <c r="GF359" s="480"/>
      <c r="GG359" s="480"/>
      <c r="GH359" s="480"/>
      <c r="GI359" s="480"/>
      <c r="GJ359" s="480"/>
      <c r="GK359" s="480"/>
      <c r="GL359" s="480"/>
      <c r="GM359" s="480"/>
      <c r="GN359" s="480"/>
      <c r="GO359" s="480"/>
      <c r="GP359" s="480"/>
      <c r="GQ359" s="480"/>
      <c r="GR359" s="480"/>
      <c r="GS359" s="480"/>
      <c r="GT359" s="480"/>
      <c r="GU359" s="480"/>
      <c r="GV359" s="480"/>
      <c r="GW359" s="480"/>
      <c r="GX359" s="480"/>
      <c r="GY359" s="480"/>
      <c r="GZ359" s="480"/>
      <c r="HA359" s="480"/>
      <c r="HB359" s="480"/>
      <c r="HC359" s="480"/>
      <c r="HD359" s="480"/>
      <c r="HE359" s="480"/>
      <c r="HF359" s="480"/>
      <c r="HG359" s="480"/>
      <c r="HH359" s="480"/>
      <c r="HI359" s="480"/>
      <c r="HJ359" s="480"/>
      <c r="HK359" s="480"/>
      <c r="HL359" s="480"/>
      <c r="HM359" s="480"/>
      <c r="HN359" s="480"/>
      <c r="HO359" s="480"/>
      <c r="HP359" s="480"/>
      <c r="HQ359" s="480"/>
      <c r="HR359" s="480"/>
      <c r="HS359" s="480"/>
      <c r="HT359" s="480"/>
      <c r="HU359" s="480"/>
      <c r="HV359" s="480"/>
      <c r="HW359" s="480"/>
      <c r="HX359" s="480"/>
      <c r="HY359" s="480"/>
      <c r="HZ359" s="480"/>
      <c r="IA359" s="480"/>
      <c r="IB359" s="480"/>
      <c r="IC359" s="480"/>
      <c r="ID359" s="480"/>
      <c r="IE359" s="480"/>
      <c r="IF359" s="480"/>
      <c r="IG359" s="480"/>
      <c r="IH359" s="480"/>
      <c r="II359" s="480"/>
      <c r="IJ359" s="480"/>
      <c r="IK359" s="480"/>
      <c r="IL359" s="480"/>
      <c r="IM359" s="480"/>
      <c r="IN359" s="480"/>
      <c r="IO359" s="480"/>
      <c r="IP359" s="480"/>
      <c r="IQ359" s="480"/>
      <c r="IR359" s="480"/>
      <c r="IS359" s="480"/>
      <c r="IT359" s="480"/>
      <c r="IU359" s="480"/>
      <c r="IV359" s="480"/>
      <c r="IW359" s="480"/>
      <c r="IX359" s="480"/>
      <c r="IY359" s="480"/>
      <c r="IZ359" s="480"/>
      <c r="JA359" s="480"/>
      <c r="JB359" s="480"/>
      <c r="JC359" s="480"/>
      <c r="JD359" s="480"/>
      <c r="JE359" s="480"/>
      <c r="JF359" s="480"/>
    </row>
    <row r="360" spans="56:266" s="9" customFormat="1">
      <c r="BD360" s="480"/>
      <c r="BE360" s="480"/>
      <c r="BF360" s="480"/>
      <c r="BG360" s="480"/>
      <c r="BH360" s="480"/>
      <c r="BI360" s="480"/>
      <c r="BJ360" s="480"/>
      <c r="BK360" s="480"/>
      <c r="BL360" s="480"/>
      <c r="BM360" s="480"/>
      <c r="BN360" s="480"/>
      <c r="BO360" s="480"/>
      <c r="BP360" s="480"/>
      <c r="BQ360" s="480"/>
      <c r="BR360" s="480"/>
      <c r="BS360" s="480"/>
      <c r="BT360" s="480"/>
      <c r="BU360" s="480"/>
      <c r="BV360" s="480"/>
      <c r="BW360" s="480"/>
      <c r="BX360" s="480"/>
      <c r="BY360" s="480"/>
      <c r="BZ360" s="480"/>
      <c r="CA360" s="480"/>
      <c r="CB360" s="480"/>
      <c r="CC360" s="480"/>
      <c r="CD360" s="480"/>
      <c r="CE360" s="480"/>
      <c r="CF360" s="480"/>
      <c r="CG360" s="480"/>
      <c r="CH360" s="480"/>
      <c r="CI360" s="480"/>
      <c r="CJ360" s="480"/>
      <c r="CK360" s="480"/>
      <c r="CL360" s="480"/>
      <c r="CM360" s="480"/>
      <c r="CN360" s="480"/>
      <c r="CO360" s="480"/>
      <c r="CP360" s="480"/>
      <c r="CQ360" s="480"/>
      <c r="CR360" s="480"/>
      <c r="CS360" s="480"/>
      <c r="CT360" s="480"/>
      <c r="CU360" s="480"/>
      <c r="CV360" s="480"/>
      <c r="CW360" s="480"/>
      <c r="CX360" s="480"/>
      <c r="CY360" s="480"/>
      <c r="CZ360" s="480"/>
      <c r="DA360" s="480"/>
      <c r="DB360" s="480"/>
      <c r="DC360" s="480"/>
      <c r="DD360" s="480"/>
      <c r="DE360" s="480"/>
      <c r="DF360" s="480"/>
      <c r="DG360" s="480"/>
      <c r="DH360" s="480"/>
      <c r="DI360" s="480"/>
      <c r="DJ360" s="480"/>
      <c r="DK360" s="480"/>
      <c r="DL360" s="480"/>
      <c r="DM360" s="480"/>
      <c r="DN360" s="480"/>
      <c r="DO360" s="480"/>
      <c r="DP360" s="480"/>
      <c r="DQ360" s="480"/>
      <c r="DR360" s="480"/>
      <c r="DS360" s="480"/>
      <c r="DT360" s="480"/>
      <c r="DU360" s="480"/>
      <c r="DV360" s="480"/>
      <c r="DW360" s="480"/>
      <c r="DX360" s="480"/>
      <c r="DY360" s="480"/>
      <c r="DZ360" s="480"/>
      <c r="EA360" s="480"/>
      <c r="EB360" s="480"/>
      <c r="EC360" s="480"/>
      <c r="ED360" s="480"/>
      <c r="EE360" s="480"/>
      <c r="EF360" s="480"/>
      <c r="EG360" s="480"/>
      <c r="EH360" s="480"/>
      <c r="EI360" s="480"/>
      <c r="EJ360" s="480"/>
      <c r="EK360" s="480"/>
      <c r="EL360" s="480"/>
      <c r="EM360" s="480"/>
      <c r="EN360" s="480"/>
      <c r="EO360" s="480"/>
      <c r="EP360" s="480"/>
      <c r="EQ360" s="480"/>
      <c r="ER360" s="480"/>
      <c r="ES360" s="480"/>
      <c r="ET360" s="480"/>
      <c r="EU360" s="480"/>
      <c r="EV360" s="480"/>
      <c r="EW360" s="480"/>
      <c r="EX360" s="480"/>
      <c r="EY360" s="480"/>
      <c r="EZ360" s="480"/>
      <c r="FA360" s="480"/>
      <c r="FB360" s="480"/>
      <c r="FC360" s="480"/>
      <c r="FD360" s="480"/>
      <c r="FE360" s="480"/>
      <c r="FF360" s="480"/>
      <c r="FG360" s="480"/>
      <c r="FH360" s="480"/>
      <c r="FI360" s="480"/>
      <c r="FJ360" s="480"/>
      <c r="FK360" s="480"/>
      <c r="FL360" s="480"/>
      <c r="FM360" s="480"/>
      <c r="FN360" s="480"/>
      <c r="FO360" s="480"/>
      <c r="FP360" s="480"/>
      <c r="FQ360" s="480"/>
      <c r="FR360" s="480"/>
      <c r="FS360" s="480"/>
      <c r="FT360" s="480"/>
      <c r="FU360" s="480"/>
      <c r="FV360" s="480"/>
      <c r="FW360" s="480"/>
      <c r="FX360" s="480"/>
      <c r="FY360" s="480"/>
      <c r="FZ360" s="480"/>
      <c r="GA360" s="480"/>
      <c r="GB360" s="480"/>
      <c r="GC360" s="480"/>
      <c r="GD360" s="480"/>
      <c r="GE360" s="480"/>
      <c r="GF360" s="480"/>
      <c r="GG360" s="480"/>
      <c r="GH360" s="480"/>
      <c r="GI360" s="480"/>
      <c r="GJ360" s="480"/>
      <c r="GK360" s="480"/>
      <c r="GL360" s="480"/>
      <c r="GM360" s="480"/>
      <c r="GN360" s="480"/>
      <c r="GO360" s="480"/>
      <c r="GP360" s="480"/>
      <c r="GQ360" s="480"/>
      <c r="GR360" s="480"/>
      <c r="GS360" s="480"/>
      <c r="GT360" s="480"/>
      <c r="GU360" s="480"/>
      <c r="GV360" s="480"/>
      <c r="GW360" s="480"/>
      <c r="GX360" s="480"/>
      <c r="GY360" s="480"/>
      <c r="GZ360" s="480"/>
      <c r="HA360" s="480"/>
      <c r="HB360" s="480"/>
      <c r="HC360" s="480"/>
      <c r="HD360" s="480"/>
      <c r="HE360" s="480"/>
      <c r="HF360" s="480"/>
      <c r="HG360" s="480"/>
      <c r="HH360" s="480"/>
      <c r="HI360" s="480"/>
      <c r="HJ360" s="480"/>
      <c r="HK360" s="480"/>
      <c r="HL360" s="480"/>
      <c r="HM360" s="480"/>
      <c r="HN360" s="480"/>
      <c r="HO360" s="480"/>
      <c r="HP360" s="480"/>
      <c r="HQ360" s="480"/>
      <c r="HR360" s="480"/>
      <c r="HS360" s="480"/>
      <c r="HT360" s="480"/>
      <c r="HU360" s="480"/>
      <c r="HV360" s="480"/>
      <c r="HW360" s="480"/>
      <c r="HX360" s="480"/>
      <c r="HY360" s="480"/>
      <c r="HZ360" s="480"/>
      <c r="IA360" s="480"/>
      <c r="IB360" s="480"/>
      <c r="IC360" s="480"/>
      <c r="ID360" s="480"/>
      <c r="IE360" s="480"/>
      <c r="IF360" s="480"/>
      <c r="IG360" s="480"/>
      <c r="IH360" s="480"/>
      <c r="II360" s="480"/>
      <c r="IJ360" s="480"/>
      <c r="IK360" s="480"/>
      <c r="IL360" s="480"/>
      <c r="IM360" s="480"/>
      <c r="IN360" s="480"/>
      <c r="IO360" s="480"/>
      <c r="IP360" s="480"/>
      <c r="IQ360" s="480"/>
      <c r="IR360" s="480"/>
      <c r="IS360" s="480"/>
      <c r="IT360" s="480"/>
      <c r="IU360" s="480"/>
      <c r="IV360" s="480"/>
      <c r="IW360" s="480"/>
      <c r="IX360" s="480"/>
      <c r="IY360" s="480"/>
      <c r="IZ360" s="480"/>
      <c r="JA360" s="480"/>
      <c r="JB360" s="480"/>
      <c r="JC360" s="480"/>
      <c r="JD360" s="480"/>
      <c r="JE360" s="480"/>
      <c r="JF360" s="480"/>
    </row>
    <row r="361" spans="56:266" s="9" customFormat="1">
      <c r="BD361" s="480"/>
      <c r="BE361" s="480"/>
      <c r="BF361" s="480"/>
      <c r="BG361" s="480"/>
      <c r="BH361" s="480"/>
      <c r="BI361" s="480"/>
      <c r="BJ361" s="480"/>
      <c r="BK361" s="480"/>
      <c r="BL361" s="480"/>
      <c r="BM361" s="480"/>
      <c r="BN361" s="480"/>
      <c r="BO361" s="480"/>
      <c r="BP361" s="480"/>
      <c r="BQ361" s="480"/>
      <c r="BR361" s="480"/>
      <c r="BS361" s="480"/>
      <c r="BT361" s="480"/>
      <c r="BU361" s="480"/>
      <c r="BV361" s="480"/>
      <c r="BW361" s="480"/>
      <c r="BX361" s="480"/>
      <c r="BY361" s="480"/>
      <c r="BZ361" s="480"/>
      <c r="CA361" s="480"/>
      <c r="CB361" s="480"/>
      <c r="CC361" s="480"/>
      <c r="CD361" s="480"/>
      <c r="CE361" s="480"/>
      <c r="CF361" s="480"/>
      <c r="CG361" s="480"/>
      <c r="CH361" s="480"/>
      <c r="CI361" s="480"/>
      <c r="CJ361" s="480"/>
      <c r="CK361" s="480"/>
      <c r="CL361" s="480"/>
      <c r="CM361" s="480"/>
      <c r="CN361" s="480"/>
      <c r="CO361" s="480"/>
      <c r="CP361" s="480"/>
      <c r="CQ361" s="480"/>
      <c r="CR361" s="480"/>
      <c r="CS361" s="480"/>
      <c r="CT361" s="480"/>
      <c r="CU361" s="480"/>
      <c r="CV361" s="480"/>
      <c r="CW361" s="480"/>
      <c r="CX361" s="480"/>
      <c r="CY361" s="480"/>
      <c r="CZ361" s="480"/>
      <c r="DA361" s="480"/>
      <c r="DB361" s="480"/>
      <c r="DC361" s="480"/>
      <c r="DD361" s="480"/>
      <c r="DE361" s="480"/>
      <c r="DF361" s="480"/>
      <c r="DG361" s="480"/>
      <c r="DH361" s="480"/>
      <c r="DI361" s="480"/>
      <c r="DJ361" s="480"/>
      <c r="DK361" s="480"/>
      <c r="DL361" s="480"/>
      <c r="DM361" s="480"/>
      <c r="DN361" s="480"/>
      <c r="DO361" s="480"/>
      <c r="DP361" s="480"/>
      <c r="DQ361" s="480"/>
      <c r="DR361" s="480"/>
      <c r="DS361" s="480"/>
      <c r="DT361" s="480"/>
      <c r="DU361" s="480"/>
      <c r="DV361" s="480"/>
      <c r="DW361" s="480"/>
      <c r="DX361" s="480"/>
      <c r="DY361" s="480"/>
      <c r="DZ361" s="480"/>
      <c r="EA361" s="480"/>
      <c r="EB361" s="480"/>
      <c r="EC361" s="480"/>
      <c r="ED361" s="480"/>
      <c r="EE361" s="480"/>
      <c r="EF361" s="480"/>
      <c r="EG361" s="480"/>
      <c r="EH361" s="480"/>
      <c r="EI361" s="480"/>
      <c r="EJ361" s="480"/>
      <c r="EK361" s="480"/>
      <c r="EL361" s="480"/>
      <c r="EM361" s="480"/>
      <c r="EN361" s="480"/>
      <c r="EO361" s="480"/>
      <c r="EP361" s="480"/>
      <c r="EQ361" s="480"/>
      <c r="ER361" s="480"/>
      <c r="ES361" s="480"/>
      <c r="ET361" s="480"/>
      <c r="EU361" s="480"/>
      <c r="EV361" s="480"/>
      <c r="EW361" s="480"/>
      <c r="EX361" s="480"/>
      <c r="EY361" s="480"/>
      <c r="EZ361" s="480"/>
      <c r="FA361" s="480"/>
      <c r="FB361" s="480"/>
      <c r="FC361" s="480"/>
      <c r="FD361" s="480"/>
      <c r="FE361" s="480"/>
      <c r="FF361" s="480"/>
      <c r="FG361" s="480"/>
      <c r="FH361" s="480"/>
      <c r="FI361" s="480"/>
      <c r="FJ361" s="480"/>
      <c r="FK361" s="480"/>
      <c r="FL361" s="480"/>
      <c r="FM361" s="480"/>
      <c r="FN361" s="480"/>
      <c r="FO361" s="480"/>
      <c r="FP361" s="480"/>
      <c r="FQ361" s="480"/>
      <c r="FR361" s="480"/>
      <c r="FS361" s="480"/>
      <c r="FT361" s="480"/>
      <c r="FU361" s="480"/>
      <c r="FV361" s="480"/>
      <c r="FW361" s="480"/>
      <c r="FX361" s="480"/>
      <c r="FY361" s="480"/>
      <c r="FZ361" s="480"/>
      <c r="GA361" s="480"/>
      <c r="GB361" s="480"/>
      <c r="GC361" s="480"/>
      <c r="GD361" s="480"/>
      <c r="GE361" s="480"/>
      <c r="GF361" s="480"/>
      <c r="GG361" s="480"/>
      <c r="GH361" s="480"/>
      <c r="GI361" s="480"/>
      <c r="GJ361" s="480"/>
      <c r="GK361" s="480"/>
      <c r="GL361" s="480"/>
      <c r="GM361" s="480"/>
      <c r="GN361" s="480"/>
      <c r="GO361" s="480"/>
      <c r="GP361" s="480"/>
      <c r="GQ361" s="480"/>
      <c r="GR361" s="480"/>
      <c r="GS361" s="480"/>
      <c r="GT361" s="480"/>
      <c r="GU361" s="480"/>
      <c r="GV361" s="480"/>
      <c r="GW361" s="480"/>
      <c r="GX361" s="480"/>
      <c r="GY361" s="480"/>
      <c r="GZ361" s="480"/>
      <c r="HA361" s="480"/>
      <c r="HB361" s="480"/>
      <c r="HC361" s="480"/>
      <c r="HD361" s="480"/>
      <c r="HE361" s="480"/>
      <c r="HF361" s="480"/>
      <c r="HG361" s="480"/>
      <c r="HH361" s="480"/>
      <c r="HI361" s="480"/>
      <c r="HJ361" s="480"/>
      <c r="HK361" s="480"/>
      <c r="HL361" s="480"/>
      <c r="HM361" s="480"/>
      <c r="HN361" s="480"/>
      <c r="HO361" s="480"/>
      <c r="HP361" s="480"/>
      <c r="HQ361" s="480"/>
      <c r="HR361" s="480"/>
      <c r="HS361" s="480"/>
      <c r="HT361" s="480"/>
      <c r="HU361" s="480"/>
      <c r="HV361" s="480"/>
      <c r="HW361" s="480"/>
      <c r="HX361" s="480"/>
      <c r="HY361" s="480"/>
      <c r="HZ361" s="480"/>
      <c r="IA361" s="480"/>
      <c r="IB361" s="480"/>
      <c r="IC361" s="480"/>
      <c r="ID361" s="480"/>
      <c r="IE361" s="480"/>
      <c r="IF361" s="480"/>
      <c r="IG361" s="480"/>
      <c r="IH361" s="480"/>
      <c r="II361" s="480"/>
      <c r="IJ361" s="480"/>
      <c r="IK361" s="480"/>
      <c r="IL361" s="480"/>
      <c r="IM361" s="480"/>
      <c r="IN361" s="480"/>
      <c r="IO361" s="480"/>
      <c r="IP361" s="480"/>
      <c r="IQ361" s="480"/>
      <c r="IR361" s="480"/>
      <c r="IS361" s="480"/>
      <c r="IT361" s="480"/>
      <c r="IU361" s="480"/>
      <c r="IV361" s="480"/>
      <c r="IW361" s="480"/>
      <c r="IX361" s="480"/>
      <c r="IY361" s="480"/>
      <c r="IZ361" s="480"/>
      <c r="JA361" s="480"/>
      <c r="JB361" s="480"/>
      <c r="JC361" s="480"/>
      <c r="JD361" s="480"/>
      <c r="JE361" s="480"/>
      <c r="JF361" s="480"/>
    </row>
    <row r="362" spans="56:266" s="9" customFormat="1">
      <c r="BD362" s="480"/>
      <c r="BE362" s="480"/>
      <c r="BF362" s="480"/>
      <c r="BG362" s="480"/>
      <c r="BH362" s="480"/>
      <c r="BI362" s="480"/>
      <c r="BJ362" s="480"/>
      <c r="BK362" s="480"/>
      <c r="BL362" s="480"/>
      <c r="BM362" s="480"/>
      <c r="BN362" s="480"/>
      <c r="BO362" s="480"/>
      <c r="BP362" s="480"/>
      <c r="BQ362" s="480"/>
      <c r="BR362" s="480"/>
      <c r="BS362" s="480"/>
      <c r="BT362" s="480"/>
      <c r="BU362" s="480"/>
      <c r="BV362" s="480"/>
      <c r="BW362" s="480"/>
      <c r="BX362" s="480"/>
      <c r="BY362" s="480"/>
      <c r="BZ362" s="480"/>
      <c r="CA362" s="480"/>
      <c r="CB362" s="480"/>
      <c r="CC362" s="480"/>
      <c r="CD362" s="480"/>
      <c r="CE362" s="480"/>
      <c r="CF362" s="480"/>
      <c r="CG362" s="480"/>
      <c r="CH362" s="480"/>
      <c r="CI362" s="480"/>
      <c r="CJ362" s="480"/>
      <c r="CK362" s="480"/>
      <c r="CL362" s="480"/>
      <c r="CM362" s="480"/>
      <c r="CN362" s="480"/>
      <c r="CO362" s="480"/>
      <c r="CP362" s="480"/>
      <c r="CQ362" s="480"/>
      <c r="CR362" s="480"/>
      <c r="CS362" s="480"/>
      <c r="CT362" s="480"/>
      <c r="CU362" s="480"/>
      <c r="CV362" s="480"/>
      <c r="CW362" s="480"/>
      <c r="CX362" s="480"/>
      <c r="CY362" s="480"/>
      <c r="CZ362" s="480"/>
      <c r="DA362" s="480"/>
      <c r="DB362" s="480"/>
      <c r="DC362" s="480"/>
      <c r="DD362" s="480"/>
      <c r="DE362" s="480"/>
      <c r="DF362" s="480"/>
      <c r="DG362" s="480"/>
      <c r="DH362" s="480"/>
      <c r="DI362" s="480"/>
      <c r="DJ362" s="480"/>
      <c r="DK362" s="480"/>
      <c r="DL362" s="480"/>
      <c r="DM362" s="480"/>
      <c r="DN362" s="480"/>
      <c r="DO362" s="480"/>
      <c r="DP362" s="480"/>
      <c r="DQ362" s="480"/>
      <c r="DR362" s="480"/>
      <c r="DS362" s="480"/>
      <c r="DT362" s="480"/>
      <c r="DU362" s="480"/>
      <c r="DV362" s="480"/>
      <c r="DW362" s="480"/>
      <c r="DX362" s="480"/>
      <c r="DY362" s="480"/>
      <c r="DZ362" s="480"/>
      <c r="EA362" s="480"/>
      <c r="EB362" s="480"/>
      <c r="EC362" s="480"/>
      <c r="ED362" s="480"/>
      <c r="EE362" s="480"/>
      <c r="EF362" s="480"/>
      <c r="EG362" s="480"/>
      <c r="EH362" s="480"/>
      <c r="EI362" s="480"/>
      <c r="EJ362" s="480"/>
      <c r="EK362" s="480"/>
      <c r="EL362" s="480"/>
      <c r="EM362" s="480"/>
      <c r="EN362" s="480"/>
      <c r="EO362" s="480"/>
      <c r="EP362" s="480"/>
      <c r="EQ362" s="480"/>
      <c r="ER362" s="480"/>
      <c r="ES362" s="480"/>
      <c r="ET362" s="480"/>
      <c r="EU362" s="480"/>
      <c r="EV362" s="480"/>
      <c r="EW362" s="480"/>
      <c r="EX362" s="480"/>
      <c r="EY362" s="480"/>
      <c r="EZ362" s="480"/>
      <c r="FA362" s="480"/>
      <c r="FB362" s="480"/>
      <c r="FC362" s="480"/>
      <c r="FD362" s="480"/>
      <c r="FE362" s="480"/>
      <c r="FF362" s="480"/>
      <c r="FG362" s="480"/>
      <c r="FH362" s="480"/>
      <c r="FI362" s="480"/>
      <c r="FJ362" s="480"/>
      <c r="FK362" s="480"/>
      <c r="FL362" s="480"/>
      <c r="FM362" s="480"/>
      <c r="FN362" s="480"/>
      <c r="FO362" s="480"/>
      <c r="FP362" s="480"/>
      <c r="FQ362" s="480"/>
      <c r="FR362" s="480"/>
      <c r="FS362" s="480"/>
      <c r="FT362" s="480"/>
      <c r="FU362" s="480"/>
      <c r="FV362" s="480"/>
      <c r="FW362" s="480"/>
      <c r="FX362" s="480"/>
      <c r="FY362" s="480"/>
      <c r="FZ362" s="480"/>
      <c r="GA362" s="480"/>
      <c r="GB362" s="480"/>
      <c r="GC362" s="480"/>
      <c r="GD362" s="480"/>
      <c r="GE362" s="480"/>
      <c r="GF362" s="480"/>
      <c r="GG362" s="480"/>
      <c r="GH362" s="480"/>
      <c r="GI362" s="480"/>
      <c r="GJ362" s="480"/>
      <c r="GK362" s="480"/>
      <c r="GL362" s="480"/>
      <c r="GM362" s="480"/>
      <c r="GN362" s="480"/>
      <c r="GO362" s="480"/>
      <c r="GP362" s="480"/>
      <c r="GQ362" s="480"/>
      <c r="GR362" s="480"/>
      <c r="GS362" s="480"/>
      <c r="GT362" s="480"/>
      <c r="GU362" s="480"/>
      <c r="GV362" s="480"/>
      <c r="GW362" s="480"/>
      <c r="GX362" s="480"/>
      <c r="GY362" s="480"/>
      <c r="GZ362" s="480"/>
      <c r="HA362" s="480"/>
      <c r="HB362" s="480"/>
      <c r="HC362" s="480"/>
      <c r="HD362" s="480"/>
      <c r="HE362" s="480"/>
      <c r="HF362" s="480"/>
      <c r="HG362" s="480"/>
      <c r="HH362" s="480"/>
      <c r="HI362" s="480"/>
      <c r="HJ362" s="480"/>
      <c r="HK362" s="480"/>
      <c r="HL362" s="480"/>
      <c r="HM362" s="480"/>
      <c r="HN362" s="480"/>
      <c r="HO362" s="480"/>
      <c r="HP362" s="480"/>
      <c r="HQ362" s="480"/>
      <c r="HR362" s="480"/>
      <c r="HS362" s="480"/>
      <c r="HT362" s="480"/>
      <c r="HU362" s="480"/>
      <c r="HV362" s="480"/>
      <c r="HW362" s="480"/>
      <c r="HX362" s="480"/>
      <c r="HY362" s="480"/>
      <c r="HZ362" s="480"/>
      <c r="IA362" s="480"/>
      <c r="IB362" s="480"/>
      <c r="IC362" s="480"/>
      <c r="ID362" s="480"/>
      <c r="IE362" s="480"/>
      <c r="IF362" s="480"/>
      <c r="IG362" s="480"/>
      <c r="IH362" s="480"/>
      <c r="II362" s="480"/>
      <c r="IJ362" s="480"/>
      <c r="IK362" s="480"/>
      <c r="IL362" s="480"/>
      <c r="IM362" s="480"/>
      <c r="IN362" s="480"/>
      <c r="IO362" s="480"/>
      <c r="IP362" s="480"/>
      <c r="IQ362" s="480"/>
      <c r="IR362" s="480"/>
      <c r="IS362" s="480"/>
      <c r="IT362" s="480"/>
      <c r="IU362" s="480"/>
      <c r="IV362" s="480"/>
      <c r="IW362" s="480"/>
      <c r="IX362" s="480"/>
      <c r="IY362" s="480"/>
      <c r="IZ362" s="480"/>
      <c r="JA362" s="480"/>
      <c r="JB362" s="480"/>
      <c r="JC362" s="480"/>
      <c r="JD362" s="480"/>
      <c r="JE362" s="480"/>
      <c r="JF362" s="480"/>
    </row>
    <row r="363" spans="56:266" s="9" customFormat="1">
      <c r="BD363" s="480"/>
      <c r="BE363" s="480"/>
      <c r="BF363" s="480"/>
      <c r="BG363" s="480"/>
      <c r="BH363" s="480"/>
      <c r="BI363" s="480"/>
      <c r="BJ363" s="480"/>
      <c r="BK363" s="480"/>
      <c r="BL363" s="480"/>
      <c r="BM363" s="480"/>
      <c r="BN363" s="480"/>
      <c r="BO363" s="480"/>
      <c r="BP363" s="480"/>
      <c r="BQ363" s="480"/>
      <c r="BR363" s="480"/>
      <c r="BS363" s="480"/>
      <c r="BT363" s="480"/>
      <c r="BU363" s="480"/>
      <c r="BV363" s="480"/>
      <c r="BW363" s="480"/>
      <c r="BX363" s="480"/>
      <c r="BY363" s="480"/>
      <c r="BZ363" s="480"/>
      <c r="CA363" s="480"/>
      <c r="CB363" s="480"/>
      <c r="CC363" s="480"/>
      <c r="CD363" s="480"/>
      <c r="CE363" s="480"/>
      <c r="CF363" s="480"/>
      <c r="CG363" s="480"/>
      <c r="CH363" s="480"/>
      <c r="CI363" s="480"/>
      <c r="CJ363" s="480"/>
      <c r="CK363" s="480"/>
      <c r="CL363" s="480"/>
      <c r="CM363" s="480"/>
      <c r="CN363" s="480"/>
      <c r="CO363" s="480"/>
      <c r="CP363" s="480"/>
      <c r="CQ363" s="480"/>
      <c r="CR363" s="480"/>
      <c r="CS363" s="480"/>
      <c r="CT363" s="480"/>
      <c r="CU363" s="480"/>
      <c r="CV363" s="480"/>
      <c r="CW363" s="480"/>
      <c r="CX363" s="480"/>
      <c r="CY363" s="480"/>
      <c r="CZ363" s="480"/>
      <c r="DA363" s="480"/>
      <c r="DB363" s="480"/>
      <c r="DC363" s="480"/>
      <c r="DD363" s="480"/>
      <c r="DE363" s="480"/>
      <c r="DF363" s="480"/>
      <c r="DG363" s="480"/>
      <c r="DH363" s="480"/>
      <c r="DI363" s="480"/>
      <c r="DJ363" s="480"/>
      <c r="DK363" s="480"/>
      <c r="DL363" s="480"/>
      <c r="DM363" s="480"/>
      <c r="DN363" s="480"/>
      <c r="DO363" s="480"/>
      <c r="DP363" s="480"/>
      <c r="DQ363" s="480"/>
      <c r="DR363" s="480"/>
      <c r="DS363" s="480"/>
      <c r="DT363" s="480"/>
      <c r="DU363" s="480"/>
      <c r="DV363" s="480"/>
      <c r="DW363" s="480"/>
      <c r="DX363" s="480"/>
      <c r="DY363" s="480"/>
      <c r="DZ363" s="480"/>
      <c r="EA363" s="480"/>
      <c r="EB363" s="480"/>
      <c r="EC363" s="480"/>
      <c r="ED363" s="480"/>
      <c r="EE363" s="480"/>
      <c r="EF363" s="480"/>
      <c r="EG363" s="480"/>
      <c r="EH363" s="480"/>
      <c r="EI363" s="480"/>
      <c r="EJ363" s="480"/>
      <c r="EK363" s="480"/>
      <c r="EL363" s="480"/>
      <c r="EM363" s="480"/>
      <c r="EN363" s="480"/>
      <c r="EO363" s="480"/>
      <c r="EP363" s="480"/>
      <c r="EQ363" s="480"/>
      <c r="ER363" s="480"/>
      <c r="ES363" s="480"/>
      <c r="ET363" s="480"/>
      <c r="EU363" s="480"/>
      <c r="EV363" s="480"/>
      <c r="EW363" s="480"/>
      <c r="EX363" s="480"/>
      <c r="EY363" s="480"/>
      <c r="EZ363" s="480"/>
      <c r="FA363" s="480"/>
      <c r="FB363" s="480"/>
      <c r="FC363" s="480"/>
      <c r="FD363" s="480"/>
      <c r="FE363" s="480"/>
      <c r="FF363" s="480"/>
      <c r="FG363" s="480"/>
      <c r="FH363" s="480"/>
      <c r="FI363" s="480"/>
      <c r="FJ363" s="480"/>
      <c r="FK363" s="480"/>
      <c r="FL363" s="480"/>
      <c r="FM363" s="480"/>
      <c r="FN363" s="480"/>
      <c r="FO363" s="480"/>
      <c r="FP363" s="480"/>
      <c r="FQ363" s="480"/>
      <c r="FR363" s="480"/>
      <c r="FS363" s="480"/>
      <c r="FT363" s="480"/>
      <c r="FU363" s="480"/>
      <c r="FV363" s="480"/>
      <c r="FW363" s="480"/>
      <c r="FX363" s="480"/>
      <c r="FY363" s="480"/>
      <c r="FZ363" s="480"/>
      <c r="GA363" s="480"/>
      <c r="GB363" s="480"/>
      <c r="GC363" s="480"/>
      <c r="GD363" s="480"/>
      <c r="GE363" s="480"/>
      <c r="GF363" s="480"/>
      <c r="GG363" s="480"/>
      <c r="GH363" s="480"/>
      <c r="GI363" s="480"/>
      <c r="GJ363" s="480"/>
      <c r="GK363" s="480"/>
      <c r="GL363" s="480"/>
      <c r="GM363" s="480"/>
      <c r="GN363" s="480"/>
      <c r="GO363" s="480"/>
      <c r="GP363" s="480"/>
      <c r="GQ363" s="480"/>
      <c r="GR363" s="480"/>
      <c r="GS363" s="480"/>
      <c r="GT363" s="480"/>
      <c r="GU363" s="480"/>
      <c r="GV363" s="480"/>
      <c r="GW363" s="480"/>
      <c r="GX363" s="480"/>
      <c r="GY363" s="480"/>
      <c r="GZ363" s="480"/>
      <c r="HA363" s="480"/>
      <c r="HB363" s="480"/>
      <c r="HC363" s="480"/>
      <c r="HD363" s="480"/>
      <c r="HE363" s="480"/>
      <c r="HF363" s="480"/>
      <c r="HG363" s="480"/>
      <c r="HH363" s="480"/>
      <c r="HI363" s="480"/>
      <c r="HJ363" s="480"/>
      <c r="HK363" s="480"/>
      <c r="HL363" s="480"/>
      <c r="HM363" s="480"/>
      <c r="HN363" s="480"/>
      <c r="HO363" s="480"/>
      <c r="HP363" s="480"/>
      <c r="HQ363" s="480"/>
      <c r="HR363" s="480"/>
      <c r="HS363" s="480"/>
      <c r="HT363" s="480"/>
      <c r="HU363" s="480"/>
      <c r="HV363" s="480"/>
      <c r="HW363" s="480"/>
      <c r="HX363" s="480"/>
      <c r="HY363" s="480"/>
      <c r="HZ363" s="480"/>
      <c r="IA363" s="480"/>
      <c r="IB363" s="480"/>
      <c r="IC363" s="480"/>
      <c r="ID363" s="480"/>
      <c r="IE363" s="480"/>
      <c r="IF363" s="480"/>
      <c r="IG363" s="480"/>
      <c r="IH363" s="480"/>
      <c r="II363" s="480"/>
      <c r="IJ363" s="480"/>
      <c r="IK363" s="480"/>
      <c r="IL363" s="480"/>
      <c r="IM363" s="480"/>
      <c r="IN363" s="480"/>
      <c r="IO363" s="480"/>
      <c r="IP363" s="480"/>
      <c r="IQ363" s="480"/>
      <c r="IR363" s="480"/>
      <c r="IS363" s="480"/>
      <c r="IT363" s="480"/>
      <c r="IU363" s="480"/>
      <c r="IV363" s="480"/>
      <c r="IW363" s="480"/>
      <c r="IX363" s="480"/>
      <c r="IY363" s="480"/>
      <c r="IZ363" s="480"/>
      <c r="JA363" s="480"/>
      <c r="JB363" s="480"/>
      <c r="JC363" s="480"/>
      <c r="JD363" s="480"/>
      <c r="JE363" s="480"/>
      <c r="JF363" s="480"/>
    </row>
    <row r="364" spans="56:266" s="9" customFormat="1">
      <c r="BD364" s="480"/>
      <c r="BE364" s="480"/>
      <c r="BF364" s="480"/>
      <c r="BG364" s="480"/>
      <c r="BH364" s="480"/>
      <c r="BI364" s="480"/>
      <c r="BJ364" s="480"/>
      <c r="BK364" s="480"/>
      <c r="BL364" s="480"/>
      <c r="BM364" s="480"/>
      <c r="BN364" s="480"/>
      <c r="BO364" s="480"/>
      <c r="BP364" s="480"/>
      <c r="BQ364" s="480"/>
      <c r="BR364" s="480"/>
      <c r="BS364" s="480"/>
      <c r="BT364" s="480"/>
      <c r="BU364" s="480"/>
      <c r="BV364" s="480"/>
      <c r="BW364" s="480"/>
      <c r="BX364" s="480"/>
      <c r="BY364" s="480"/>
      <c r="BZ364" s="480"/>
      <c r="CA364" s="480"/>
      <c r="CB364" s="480"/>
      <c r="CC364" s="480"/>
      <c r="CD364" s="480"/>
      <c r="CE364" s="480"/>
      <c r="CF364" s="480"/>
      <c r="CG364" s="480"/>
      <c r="CH364" s="480"/>
      <c r="CI364" s="480"/>
      <c r="CJ364" s="480"/>
      <c r="CK364" s="480"/>
      <c r="CL364" s="480"/>
      <c r="CM364" s="480"/>
      <c r="CN364" s="480"/>
      <c r="CO364" s="480"/>
      <c r="CP364" s="480"/>
      <c r="CQ364" s="480"/>
      <c r="CR364" s="480"/>
      <c r="CS364" s="480"/>
      <c r="CT364" s="480"/>
      <c r="CU364" s="480"/>
      <c r="CV364" s="480"/>
      <c r="CW364" s="480"/>
      <c r="CX364" s="480"/>
      <c r="CY364" s="480"/>
      <c r="CZ364" s="480"/>
      <c r="DA364" s="480"/>
      <c r="DB364" s="480"/>
      <c r="DC364" s="480"/>
      <c r="DD364" s="480"/>
      <c r="DE364" s="480"/>
      <c r="DF364" s="480"/>
      <c r="DG364" s="480"/>
      <c r="DH364" s="480"/>
      <c r="DI364" s="480"/>
      <c r="DJ364" s="480"/>
      <c r="DK364" s="480"/>
      <c r="DL364" s="480"/>
      <c r="DM364" s="480"/>
      <c r="DN364" s="480"/>
      <c r="DO364" s="480"/>
      <c r="DP364" s="480"/>
      <c r="DQ364" s="480"/>
      <c r="DR364" s="480"/>
      <c r="DS364" s="480"/>
      <c r="DT364" s="480"/>
      <c r="DU364" s="480"/>
      <c r="DV364" s="480"/>
      <c r="DW364" s="480"/>
      <c r="DX364" s="480"/>
      <c r="DY364" s="480"/>
      <c r="DZ364" s="480"/>
      <c r="EA364" s="480"/>
      <c r="EB364" s="480"/>
      <c r="EC364" s="480"/>
      <c r="ED364" s="480"/>
      <c r="EE364" s="480"/>
      <c r="EF364" s="480"/>
      <c r="EG364" s="480"/>
      <c r="EH364" s="480"/>
      <c r="EI364" s="480"/>
      <c r="EJ364" s="480"/>
      <c r="EK364" s="480"/>
      <c r="EL364" s="480"/>
      <c r="EM364" s="480"/>
      <c r="EN364" s="480"/>
      <c r="EO364" s="480"/>
      <c r="EP364" s="480"/>
      <c r="EQ364" s="480"/>
      <c r="ER364" s="480"/>
      <c r="ES364" s="480"/>
      <c r="ET364" s="480"/>
      <c r="EU364" s="480"/>
      <c r="EV364" s="480"/>
      <c r="EW364" s="480"/>
      <c r="EX364" s="480"/>
      <c r="EY364" s="480"/>
      <c r="EZ364" s="480"/>
      <c r="FA364" s="480"/>
      <c r="FB364" s="480"/>
      <c r="FC364" s="480"/>
      <c r="FD364" s="480"/>
      <c r="FE364" s="480"/>
      <c r="FF364" s="480"/>
      <c r="FG364" s="480"/>
      <c r="FH364" s="480"/>
      <c r="FI364" s="480"/>
      <c r="FJ364" s="480"/>
      <c r="FK364" s="480"/>
      <c r="FL364" s="480"/>
      <c r="FM364" s="480"/>
      <c r="FN364" s="480"/>
      <c r="FO364" s="480"/>
      <c r="FP364" s="480"/>
      <c r="FQ364" s="480"/>
      <c r="FR364" s="480"/>
      <c r="FS364" s="480"/>
      <c r="FT364" s="480"/>
      <c r="FU364" s="480"/>
      <c r="FV364" s="480"/>
      <c r="FW364" s="480"/>
      <c r="FX364" s="480"/>
      <c r="FY364" s="480"/>
      <c r="FZ364" s="480"/>
      <c r="GA364" s="480"/>
      <c r="GB364" s="480"/>
      <c r="GC364" s="480"/>
      <c r="GD364" s="480"/>
      <c r="GE364" s="480"/>
      <c r="GF364" s="480"/>
      <c r="GG364" s="480"/>
      <c r="GH364" s="480"/>
      <c r="GI364" s="480"/>
      <c r="GJ364" s="480"/>
      <c r="GK364" s="480"/>
      <c r="GL364" s="480"/>
      <c r="GM364" s="480"/>
      <c r="GN364" s="480"/>
      <c r="GO364" s="480"/>
      <c r="GP364" s="480"/>
      <c r="GQ364" s="480"/>
      <c r="GR364" s="480"/>
      <c r="GS364" s="480"/>
      <c r="GT364" s="480"/>
      <c r="GU364" s="480"/>
      <c r="GV364" s="480"/>
      <c r="GW364" s="480"/>
      <c r="GX364" s="480"/>
      <c r="GY364" s="480"/>
      <c r="GZ364" s="480"/>
      <c r="HA364" s="480"/>
      <c r="HB364" s="480"/>
      <c r="HC364" s="480"/>
      <c r="HD364" s="480"/>
      <c r="HE364" s="480"/>
      <c r="HF364" s="480"/>
      <c r="HG364" s="480"/>
      <c r="HH364" s="480"/>
      <c r="HI364" s="480"/>
      <c r="HJ364" s="480"/>
      <c r="HK364" s="480"/>
      <c r="HL364" s="480"/>
      <c r="HM364" s="480"/>
      <c r="HN364" s="480"/>
      <c r="HO364" s="480"/>
      <c r="HP364" s="480"/>
      <c r="HQ364" s="480"/>
      <c r="HR364" s="480"/>
      <c r="HS364" s="480"/>
      <c r="HT364" s="480"/>
      <c r="HU364" s="480"/>
      <c r="HV364" s="480"/>
      <c r="HW364" s="480"/>
      <c r="HX364" s="480"/>
      <c r="HY364" s="480"/>
      <c r="HZ364" s="480"/>
      <c r="IA364" s="480"/>
      <c r="IB364" s="480"/>
      <c r="IC364" s="480"/>
      <c r="ID364" s="480"/>
      <c r="IE364" s="480"/>
      <c r="IF364" s="480"/>
      <c r="IG364" s="480"/>
      <c r="IH364" s="480"/>
      <c r="II364" s="480"/>
      <c r="IJ364" s="480"/>
      <c r="IK364" s="480"/>
      <c r="IL364" s="480"/>
      <c r="IM364" s="480"/>
      <c r="IN364" s="480"/>
      <c r="IO364" s="480"/>
      <c r="IP364" s="480"/>
      <c r="IQ364" s="480"/>
      <c r="IR364" s="480"/>
      <c r="IS364" s="480"/>
      <c r="IT364" s="480"/>
      <c r="IU364" s="480"/>
      <c r="IV364" s="480"/>
      <c r="IW364" s="480"/>
      <c r="IX364" s="480"/>
      <c r="IY364" s="480"/>
      <c r="IZ364" s="480"/>
      <c r="JA364" s="480"/>
      <c r="JB364" s="480"/>
      <c r="JC364" s="480"/>
      <c r="JD364" s="480"/>
      <c r="JE364" s="480"/>
      <c r="JF364" s="480"/>
    </row>
    <row r="365" spans="56:266" s="9" customFormat="1">
      <c r="BD365" s="480"/>
      <c r="BE365" s="480"/>
      <c r="BF365" s="480"/>
      <c r="BG365" s="480"/>
      <c r="BH365" s="480"/>
      <c r="BI365" s="480"/>
      <c r="BJ365" s="480"/>
      <c r="BK365" s="480"/>
      <c r="BL365" s="480"/>
      <c r="BM365" s="480"/>
      <c r="BN365" s="480"/>
      <c r="BO365" s="480"/>
      <c r="BP365" s="480"/>
      <c r="BQ365" s="480"/>
      <c r="BR365" s="480"/>
      <c r="BS365" s="480"/>
      <c r="BT365" s="480"/>
      <c r="BU365" s="480"/>
      <c r="BV365" s="480"/>
      <c r="BW365" s="480"/>
      <c r="BX365" s="480"/>
      <c r="BY365" s="480"/>
      <c r="BZ365" s="480"/>
      <c r="CA365" s="480"/>
      <c r="CB365" s="480"/>
      <c r="CC365" s="480"/>
      <c r="CD365" s="480"/>
      <c r="CE365" s="480"/>
      <c r="CF365" s="480"/>
      <c r="CG365" s="480"/>
      <c r="CH365" s="480"/>
      <c r="CI365" s="480"/>
      <c r="CJ365" s="480"/>
      <c r="CK365" s="480"/>
      <c r="CL365" s="480"/>
      <c r="CM365" s="480"/>
      <c r="CN365" s="480"/>
      <c r="CO365" s="480"/>
      <c r="CP365" s="480"/>
      <c r="CQ365" s="480"/>
      <c r="CR365" s="480"/>
      <c r="CS365" s="480"/>
      <c r="CT365" s="480"/>
      <c r="CU365" s="480"/>
      <c r="CV365" s="480"/>
      <c r="CW365" s="480"/>
      <c r="CX365" s="480"/>
      <c r="CY365" s="480"/>
      <c r="CZ365" s="480"/>
      <c r="DA365" s="480"/>
      <c r="DB365" s="480"/>
      <c r="DC365" s="480"/>
      <c r="DD365" s="480"/>
      <c r="DE365" s="480"/>
      <c r="DF365" s="480"/>
      <c r="DG365" s="480"/>
      <c r="DH365" s="480"/>
      <c r="DI365" s="480"/>
      <c r="DJ365" s="480"/>
      <c r="DK365" s="480"/>
      <c r="DL365" s="480"/>
      <c r="DM365" s="480"/>
      <c r="DN365" s="480"/>
      <c r="DO365" s="480"/>
      <c r="DP365" s="480"/>
      <c r="DQ365" s="480"/>
      <c r="DR365" s="480"/>
      <c r="DS365" s="480"/>
      <c r="DT365" s="480"/>
      <c r="DU365" s="480"/>
      <c r="DV365" s="480"/>
      <c r="DW365" s="480"/>
      <c r="DX365" s="480"/>
      <c r="DY365" s="480"/>
      <c r="DZ365" s="480"/>
      <c r="EA365" s="480"/>
      <c r="EB365" s="480"/>
      <c r="EC365" s="480"/>
      <c r="ED365" s="480"/>
      <c r="EE365" s="480"/>
      <c r="EF365" s="480"/>
      <c r="EG365" s="480"/>
      <c r="EH365" s="480"/>
      <c r="EI365" s="480"/>
      <c r="EJ365" s="480"/>
      <c r="EK365" s="480"/>
      <c r="EL365" s="480"/>
      <c r="EM365" s="480"/>
      <c r="EN365" s="480"/>
      <c r="EO365" s="480"/>
      <c r="EP365" s="480"/>
      <c r="EQ365" s="480"/>
      <c r="ER365" s="480"/>
      <c r="ES365" s="480"/>
      <c r="ET365" s="480"/>
      <c r="EU365" s="480"/>
      <c r="EV365" s="480"/>
      <c r="EW365" s="480"/>
      <c r="EX365" s="480"/>
      <c r="EY365" s="480"/>
      <c r="EZ365" s="480"/>
      <c r="FA365" s="480"/>
      <c r="FB365" s="480"/>
      <c r="FC365" s="480"/>
      <c r="FD365" s="480"/>
      <c r="FE365" s="480"/>
      <c r="FF365" s="480"/>
      <c r="FG365" s="480"/>
      <c r="FH365" s="480"/>
      <c r="FI365" s="480"/>
      <c r="FJ365" s="480"/>
      <c r="FK365" s="480"/>
      <c r="FL365" s="480"/>
      <c r="FM365" s="480"/>
      <c r="FN365" s="480"/>
      <c r="FO365" s="480"/>
      <c r="FP365" s="480"/>
      <c r="FQ365" s="480"/>
      <c r="FR365" s="480"/>
      <c r="FS365" s="480"/>
      <c r="FT365" s="480"/>
      <c r="FU365" s="480"/>
      <c r="FV365" s="480"/>
      <c r="FW365" s="480"/>
      <c r="FX365" s="480"/>
      <c r="FY365" s="480"/>
      <c r="FZ365" s="480"/>
      <c r="GA365" s="480"/>
      <c r="GB365" s="480"/>
      <c r="GC365" s="480"/>
      <c r="GD365" s="480"/>
      <c r="GE365" s="480"/>
      <c r="GF365" s="480"/>
      <c r="GG365" s="480"/>
      <c r="GH365" s="480"/>
      <c r="GI365" s="480"/>
      <c r="GJ365" s="480"/>
      <c r="GK365" s="480"/>
      <c r="GL365" s="480"/>
      <c r="GM365" s="480"/>
      <c r="GN365" s="480"/>
      <c r="GO365" s="480"/>
      <c r="GP365" s="480"/>
      <c r="GQ365" s="480"/>
      <c r="GR365" s="480"/>
      <c r="GS365" s="480"/>
      <c r="GT365" s="480"/>
      <c r="GU365" s="480"/>
      <c r="GV365" s="480"/>
      <c r="GW365" s="480"/>
      <c r="GX365" s="480"/>
      <c r="GY365" s="480"/>
      <c r="GZ365" s="480"/>
      <c r="HA365" s="480"/>
      <c r="HB365" s="480"/>
      <c r="HC365" s="480"/>
      <c r="HD365" s="480"/>
      <c r="HE365" s="480"/>
      <c r="HF365" s="480"/>
      <c r="HG365" s="480"/>
      <c r="HH365" s="480"/>
      <c r="HI365" s="480"/>
      <c r="HJ365" s="480"/>
      <c r="HK365" s="480"/>
      <c r="HL365" s="480"/>
      <c r="HM365" s="480"/>
      <c r="HN365" s="480"/>
      <c r="HO365" s="480"/>
      <c r="HP365" s="480"/>
      <c r="HQ365" s="480"/>
      <c r="HR365" s="480"/>
      <c r="HS365" s="480"/>
      <c r="HT365" s="480"/>
      <c r="HU365" s="480"/>
      <c r="HV365" s="480"/>
      <c r="HW365" s="480"/>
      <c r="HX365" s="480"/>
      <c r="HY365" s="480"/>
      <c r="HZ365" s="480"/>
      <c r="IA365" s="480"/>
      <c r="IB365" s="480"/>
      <c r="IC365" s="480"/>
      <c r="ID365" s="480"/>
      <c r="IE365" s="480"/>
      <c r="IF365" s="480"/>
      <c r="IG365" s="480"/>
      <c r="IH365" s="480"/>
      <c r="II365" s="480"/>
      <c r="IJ365" s="480"/>
      <c r="IK365" s="480"/>
      <c r="IL365" s="480"/>
      <c r="IM365" s="480"/>
      <c r="IN365" s="480"/>
      <c r="IO365" s="480"/>
      <c r="IP365" s="480"/>
      <c r="IQ365" s="480"/>
      <c r="IR365" s="480"/>
      <c r="IS365" s="480"/>
      <c r="IT365" s="480"/>
      <c r="IU365" s="480"/>
      <c r="IV365" s="480"/>
      <c r="IW365" s="480"/>
      <c r="IX365" s="480"/>
      <c r="IY365" s="480"/>
      <c r="IZ365" s="480"/>
      <c r="JA365" s="480"/>
      <c r="JB365" s="480"/>
      <c r="JC365" s="480"/>
      <c r="JD365" s="480"/>
      <c r="JE365" s="480"/>
      <c r="JF365" s="480"/>
    </row>
    <row r="366" spans="56:266" s="9" customFormat="1">
      <c r="BD366" s="480"/>
      <c r="BE366" s="480"/>
      <c r="BF366" s="480"/>
      <c r="BG366" s="480"/>
      <c r="BH366" s="480"/>
      <c r="BI366" s="480"/>
      <c r="BJ366" s="480"/>
      <c r="BK366" s="480"/>
      <c r="BL366" s="480"/>
      <c r="BM366" s="480"/>
      <c r="BN366" s="480"/>
      <c r="BO366" s="480"/>
      <c r="BP366" s="480"/>
      <c r="BQ366" s="480"/>
      <c r="BR366" s="480"/>
      <c r="BS366" s="480"/>
      <c r="BT366" s="480"/>
      <c r="BU366" s="480"/>
      <c r="BV366" s="480"/>
      <c r="BW366" s="480"/>
      <c r="BX366" s="480"/>
      <c r="BY366" s="480"/>
      <c r="BZ366" s="480"/>
      <c r="CA366" s="480"/>
      <c r="CB366" s="480"/>
      <c r="CC366" s="480"/>
      <c r="CD366" s="480"/>
      <c r="CE366" s="480"/>
      <c r="CF366" s="480"/>
      <c r="CG366" s="480"/>
      <c r="CH366" s="480"/>
      <c r="CI366" s="480"/>
      <c r="CJ366" s="480"/>
      <c r="CK366" s="480"/>
      <c r="CL366" s="480"/>
      <c r="CM366" s="480"/>
      <c r="CN366" s="480"/>
      <c r="CO366" s="480"/>
      <c r="CP366" s="480"/>
      <c r="CQ366" s="480"/>
      <c r="CR366" s="480"/>
      <c r="CS366" s="480"/>
      <c r="CT366" s="480"/>
      <c r="CU366" s="480"/>
      <c r="CV366" s="480"/>
      <c r="CW366" s="480"/>
      <c r="CX366" s="480"/>
      <c r="CY366" s="480"/>
      <c r="CZ366" s="480"/>
      <c r="DA366" s="480"/>
      <c r="DB366" s="480"/>
      <c r="DC366" s="480"/>
      <c r="DD366" s="480"/>
      <c r="DE366" s="480"/>
      <c r="DF366" s="480"/>
      <c r="DG366" s="480"/>
      <c r="DH366" s="480"/>
      <c r="DI366" s="480"/>
      <c r="DJ366" s="480"/>
      <c r="DK366" s="480"/>
      <c r="DL366" s="480"/>
      <c r="DM366" s="480"/>
      <c r="DN366" s="480"/>
      <c r="DO366" s="480"/>
      <c r="DP366" s="480"/>
      <c r="DQ366" s="480"/>
      <c r="DR366" s="480"/>
      <c r="DS366" s="480"/>
      <c r="DT366" s="480"/>
      <c r="DU366" s="480"/>
      <c r="DV366" s="480"/>
      <c r="DW366" s="480"/>
      <c r="DX366" s="480"/>
      <c r="DY366" s="480"/>
      <c r="DZ366" s="480"/>
      <c r="EA366" s="480"/>
      <c r="EB366" s="480"/>
      <c r="EC366" s="480"/>
      <c r="ED366" s="480"/>
      <c r="EE366" s="480"/>
      <c r="EF366" s="480"/>
      <c r="EG366" s="480"/>
      <c r="EH366" s="480"/>
      <c r="EI366" s="480"/>
      <c r="EJ366" s="480"/>
      <c r="EK366" s="480"/>
      <c r="EL366" s="480"/>
      <c r="EM366" s="480"/>
      <c r="EN366" s="480"/>
      <c r="EO366" s="480"/>
      <c r="EP366" s="480"/>
      <c r="EQ366" s="480"/>
      <c r="ER366" s="480"/>
      <c r="ES366" s="480"/>
      <c r="ET366" s="480"/>
      <c r="EU366" s="480"/>
      <c r="EV366" s="480"/>
      <c r="EW366" s="480"/>
      <c r="EX366" s="480"/>
      <c r="EY366" s="480"/>
      <c r="EZ366" s="480"/>
      <c r="FA366" s="480"/>
      <c r="FB366" s="480"/>
      <c r="FC366" s="480"/>
      <c r="FD366" s="480"/>
      <c r="FE366" s="480"/>
      <c r="FF366" s="480"/>
      <c r="FG366" s="480"/>
      <c r="FH366" s="480"/>
      <c r="FI366" s="480"/>
      <c r="FJ366" s="480"/>
      <c r="FK366" s="480"/>
      <c r="FL366" s="480"/>
      <c r="FM366" s="480"/>
      <c r="FN366" s="480"/>
      <c r="FO366" s="480"/>
      <c r="FP366" s="480"/>
      <c r="FQ366" s="480"/>
      <c r="FR366" s="480"/>
      <c r="FS366" s="480"/>
      <c r="FT366" s="480"/>
      <c r="FU366" s="480"/>
      <c r="FV366" s="480"/>
      <c r="FW366" s="480"/>
      <c r="FX366" s="480"/>
      <c r="FY366" s="480"/>
      <c r="FZ366" s="480"/>
      <c r="GA366" s="480"/>
      <c r="GB366" s="480"/>
      <c r="GC366" s="480"/>
      <c r="GD366" s="480"/>
      <c r="GE366" s="480"/>
      <c r="GF366" s="480"/>
      <c r="GG366" s="480"/>
      <c r="GH366" s="480"/>
      <c r="GI366" s="480"/>
      <c r="GJ366" s="480"/>
      <c r="GK366" s="480"/>
      <c r="GL366" s="480"/>
      <c r="GM366" s="480"/>
      <c r="GN366" s="480"/>
      <c r="GO366" s="480"/>
      <c r="GP366" s="480"/>
      <c r="GQ366" s="480"/>
      <c r="GR366" s="480"/>
      <c r="GS366" s="480"/>
      <c r="GT366" s="480"/>
      <c r="GU366" s="480"/>
      <c r="GV366" s="480"/>
      <c r="GW366" s="480"/>
      <c r="GX366" s="480"/>
      <c r="GY366" s="480"/>
      <c r="GZ366" s="480"/>
      <c r="HA366" s="480"/>
      <c r="HB366" s="480"/>
      <c r="HC366" s="480"/>
      <c r="HD366" s="480"/>
      <c r="HE366" s="480"/>
      <c r="HF366" s="480"/>
      <c r="HG366" s="480"/>
      <c r="HH366" s="480"/>
      <c r="HI366" s="480"/>
      <c r="HJ366" s="480"/>
      <c r="HK366" s="480"/>
      <c r="HL366" s="480"/>
      <c r="HM366" s="480"/>
      <c r="HN366" s="480"/>
      <c r="HO366" s="480"/>
      <c r="HP366" s="480"/>
      <c r="HQ366" s="480"/>
      <c r="HR366" s="480"/>
      <c r="HS366" s="480"/>
      <c r="HT366" s="480"/>
      <c r="HU366" s="480"/>
      <c r="HV366" s="480"/>
      <c r="HW366" s="480"/>
      <c r="HX366" s="480"/>
      <c r="HY366" s="480"/>
      <c r="HZ366" s="480"/>
      <c r="IA366" s="480"/>
      <c r="IB366" s="480"/>
      <c r="IC366" s="480"/>
      <c r="ID366" s="480"/>
      <c r="IE366" s="480"/>
      <c r="IF366" s="480"/>
      <c r="IG366" s="480"/>
      <c r="IH366" s="480"/>
      <c r="II366" s="480"/>
      <c r="IJ366" s="480"/>
      <c r="IK366" s="480"/>
      <c r="IL366" s="480"/>
      <c r="IM366" s="480"/>
      <c r="IN366" s="480"/>
      <c r="IO366" s="480"/>
      <c r="IP366" s="480"/>
      <c r="IQ366" s="480"/>
      <c r="IR366" s="480"/>
      <c r="IS366" s="480"/>
      <c r="IT366" s="480"/>
      <c r="IU366" s="480"/>
      <c r="IV366" s="480"/>
      <c r="IW366" s="480"/>
      <c r="IX366" s="480"/>
      <c r="IY366" s="480"/>
      <c r="IZ366" s="480"/>
      <c r="JA366" s="480"/>
      <c r="JB366" s="480"/>
      <c r="JC366" s="480"/>
      <c r="JD366" s="480"/>
      <c r="JE366" s="480"/>
      <c r="JF366" s="480"/>
    </row>
    <row r="367" spans="56:266" s="9" customFormat="1">
      <c r="BD367" s="480"/>
      <c r="BE367" s="480"/>
      <c r="BF367" s="480"/>
      <c r="BG367" s="480"/>
      <c r="BH367" s="480"/>
      <c r="BI367" s="480"/>
      <c r="BJ367" s="480"/>
      <c r="BK367" s="480"/>
      <c r="BL367" s="480"/>
      <c r="BM367" s="480"/>
      <c r="BN367" s="480"/>
      <c r="BO367" s="480"/>
      <c r="BP367" s="480"/>
      <c r="BQ367" s="480"/>
      <c r="BR367" s="480"/>
      <c r="BS367" s="480"/>
      <c r="BT367" s="480"/>
      <c r="BU367" s="480"/>
      <c r="BV367" s="480"/>
      <c r="BW367" s="480"/>
      <c r="BX367" s="480"/>
      <c r="BY367" s="480"/>
      <c r="BZ367" s="480"/>
      <c r="CA367" s="480"/>
      <c r="CB367" s="480"/>
      <c r="CC367" s="480"/>
      <c r="CD367" s="480"/>
      <c r="CE367" s="480"/>
      <c r="CF367" s="480"/>
      <c r="CG367" s="480"/>
      <c r="CH367" s="480"/>
      <c r="CI367" s="480"/>
      <c r="CJ367" s="480"/>
      <c r="CK367" s="480"/>
      <c r="CL367" s="480"/>
      <c r="CM367" s="480"/>
      <c r="CN367" s="480"/>
      <c r="CO367" s="480"/>
      <c r="CP367" s="480"/>
      <c r="CQ367" s="480"/>
      <c r="CR367" s="480"/>
      <c r="CS367" s="480"/>
      <c r="CT367" s="480"/>
      <c r="CU367" s="480"/>
      <c r="CV367" s="480"/>
      <c r="CW367" s="480"/>
      <c r="CX367" s="480"/>
      <c r="CY367" s="480"/>
      <c r="CZ367" s="480"/>
      <c r="DA367" s="480"/>
      <c r="DB367" s="480"/>
      <c r="DC367" s="480"/>
      <c r="DD367" s="480"/>
      <c r="DE367" s="480"/>
      <c r="DF367" s="480"/>
      <c r="DG367" s="480"/>
      <c r="DH367" s="480"/>
      <c r="DI367" s="480"/>
      <c r="DJ367" s="480"/>
      <c r="DK367" s="480"/>
      <c r="DL367" s="480"/>
      <c r="DM367" s="480"/>
      <c r="DN367" s="480"/>
      <c r="DO367" s="480"/>
      <c r="DP367" s="480"/>
      <c r="DQ367" s="480"/>
      <c r="DR367" s="480"/>
      <c r="DS367" s="480"/>
      <c r="DT367" s="480"/>
      <c r="DU367" s="480"/>
      <c r="DV367" s="480"/>
      <c r="DW367" s="480"/>
      <c r="DX367" s="480"/>
      <c r="DY367" s="480"/>
      <c r="DZ367" s="480"/>
      <c r="EA367" s="480"/>
      <c r="EB367" s="480"/>
      <c r="EC367" s="480"/>
      <c r="ED367" s="480"/>
      <c r="EE367" s="480"/>
      <c r="EF367" s="480"/>
      <c r="EG367" s="480"/>
      <c r="EH367" s="480"/>
      <c r="EI367" s="480"/>
      <c r="EJ367" s="480"/>
      <c r="EK367" s="480"/>
      <c r="EL367" s="480"/>
      <c r="EM367" s="480"/>
      <c r="EN367" s="480"/>
      <c r="EO367" s="480"/>
      <c r="EP367" s="480"/>
      <c r="EQ367" s="480"/>
      <c r="ER367" s="480"/>
      <c r="ES367" s="480"/>
      <c r="ET367" s="480"/>
      <c r="EU367" s="480"/>
      <c r="EV367" s="480"/>
      <c r="EW367" s="480"/>
      <c r="EX367" s="480"/>
      <c r="EY367" s="480"/>
      <c r="EZ367" s="480"/>
      <c r="FA367" s="480"/>
      <c r="FB367" s="480"/>
      <c r="FC367" s="480"/>
      <c r="FD367" s="480"/>
      <c r="FE367" s="480"/>
      <c r="FF367" s="480"/>
      <c r="FG367" s="480"/>
      <c r="FH367" s="480"/>
      <c r="FI367" s="480"/>
      <c r="FJ367" s="480"/>
      <c r="FK367" s="480"/>
      <c r="FL367" s="480"/>
      <c r="FM367" s="480"/>
      <c r="FN367" s="480"/>
      <c r="FO367" s="480"/>
      <c r="FP367" s="480"/>
      <c r="FQ367" s="480"/>
      <c r="FR367" s="480"/>
      <c r="FS367" s="480"/>
      <c r="FT367" s="480"/>
      <c r="FU367" s="480"/>
      <c r="FV367" s="480"/>
      <c r="FW367" s="480"/>
      <c r="FX367" s="480"/>
      <c r="FY367" s="480"/>
      <c r="FZ367" s="480"/>
      <c r="GA367" s="480"/>
      <c r="GB367" s="480"/>
      <c r="GC367" s="480"/>
      <c r="GD367" s="480"/>
      <c r="GE367" s="480"/>
      <c r="GF367" s="480"/>
      <c r="GG367" s="480"/>
      <c r="GH367" s="480"/>
      <c r="GI367" s="480"/>
      <c r="GJ367" s="480"/>
      <c r="GK367" s="480"/>
      <c r="GL367" s="480"/>
      <c r="GM367" s="480"/>
      <c r="GN367" s="480"/>
      <c r="GO367" s="480"/>
      <c r="GP367" s="480"/>
      <c r="GQ367" s="480"/>
      <c r="GR367" s="480"/>
      <c r="GS367" s="480"/>
      <c r="GT367" s="480"/>
      <c r="GU367" s="480"/>
      <c r="GV367" s="480"/>
      <c r="GW367" s="480"/>
      <c r="GX367" s="480"/>
      <c r="GY367" s="480"/>
      <c r="GZ367" s="480"/>
      <c r="HA367" s="480"/>
      <c r="HB367" s="480"/>
      <c r="HC367" s="480"/>
      <c r="HD367" s="480"/>
      <c r="HE367" s="480"/>
      <c r="HF367" s="480"/>
      <c r="HG367" s="480"/>
      <c r="HH367" s="480"/>
      <c r="HI367" s="480"/>
      <c r="HJ367" s="480"/>
      <c r="HK367" s="480"/>
      <c r="HL367" s="480"/>
      <c r="HM367" s="480"/>
      <c r="HN367" s="480"/>
      <c r="HO367" s="480"/>
      <c r="HP367" s="480"/>
      <c r="HQ367" s="480"/>
      <c r="HR367" s="480"/>
      <c r="HS367" s="480"/>
      <c r="HT367" s="480"/>
      <c r="HU367" s="480"/>
      <c r="HV367" s="480"/>
      <c r="HW367" s="480"/>
      <c r="HX367" s="480"/>
      <c r="HY367" s="480"/>
      <c r="HZ367" s="480"/>
      <c r="IA367" s="480"/>
      <c r="IB367" s="480"/>
      <c r="IC367" s="480"/>
      <c r="ID367" s="480"/>
      <c r="IE367" s="480"/>
      <c r="IF367" s="480"/>
      <c r="IG367" s="480"/>
      <c r="IH367" s="480"/>
      <c r="II367" s="480"/>
      <c r="IJ367" s="480"/>
      <c r="IK367" s="480"/>
      <c r="IL367" s="480"/>
      <c r="IM367" s="480"/>
      <c r="IN367" s="480"/>
      <c r="IO367" s="480"/>
      <c r="IP367" s="480"/>
      <c r="IQ367" s="480"/>
      <c r="IR367" s="480"/>
      <c r="IS367" s="480"/>
      <c r="IT367" s="480"/>
      <c r="IU367" s="480"/>
      <c r="IV367" s="480"/>
      <c r="IW367" s="480"/>
      <c r="IX367" s="480"/>
      <c r="IY367" s="480"/>
      <c r="IZ367" s="480"/>
      <c r="JA367" s="480"/>
      <c r="JB367" s="480"/>
      <c r="JC367" s="480"/>
      <c r="JD367" s="480"/>
      <c r="JE367" s="480"/>
      <c r="JF367" s="480"/>
    </row>
    <row r="368" spans="56:266" s="9" customFormat="1">
      <c r="BD368" s="480"/>
      <c r="BE368" s="480"/>
      <c r="BF368" s="480"/>
      <c r="BG368" s="480"/>
      <c r="BH368" s="480"/>
      <c r="BI368" s="480"/>
      <c r="BJ368" s="480"/>
      <c r="BK368" s="480"/>
      <c r="BL368" s="480"/>
      <c r="BM368" s="480"/>
      <c r="BN368" s="480"/>
      <c r="BO368" s="480"/>
      <c r="BP368" s="480"/>
      <c r="BQ368" s="480"/>
      <c r="BR368" s="480"/>
      <c r="BS368" s="480"/>
      <c r="BT368" s="480"/>
      <c r="BU368" s="480"/>
      <c r="BV368" s="480"/>
      <c r="BW368" s="480"/>
      <c r="BX368" s="480"/>
      <c r="BY368" s="480"/>
      <c r="BZ368" s="480"/>
      <c r="CA368" s="480"/>
      <c r="CB368" s="480"/>
      <c r="CC368" s="480"/>
      <c r="CD368" s="480"/>
      <c r="CE368" s="480"/>
      <c r="CF368" s="480"/>
      <c r="CG368" s="480"/>
      <c r="CH368" s="480"/>
      <c r="CI368" s="480"/>
      <c r="CJ368" s="480"/>
      <c r="CK368" s="480"/>
      <c r="CL368" s="480"/>
      <c r="CM368" s="480"/>
      <c r="CN368" s="480"/>
      <c r="CO368" s="480"/>
      <c r="CP368" s="480"/>
      <c r="CQ368" s="480"/>
      <c r="CR368" s="480"/>
      <c r="CS368" s="480"/>
      <c r="CT368" s="480"/>
      <c r="CU368" s="480"/>
      <c r="CV368" s="480"/>
      <c r="CW368" s="480"/>
      <c r="CX368" s="480"/>
      <c r="CY368" s="480"/>
      <c r="CZ368" s="480"/>
      <c r="DA368" s="480"/>
      <c r="DB368" s="480"/>
      <c r="DC368" s="480"/>
      <c r="DD368" s="480"/>
      <c r="DE368" s="480"/>
      <c r="DF368" s="480"/>
      <c r="DG368" s="480"/>
      <c r="DH368" s="480"/>
      <c r="DI368" s="480"/>
      <c r="DJ368" s="480"/>
      <c r="DK368" s="480"/>
      <c r="DL368" s="480"/>
      <c r="DM368" s="480"/>
      <c r="DN368" s="480"/>
      <c r="DO368" s="480"/>
      <c r="DP368" s="480"/>
      <c r="DQ368" s="480"/>
      <c r="DR368" s="480"/>
      <c r="DS368" s="480"/>
      <c r="DT368" s="480"/>
      <c r="DU368" s="480"/>
      <c r="DV368" s="480"/>
      <c r="DW368" s="480"/>
      <c r="DX368" s="480"/>
      <c r="DY368" s="480"/>
      <c r="DZ368" s="480"/>
      <c r="EA368" s="480"/>
      <c r="EB368" s="480"/>
      <c r="EC368" s="480"/>
      <c r="ED368" s="480"/>
      <c r="EE368" s="480"/>
      <c r="EF368" s="480"/>
      <c r="EG368" s="480"/>
      <c r="EH368" s="480"/>
      <c r="EI368" s="480"/>
      <c r="EJ368" s="480"/>
      <c r="EK368" s="480"/>
      <c r="EL368" s="480"/>
      <c r="EM368" s="480"/>
      <c r="EN368" s="480"/>
      <c r="EO368" s="480"/>
      <c r="EP368" s="480"/>
      <c r="EQ368" s="480"/>
      <c r="ER368" s="480"/>
      <c r="ES368" s="480"/>
      <c r="ET368" s="480"/>
      <c r="EU368" s="480"/>
      <c r="EV368" s="480"/>
      <c r="EW368" s="480"/>
      <c r="EX368" s="480"/>
      <c r="EY368" s="480"/>
      <c r="EZ368" s="480"/>
      <c r="FA368" s="480"/>
      <c r="FB368" s="480"/>
      <c r="FC368" s="480"/>
      <c r="FD368" s="480"/>
      <c r="FE368" s="480"/>
      <c r="FF368" s="480"/>
      <c r="FG368" s="480"/>
      <c r="FH368" s="480"/>
      <c r="FI368" s="480"/>
      <c r="FJ368" s="480"/>
      <c r="FK368" s="480"/>
      <c r="FL368" s="480"/>
      <c r="FM368" s="480"/>
      <c r="FN368" s="480"/>
      <c r="FO368" s="480"/>
      <c r="FP368" s="480"/>
      <c r="FQ368" s="480"/>
      <c r="FR368" s="480"/>
      <c r="FS368" s="480"/>
      <c r="FT368" s="480"/>
      <c r="FU368" s="480"/>
      <c r="FV368" s="480"/>
      <c r="FW368" s="480"/>
      <c r="FX368" s="480"/>
      <c r="FY368" s="480"/>
      <c r="FZ368" s="480"/>
      <c r="GA368" s="480"/>
      <c r="GB368" s="480"/>
      <c r="GC368" s="480"/>
      <c r="GD368" s="480"/>
      <c r="GE368" s="480"/>
      <c r="GF368" s="480"/>
      <c r="GG368" s="480"/>
      <c r="GH368" s="480"/>
      <c r="GI368" s="480"/>
      <c r="GJ368" s="480"/>
      <c r="GK368" s="480"/>
      <c r="GL368" s="480"/>
      <c r="GM368" s="480"/>
      <c r="GN368" s="480"/>
      <c r="GO368" s="480"/>
      <c r="GP368" s="480"/>
      <c r="GQ368" s="480"/>
      <c r="GR368" s="480"/>
      <c r="GS368" s="480"/>
      <c r="GT368" s="480"/>
      <c r="GU368" s="480"/>
      <c r="GV368" s="480"/>
      <c r="GW368" s="480"/>
      <c r="GX368" s="480"/>
      <c r="GY368" s="480"/>
      <c r="GZ368" s="480"/>
      <c r="HA368" s="480"/>
      <c r="HB368" s="480"/>
      <c r="HC368" s="480"/>
      <c r="HD368" s="480"/>
      <c r="HE368" s="480"/>
      <c r="HF368" s="480"/>
      <c r="HG368" s="480"/>
      <c r="HH368" s="480"/>
      <c r="HI368" s="480"/>
      <c r="HJ368" s="480"/>
      <c r="HK368" s="480"/>
      <c r="HL368" s="480"/>
      <c r="HM368" s="480"/>
      <c r="HN368" s="480"/>
      <c r="HO368" s="480"/>
      <c r="HP368" s="480"/>
      <c r="HQ368" s="480"/>
      <c r="HR368" s="480"/>
      <c r="HS368" s="480"/>
      <c r="HT368" s="480"/>
      <c r="HU368" s="480"/>
      <c r="HV368" s="480"/>
      <c r="HW368" s="480"/>
      <c r="HX368" s="480"/>
      <c r="HY368" s="480"/>
      <c r="HZ368" s="480"/>
      <c r="IA368" s="480"/>
      <c r="IB368" s="480"/>
      <c r="IC368" s="480"/>
      <c r="ID368" s="480"/>
      <c r="IE368" s="480"/>
      <c r="IF368" s="480"/>
      <c r="IG368" s="480"/>
      <c r="IH368" s="480"/>
      <c r="II368" s="480"/>
      <c r="IJ368" s="480"/>
      <c r="IK368" s="480"/>
      <c r="IL368" s="480"/>
      <c r="IM368" s="480"/>
      <c r="IN368" s="480"/>
      <c r="IO368" s="480"/>
      <c r="IP368" s="480"/>
      <c r="IQ368" s="480"/>
      <c r="IR368" s="480"/>
      <c r="IS368" s="480"/>
      <c r="IT368" s="480"/>
      <c r="IU368" s="480"/>
      <c r="IV368" s="480"/>
      <c r="IW368" s="480"/>
      <c r="IX368" s="480"/>
      <c r="IY368" s="480"/>
      <c r="IZ368" s="480"/>
      <c r="JA368" s="480"/>
      <c r="JB368" s="480"/>
      <c r="JC368" s="480"/>
      <c r="JD368" s="480"/>
      <c r="JE368" s="480"/>
      <c r="JF368" s="480"/>
    </row>
    <row r="369" spans="56:266" s="9" customFormat="1">
      <c r="BD369" s="480"/>
      <c r="BE369" s="480"/>
      <c r="BF369" s="480"/>
      <c r="BG369" s="480"/>
      <c r="BH369" s="480"/>
      <c r="BI369" s="480"/>
      <c r="BJ369" s="480"/>
      <c r="BK369" s="480"/>
      <c r="BL369" s="480"/>
      <c r="BM369" s="480"/>
      <c r="BN369" s="480"/>
      <c r="BO369" s="480"/>
      <c r="BP369" s="480"/>
      <c r="BQ369" s="480"/>
      <c r="BR369" s="480"/>
      <c r="BS369" s="480"/>
      <c r="BT369" s="480"/>
      <c r="BU369" s="480"/>
      <c r="BV369" s="480"/>
      <c r="BW369" s="480"/>
      <c r="BX369" s="480"/>
      <c r="BY369" s="480"/>
      <c r="BZ369" s="480"/>
      <c r="CA369" s="480"/>
      <c r="CB369" s="480"/>
      <c r="CC369" s="480"/>
      <c r="CD369" s="480"/>
      <c r="CE369" s="480"/>
      <c r="CF369" s="480"/>
      <c r="CG369" s="480"/>
      <c r="CH369" s="480"/>
      <c r="CI369" s="480"/>
      <c r="CJ369" s="480"/>
      <c r="CK369" s="480"/>
      <c r="CL369" s="480"/>
      <c r="CM369" s="480"/>
      <c r="CN369" s="480"/>
      <c r="CO369" s="480"/>
      <c r="CP369" s="480"/>
      <c r="CQ369" s="480"/>
      <c r="CR369" s="480"/>
      <c r="CS369" s="480"/>
      <c r="CT369" s="480"/>
      <c r="CU369" s="480"/>
      <c r="CV369" s="480"/>
      <c r="CW369" s="480"/>
      <c r="CX369" s="480"/>
      <c r="CY369" s="480"/>
      <c r="CZ369" s="480"/>
      <c r="DA369" s="480"/>
      <c r="DB369" s="480"/>
      <c r="DC369" s="480"/>
      <c r="DD369" s="480"/>
      <c r="DE369" s="480"/>
      <c r="DF369" s="480"/>
      <c r="DG369" s="480"/>
      <c r="DH369" s="480"/>
      <c r="DI369" s="480"/>
      <c r="DJ369" s="480"/>
      <c r="DK369" s="480"/>
      <c r="DL369" s="480"/>
      <c r="DM369" s="480"/>
      <c r="DN369" s="480"/>
      <c r="DO369" s="480"/>
      <c r="DP369" s="480"/>
      <c r="DQ369" s="480"/>
      <c r="DR369" s="480"/>
      <c r="DS369" s="480"/>
      <c r="DT369" s="480"/>
      <c r="DU369" s="480"/>
      <c r="DV369" s="480"/>
      <c r="DW369" s="480"/>
      <c r="DX369" s="480"/>
      <c r="DY369" s="480"/>
      <c r="DZ369" s="480"/>
      <c r="EA369" s="480"/>
      <c r="EB369" s="480"/>
      <c r="EC369" s="480"/>
      <c r="ED369" s="480"/>
      <c r="EE369" s="480"/>
      <c r="EF369" s="480"/>
      <c r="EG369" s="480"/>
      <c r="EH369" s="480"/>
      <c r="EI369" s="480"/>
      <c r="EJ369" s="480"/>
      <c r="EK369" s="480"/>
      <c r="EL369" s="480"/>
      <c r="EM369" s="480"/>
      <c r="EN369" s="480"/>
      <c r="EO369" s="480"/>
      <c r="EP369" s="480"/>
      <c r="EQ369" s="480"/>
      <c r="ER369" s="480"/>
      <c r="ES369" s="480"/>
      <c r="ET369" s="480"/>
      <c r="EU369" s="480"/>
      <c r="EV369" s="480"/>
      <c r="EW369" s="480"/>
      <c r="EX369" s="480"/>
      <c r="EY369" s="480"/>
      <c r="EZ369" s="480"/>
      <c r="FA369" s="480"/>
      <c r="FB369" s="480"/>
      <c r="FC369" s="480"/>
      <c r="FD369" s="480"/>
      <c r="FE369" s="480"/>
      <c r="FF369" s="480"/>
      <c r="FG369" s="480"/>
      <c r="FH369" s="480"/>
      <c r="FI369" s="480"/>
      <c r="FJ369" s="480"/>
      <c r="FK369" s="480"/>
      <c r="FL369" s="480"/>
      <c r="FM369" s="480"/>
      <c r="FN369" s="480"/>
      <c r="FO369" s="480"/>
      <c r="FP369" s="480"/>
      <c r="FQ369" s="480"/>
      <c r="FR369" s="480"/>
      <c r="FS369" s="480"/>
      <c r="FT369" s="480"/>
      <c r="FU369" s="480"/>
      <c r="FV369" s="480"/>
      <c r="FW369" s="480"/>
      <c r="FX369" s="480"/>
      <c r="FY369" s="480"/>
      <c r="FZ369" s="480"/>
      <c r="GA369" s="480"/>
      <c r="GB369" s="480"/>
      <c r="GC369" s="480"/>
      <c r="GD369" s="480"/>
      <c r="GE369" s="480"/>
      <c r="GF369" s="480"/>
      <c r="GG369" s="480"/>
      <c r="GH369" s="480"/>
      <c r="GI369" s="480"/>
      <c r="GJ369" s="480"/>
      <c r="GK369" s="480"/>
      <c r="GL369" s="480"/>
      <c r="GM369" s="480"/>
      <c r="GN369" s="480"/>
      <c r="GO369" s="480"/>
      <c r="GP369" s="480"/>
      <c r="GQ369" s="480"/>
      <c r="GR369" s="480"/>
      <c r="GS369" s="480"/>
      <c r="GT369" s="480"/>
      <c r="GU369" s="480"/>
      <c r="GV369" s="480"/>
      <c r="GW369" s="480"/>
      <c r="GX369" s="480"/>
      <c r="GY369" s="480"/>
      <c r="GZ369" s="480"/>
      <c r="HA369" s="480"/>
      <c r="HB369" s="480"/>
      <c r="HC369" s="480"/>
      <c r="HD369" s="480"/>
      <c r="HE369" s="480"/>
      <c r="HF369" s="480"/>
      <c r="HG369" s="480"/>
      <c r="HH369" s="480"/>
      <c r="HI369" s="480"/>
      <c r="HJ369" s="480"/>
      <c r="HK369" s="480"/>
      <c r="HL369" s="480"/>
      <c r="HM369" s="480"/>
      <c r="HN369" s="480"/>
      <c r="HO369" s="480"/>
      <c r="HP369" s="480"/>
      <c r="HQ369" s="480"/>
      <c r="HR369" s="480"/>
      <c r="HS369" s="480"/>
      <c r="HT369" s="480"/>
      <c r="HU369" s="480"/>
      <c r="HV369" s="480"/>
      <c r="HW369" s="480"/>
      <c r="HX369" s="480"/>
      <c r="HY369" s="480"/>
      <c r="HZ369" s="480"/>
      <c r="IA369" s="480"/>
      <c r="IB369" s="480"/>
      <c r="IC369" s="480"/>
      <c r="ID369" s="480"/>
      <c r="IE369" s="480"/>
      <c r="IF369" s="480"/>
      <c r="IG369" s="480"/>
      <c r="IH369" s="480"/>
      <c r="II369" s="480"/>
      <c r="IJ369" s="480"/>
      <c r="IK369" s="480"/>
      <c r="IL369" s="480"/>
      <c r="IM369" s="480"/>
      <c r="IN369" s="480"/>
      <c r="IO369" s="480"/>
      <c r="IP369" s="480"/>
      <c r="IQ369" s="480"/>
      <c r="IR369" s="480"/>
      <c r="IS369" s="480"/>
      <c r="IT369" s="480"/>
      <c r="IU369" s="480"/>
      <c r="IV369" s="480"/>
      <c r="IW369" s="480"/>
      <c r="IX369" s="480"/>
      <c r="IY369" s="480"/>
      <c r="IZ369" s="480"/>
      <c r="JA369" s="480"/>
      <c r="JB369" s="480"/>
      <c r="JC369" s="480"/>
      <c r="JD369" s="480"/>
      <c r="JE369" s="480"/>
      <c r="JF369" s="480"/>
    </row>
    <row r="370" spans="56:266" s="9" customFormat="1">
      <c r="BD370" s="480"/>
      <c r="BE370" s="480"/>
      <c r="BF370" s="480"/>
      <c r="BG370" s="480"/>
      <c r="BH370" s="480"/>
      <c r="BI370" s="480"/>
      <c r="BJ370" s="480"/>
      <c r="BK370" s="480"/>
      <c r="BL370" s="480"/>
      <c r="BM370" s="480"/>
      <c r="BN370" s="480"/>
      <c r="BO370" s="480"/>
      <c r="BP370" s="480"/>
      <c r="BQ370" s="480"/>
      <c r="BR370" s="480"/>
      <c r="BS370" s="480"/>
      <c r="BT370" s="480"/>
      <c r="BU370" s="480"/>
      <c r="BV370" s="480"/>
      <c r="BW370" s="480"/>
      <c r="BX370" s="480"/>
      <c r="BY370" s="480"/>
      <c r="BZ370" s="480"/>
      <c r="CA370" s="480"/>
      <c r="CB370" s="480"/>
      <c r="CC370" s="480"/>
      <c r="CD370" s="480"/>
      <c r="CE370" s="480"/>
      <c r="CF370" s="480"/>
      <c r="CG370" s="480"/>
      <c r="CH370" s="480"/>
      <c r="CI370" s="480"/>
      <c r="CJ370" s="480"/>
      <c r="CK370" s="480"/>
      <c r="CL370" s="480"/>
      <c r="CM370" s="480"/>
      <c r="CN370" s="480"/>
      <c r="CO370" s="480"/>
      <c r="CP370" s="480"/>
      <c r="CQ370" s="480"/>
      <c r="CR370" s="480"/>
      <c r="CS370" s="480"/>
      <c r="CT370" s="480"/>
      <c r="CU370" s="480"/>
      <c r="CV370" s="480"/>
      <c r="CW370" s="480"/>
      <c r="CX370" s="480"/>
      <c r="CY370" s="480"/>
      <c r="CZ370" s="480"/>
      <c r="DA370" s="480"/>
      <c r="DB370" s="480"/>
      <c r="DC370" s="480"/>
      <c r="DD370" s="480"/>
      <c r="DE370" s="480"/>
      <c r="DF370" s="480"/>
      <c r="DG370" s="480"/>
      <c r="DH370" s="480"/>
      <c r="DI370" s="480"/>
      <c r="DJ370" s="480"/>
      <c r="DK370" s="480"/>
      <c r="DL370" s="480"/>
      <c r="DM370" s="480"/>
      <c r="DN370" s="480"/>
      <c r="DO370" s="480"/>
      <c r="DP370" s="480"/>
      <c r="DQ370" s="480"/>
      <c r="DR370" s="480"/>
      <c r="DS370" s="480"/>
      <c r="DT370" s="480"/>
      <c r="DU370" s="480"/>
      <c r="DV370" s="480"/>
      <c r="DW370" s="480"/>
      <c r="DX370" s="480"/>
      <c r="DY370" s="480"/>
      <c r="DZ370" s="480"/>
      <c r="EA370" s="480"/>
      <c r="EB370" s="480"/>
      <c r="EC370" s="480"/>
      <c r="ED370" s="480"/>
      <c r="EE370" s="480"/>
      <c r="EF370" s="480"/>
      <c r="EG370" s="480"/>
      <c r="EH370" s="480"/>
      <c r="EI370" s="480"/>
      <c r="EJ370" s="480"/>
      <c r="EK370" s="480"/>
      <c r="EL370" s="480"/>
      <c r="EM370" s="480"/>
      <c r="EN370" s="480"/>
      <c r="EO370" s="480"/>
      <c r="EP370" s="480"/>
      <c r="EQ370" s="480"/>
      <c r="ER370" s="480"/>
      <c r="ES370" s="480"/>
      <c r="ET370" s="480"/>
      <c r="EU370" s="480"/>
      <c r="EV370" s="480"/>
      <c r="EW370" s="480"/>
      <c r="EX370" s="480"/>
      <c r="EY370" s="480"/>
      <c r="EZ370" s="480"/>
      <c r="FA370" s="480"/>
      <c r="FB370" s="480"/>
      <c r="FC370" s="480"/>
      <c r="FD370" s="480"/>
      <c r="FE370" s="480"/>
      <c r="FF370" s="480"/>
      <c r="FG370" s="480"/>
      <c r="FH370" s="480"/>
      <c r="FI370" s="480"/>
      <c r="FJ370" s="480"/>
      <c r="FK370" s="480"/>
      <c r="FL370" s="480"/>
      <c r="FM370" s="480"/>
      <c r="FN370" s="480"/>
      <c r="FO370" s="480"/>
      <c r="FP370" s="480"/>
      <c r="FQ370" s="480"/>
      <c r="FR370" s="480"/>
      <c r="FS370" s="480"/>
      <c r="FT370" s="480"/>
      <c r="FU370" s="480"/>
      <c r="FV370" s="480"/>
      <c r="FW370" s="480"/>
      <c r="FX370" s="480"/>
      <c r="FY370" s="480"/>
      <c r="FZ370" s="480"/>
      <c r="GA370" s="480"/>
      <c r="GB370" s="480"/>
      <c r="GC370" s="480"/>
      <c r="GD370" s="480"/>
      <c r="GE370" s="480"/>
      <c r="GF370" s="480"/>
      <c r="GG370" s="480"/>
      <c r="GH370" s="480"/>
      <c r="GI370" s="480"/>
      <c r="GJ370" s="480"/>
      <c r="GK370" s="480"/>
      <c r="GL370" s="480"/>
      <c r="GM370" s="480"/>
      <c r="GN370" s="480"/>
      <c r="GO370" s="480"/>
      <c r="GP370" s="480"/>
      <c r="GQ370" s="480"/>
      <c r="GR370" s="480"/>
      <c r="GS370" s="480"/>
      <c r="GT370" s="480"/>
      <c r="GU370" s="480"/>
      <c r="GV370" s="480"/>
      <c r="GW370" s="480"/>
      <c r="GX370" s="480"/>
      <c r="GY370" s="480"/>
      <c r="GZ370" s="480"/>
      <c r="HA370" s="480"/>
      <c r="HB370" s="480"/>
      <c r="HC370" s="480"/>
      <c r="HD370" s="480"/>
      <c r="HE370" s="480"/>
      <c r="HF370" s="480"/>
      <c r="HG370" s="480"/>
      <c r="HH370" s="480"/>
      <c r="HI370" s="480"/>
      <c r="HJ370" s="480"/>
      <c r="HK370" s="480"/>
      <c r="HL370" s="480"/>
      <c r="HM370" s="480"/>
      <c r="HN370" s="480"/>
      <c r="HO370" s="480"/>
      <c r="HP370" s="480"/>
      <c r="HQ370" s="480"/>
      <c r="HR370" s="480"/>
      <c r="HS370" s="480"/>
      <c r="HT370" s="480"/>
      <c r="HU370" s="480"/>
      <c r="HV370" s="480"/>
      <c r="HW370" s="480"/>
      <c r="HX370" s="480"/>
      <c r="HY370" s="480"/>
      <c r="HZ370" s="480"/>
      <c r="IA370" s="480"/>
      <c r="IB370" s="480"/>
      <c r="IC370" s="480"/>
      <c r="ID370" s="480"/>
      <c r="IE370" s="480"/>
      <c r="IF370" s="480"/>
      <c r="IG370" s="480"/>
      <c r="IH370" s="480"/>
      <c r="II370" s="480"/>
      <c r="IJ370" s="480"/>
      <c r="IK370" s="480"/>
      <c r="IL370" s="480"/>
      <c r="IM370" s="480"/>
      <c r="IN370" s="480"/>
      <c r="IO370" s="480"/>
      <c r="IP370" s="480"/>
      <c r="IQ370" s="480"/>
      <c r="IR370" s="480"/>
      <c r="IS370" s="480"/>
      <c r="IT370" s="480"/>
      <c r="IU370" s="480"/>
      <c r="IV370" s="480"/>
      <c r="IW370" s="480"/>
      <c r="IX370" s="480"/>
      <c r="IY370" s="480"/>
      <c r="IZ370" s="480"/>
      <c r="JA370" s="480"/>
      <c r="JB370" s="480"/>
      <c r="JC370" s="480"/>
      <c r="JD370" s="480"/>
      <c r="JE370" s="480"/>
      <c r="JF370" s="480"/>
    </row>
    <row r="371" spans="56:266" s="9" customFormat="1">
      <c r="BD371" s="480"/>
      <c r="BE371" s="480"/>
      <c r="BF371" s="480"/>
      <c r="BG371" s="480"/>
      <c r="BH371" s="480"/>
      <c r="BI371" s="480"/>
      <c r="BJ371" s="480"/>
      <c r="BK371" s="480"/>
      <c r="BL371" s="480"/>
      <c r="BM371" s="480"/>
      <c r="BN371" s="480"/>
      <c r="BO371" s="480"/>
      <c r="BP371" s="480"/>
      <c r="BQ371" s="480"/>
      <c r="BR371" s="480"/>
      <c r="BS371" s="480"/>
      <c r="BT371" s="480"/>
      <c r="BU371" s="480"/>
      <c r="BV371" s="480"/>
      <c r="BW371" s="480"/>
      <c r="BX371" s="480"/>
      <c r="BY371" s="480"/>
      <c r="BZ371" s="480"/>
      <c r="CA371" s="480"/>
      <c r="CB371" s="480"/>
      <c r="CC371" s="480"/>
      <c r="CD371" s="480"/>
      <c r="CE371" s="480"/>
      <c r="CF371" s="480"/>
      <c r="CG371" s="480"/>
      <c r="CH371" s="480"/>
      <c r="CI371" s="480"/>
      <c r="CJ371" s="480"/>
      <c r="CK371" s="480"/>
      <c r="CL371" s="480"/>
      <c r="CM371" s="480"/>
      <c r="CN371" s="480"/>
      <c r="CO371" s="480"/>
      <c r="CP371" s="480"/>
      <c r="CQ371" s="480"/>
      <c r="CR371" s="480"/>
      <c r="CS371" s="480"/>
      <c r="CT371" s="480"/>
      <c r="CU371" s="480"/>
      <c r="CV371" s="480"/>
      <c r="CW371" s="480"/>
      <c r="CX371" s="480"/>
      <c r="CY371" s="480"/>
      <c r="CZ371" s="480"/>
      <c r="DA371" s="480"/>
      <c r="DB371" s="480"/>
      <c r="DC371" s="480"/>
      <c r="DD371" s="480"/>
      <c r="DE371" s="480"/>
      <c r="DF371" s="480"/>
      <c r="DG371" s="480"/>
      <c r="DH371" s="480"/>
      <c r="DI371" s="480"/>
      <c r="DJ371" s="480"/>
      <c r="DK371" s="480"/>
      <c r="DL371" s="480"/>
      <c r="DM371" s="480"/>
      <c r="DN371" s="480"/>
      <c r="DO371" s="480"/>
      <c r="DP371" s="480"/>
      <c r="DQ371" s="480"/>
      <c r="DR371" s="480"/>
      <c r="DS371" s="480"/>
      <c r="DT371" s="480"/>
      <c r="DU371" s="480"/>
      <c r="DV371" s="480"/>
      <c r="DW371" s="480"/>
      <c r="DX371" s="480"/>
      <c r="DY371" s="480"/>
      <c r="DZ371" s="480"/>
      <c r="EA371" s="480"/>
      <c r="EB371" s="480"/>
      <c r="EC371" s="480"/>
      <c r="ED371" s="480"/>
      <c r="EE371" s="480"/>
      <c r="EF371" s="480"/>
      <c r="EG371" s="480"/>
      <c r="EH371" s="480"/>
      <c r="EI371" s="480"/>
      <c r="EJ371" s="480"/>
      <c r="EK371" s="480"/>
      <c r="EL371" s="480"/>
      <c r="EM371" s="480"/>
      <c r="EN371" s="480"/>
      <c r="EO371" s="480"/>
      <c r="EP371" s="480"/>
      <c r="EQ371" s="480"/>
      <c r="ER371" s="480"/>
      <c r="ES371" s="480"/>
      <c r="ET371" s="480"/>
      <c r="EU371" s="480"/>
      <c r="EV371" s="480"/>
      <c r="EW371" s="480"/>
      <c r="EX371" s="480"/>
      <c r="EY371" s="480"/>
      <c r="EZ371" s="480"/>
      <c r="FA371" s="480"/>
      <c r="FB371" s="480"/>
      <c r="FC371" s="480"/>
      <c r="FD371" s="480"/>
      <c r="FE371" s="480"/>
      <c r="FF371" s="480"/>
      <c r="FG371" s="480"/>
      <c r="FH371" s="480"/>
      <c r="FI371" s="480"/>
      <c r="FJ371" s="480"/>
      <c r="FK371" s="480"/>
      <c r="FL371" s="480"/>
      <c r="FM371" s="480"/>
      <c r="FN371" s="480"/>
      <c r="FO371" s="480"/>
      <c r="FP371" s="480"/>
      <c r="FQ371" s="480"/>
      <c r="FR371" s="480"/>
      <c r="FS371" s="480"/>
      <c r="FT371" s="480"/>
      <c r="FU371" s="480"/>
      <c r="FV371" s="480"/>
      <c r="FW371" s="480"/>
      <c r="FX371" s="480"/>
      <c r="FY371" s="480"/>
      <c r="FZ371" s="480"/>
      <c r="GA371" s="480"/>
      <c r="GB371" s="480"/>
      <c r="GC371" s="480"/>
      <c r="GD371" s="480"/>
      <c r="GE371" s="480"/>
      <c r="GF371" s="480"/>
      <c r="GG371" s="480"/>
      <c r="GH371" s="480"/>
      <c r="GI371" s="480"/>
      <c r="GJ371" s="480"/>
      <c r="GK371" s="480"/>
      <c r="GL371" s="480"/>
      <c r="GM371" s="480"/>
      <c r="GN371" s="480"/>
      <c r="GO371" s="480"/>
      <c r="GP371" s="480"/>
      <c r="GQ371" s="480"/>
      <c r="GR371" s="480"/>
      <c r="GS371" s="480"/>
      <c r="GT371" s="480"/>
      <c r="GU371" s="480"/>
      <c r="GV371" s="480"/>
      <c r="GW371" s="480"/>
      <c r="GX371" s="480"/>
      <c r="GY371" s="480"/>
      <c r="GZ371" s="480"/>
      <c r="HA371" s="480"/>
      <c r="HB371" s="480"/>
      <c r="HC371" s="480"/>
      <c r="HD371" s="480"/>
      <c r="HE371" s="480"/>
      <c r="HF371" s="480"/>
      <c r="HG371" s="480"/>
      <c r="HH371" s="480"/>
      <c r="HI371" s="480"/>
      <c r="HJ371" s="480"/>
      <c r="HK371" s="480"/>
      <c r="HL371" s="480"/>
      <c r="HM371" s="480"/>
      <c r="HN371" s="480"/>
      <c r="HO371" s="480"/>
      <c r="HP371" s="480"/>
      <c r="HQ371" s="480"/>
      <c r="HR371" s="480"/>
      <c r="HS371" s="480"/>
      <c r="HT371" s="480"/>
      <c r="HU371" s="480"/>
      <c r="HV371" s="480"/>
      <c r="HW371" s="480"/>
      <c r="HX371" s="480"/>
      <c r="HY371" s="480"/>
      <c r="HZ371" s="480"/>
      <c r="IA371" s="480"/>
      <c r="IB371" s="480"/>
      <c r="IC371" s="480"/>
      <c r="ID371" s="480"/>
      <c r="IE371" s="480"/>
      <c r="IF371" s="480"/>
      <c r="IG371" s="480"/>
      <c r="IH371" s="480"/>
      <c r="II371" s="480"/>
      <c r="IJ371" s="480"/>
      <c r="IK371" s="480"/>
      <c r="IL371" s="480"/>
      <c r="IM371" s="480"/>
      <c r="IN371" s="480"/>
      <c r="IO371" s="480"/>
      <c r="IP371" s="480"/>
      <c r="IQ371" s="480"/>
      <c r="IR371" s="480"/>
      <c r="IS371" s="480"/>
      <c r="IT371" s="480"/>
      <c r="IU371" s="480"/>
      <c r="IV371" s="480"/>
      <c r="IW371" s="480"/>
      <c r="IX371" s="480"/>
      <c r="IY371" s="480"/>
      <c r="IZ371" s="480"/>
      <c r="JA371" s="480"/>
      <c r="JB371" s="480"/>
      <c r="JC371" s="480"/>
      <c r="JD371" s="480"/>
      <c r="JE371" s="480"/>
      <c r="JF371" s="480"/>
    </row>
    <row r="372" spans="56:266" s="9" customFormat="1">
      <c r="BD372" s="480"/>
      <c r="BE372" s="480"/>
      <c r="BF372" s="480"/>
      <c r="BG372" s="480"/>
      <c r="BH372" s="480"/>
      <c r="BI372" s="480"/>
      <c r="BJ372" s="480"/>
      <c r="BK372" s="480"/>
      <c r="BL372" s="480"/>
      <c r="BM372" s="480"/>
      <c r="BN372" s="480"/>
      <c r="BO372" s="480"/>
      <c r="BP372" s="480"/>
      <c r="BQ372" s="480"/>
      <c r="BR372" s="480"/>
      <c r="BS372" s="480"/>
      <c r="BT372" s="480"/>
      <c r="BU372" s="480"/>
      <c r="BV372" s="480"/>
      <c r="BW372" s="480"/>
      <c r="BX372" s="480"/>
      <c r="BY372" s="480"/>
      <c r="BZ372" s="480"/>
      <c r="CA372" s="480"/>
      <c r="CB372" s="480"/>
      <c r="CC372" s="480"/>
      <c r="CD372" s="480"/>
      <c r="CE372" s="480"/>
      <c r="CF372" s="480"/>
      <c r="CG372" s="480"/>
      <c r="CH372" s="480"/>
      <c r="CI372" s="480"/>
      <c r="CJ372" s="480"/>
      <c r="CK372" s="480"/>
      <c r="CL372" s="480"/>
      <c r="CM372" s="480"/>
      <c r="CN372" s="480"/>
      <c r="CO372" s="480"/>
      <c r="CP372" s="480"/>
      <c r="CQ372" s="480"/>
      <c r="CR372" s="480"/>
      <c r="CS372" s="480"/>
      <c r="CT372" s="480"/>
      <c r="CU372" s="480"/>
      <c r="CV372" s="480"/>
      <c r="CW372" s="480"/>
      <c r="CX372" s="480"/>
      <c r="CY372" s="480"/>
      <c r="CZ372" s="480"/>
      <c r="DA372" s="480"/>
      <c r="DB372" s="480"/>
      <c r="DC372" s="480"/>
      <c r="DD372" s="480"/>
      <c r="DE372" s="480"/>
      <c r="DF372" s="480"/>
      <c r="DG372" s="480"/>
      <c r="DH372" s="480"/>
      <c r="DI372" s="480"/>
      <c r="DJ372" s="480"/>
      <c r="DK372" s="480"/>
      <c r="DL372" s="480"/>
      <c r="DM372" s="480"/>
      <c r="DN372" s="480"/>
      <c r="DO372" s="480"/>
      <c r="DP372" s="480"/>
      <c r="DQ372" s="480"/>
      <c r="DR372" s="480"/>
      <c r="DS372" s="480"/>
      <c r="DT372" s="480"/>
      <c r="DU372" s="480"/>
      <c r="DV372" s="480"/>
      <c r="DW372" s="480"/>
      <c r="DX372" s="480"/>
      <c r="DY372" s="480"/>
      <c r="DZ372" s="480"/>
      <c r="EA372" s="480"/>
      <c r="EB372" s="480"/>
      <c r="EC372" s="480"/>
      <c r="ED372" s="480"/>
      <c r="EE372" s="480"/>
      <c r="EF372" s="480"/>
      <c r="EG372" s="480"/>
      <c r="EH372" s="480"/>
      <c r="EI372" s="480"/>
      <c r="EJ372" s="480"/>
      <c r="EK372" s="480"/>
      <c r="EL372" s="480"/>
      <c r="EM372" s="480"/>
      <c r="EN372" s="480"/>
      <c r="EO372" s="480"/>
      <c r="EP372" s="480"/>
      <c r="EQ372" s="480"/>
      <c r="ER372" s="480"/>
      <c r="ES372" s="480"/>
      <c r="ET372" s="480"/>
      <c r="EU372" s="480"/>
      <c r="EV372" s="480"/>
      <c r="EW372" s="480"/>
      <c r="EX372" s="480"/>
      <c r="EY372" s="480"/>
      <c r="EZ372" s="480"/>
      <c r="FA372" s="480"/>
      <c r="FB372" s="480"/>
      <c r="FC372" s="480"/>
      <c r="FD372" s="480"/>
      <c r="FE372" s="480"/>
      <c r="FF372" s="480"/>
      <c r="FG372" s="480"/>
      <c r="FH372" s="480"/>
      <c r="FI372" s="480"/>
      <c r="FJ372" s="480"/>
      <c r="FK372" s="480"/>
      <c r="FL372" s="480"/>
      <c r="FM372" s="480"/>
      <c r="FN372" s="480"/>
      <c r="FO372" s="480"/>
      <c r="FP372" s="480"/>
      <c r="FQ372" s="480"/>
      <c r="FR372" s="480"/>
      <c r="FS372" s="480"/>
      <c r="FT372" s="480"/>
      <c r="FU372" s="480"/>
      <c r="FV372" s="480"/>
      <c r="FW372" s="480"/>
      <c r="FX372" s="480"/>
      <c r="FY372" s="480"/>
      <c r="FZ372" s="480"/>
      <c r="GA372" s="480"/>
      <c r="GB372" s="480"/>
      <c r="GC372" s="480"/>
      <c r="GD372" s="480"/>
      <c r="GE372" s="480"/>
      <c r="GF372" s="480"/>
      <c r="GG372" s="480"/>
      <c r="GH372" s="480"/>
      <c r="GI372" s="480"/>
      <c r="GJ372" s="480"/>
      <c r="GK372" s="480"/>
      <c r="GL372" s="480"/>
      <c r="GM372" s="480"/>
      <c r="GN372" s="480"/>
      <c r="GO372" s="480"/>
      <c r="GP372" s="480"/>
      <c r="GQ372" s="480"/>
      <c r="GR372" s="480"/>
      <c r="GS372" s="480"/>
      <c r="GT372" s="480"/>
      <c r="GU372" s="480"/>
      <c r="GV372" s="480"/>
      <c r="GW372" s="480"/>
      <c r="GX372" s="480"/>
      <c r="GY372" s="480"/>
      <c r="GZ372" s="480"/>
      <c r="HA372" s="480"/>
      <c r="HB372" s="480"/>
      <c r="HC372" s="480"/>
      <c r="HD372" s="480"/>
      <c r="HE372" s="480"/>
      <c r="HF372" s="480"/>
      <c r="HG372" s="480"/>
      <c r="HH372" s="480"/>
      <c r="HI372" s="480"/>
      <c r="HJ372" s="480"/>
      <c r="HK372" s="480"/>
      <c r="HL372" s="480"/>
      <c r="HM372" s="480"/>
      <c r="HN372" s="480"/>
      <c r="HO372" s="480"/>
      <c r="HP372" s="480"/>
      <c r="HQ372" s="480"/>
      <c r="HR372" s="480"/>
      <c r="HS372" s="480"/>
      <c r="HT372" s="480"/>
      <c r="HU372" s="480"/>
      <c r="HV372" s="480"/>
      <c r="HW372" s="480"/>
      <c r="HX372" s="480"/>
      <c r="HY372" s="480"/>
      <c r="HZ372" s="480"/>
      <c r="IA372" s="480"/>
      <c r="IB372" s="480"/>
      <c r="IC372" s="480"/>
      <c r="ID372" s="480"/>
      <c r="IE372" s="480"/>
      <c r="IF372" s="480"/>
      <c r="IG372" s="480"/>
      <c r="IH372" s="480"/>
      <c r="II372" s="480"/>
      <c r="IJ372" s="480"/>
      <c r="IK372" s="480"/>
      <c r="IL372" s="480"/>
      <c r="IM372" s="480"/>
      <c r="IN372" s="480"/>
      <c r="IO372" s="480"/>
      <c r="IP372" s="480"/>
      <c r="IQ372" s="480"/>
      <c r="IR372" s="480"/>
      <c r="IS372" s="480"/>
      <c r="IT372" s="480"/>
      <c r="IU372" s="480"/>
      <c r="IV372" s="480"/>
      <c r="IW372" s="480"/>
      <c r="IX372" s="480"/>
      <c r="IY372" s="480"/>
      <c r="IZ372" s="480"/>
      <c r="JA372" s="480"/>
      <c r="JB372" s="480"/>
      <c r="JC372" s="480"/>
      <c r="JD372" s="480"/>
      <c r="JE372" s="480"/>
      <c r="JF372" s="480"/>
    </row>
    <row r="373" spans="56:266" s="9" customFormat="1">
      <c r="BD373" s="480"/>
      <c r="BE373" s="480"/>
      <c r="BF373" s="480"/>
      <c r="BG373" s="480"/>
      <c r="BH373" s="480"/>
      <c r="BI373" s="480"/>
      <c r="BJ373" s="480"/>
      <c r="BK373" s="480"/>
      <c r="BL373" s="480"/>
      <c r="BM373" s="480"/>
      <c r="BN373" s="480"/>
      <c r="BO373" s="480"/>
      <c r="BP373" s="480"/>
      <c r="BQ373" s="480"/>
      <c r="BR373" s="480"/>
      <c r="BS373" s="480"/>
      <c r="BT373" s="480"/>
      <c r="BU373" s="480"/>
      <c r="BV373" s="480"/>
      <c r="BW373" s="480"/>
      <c r="BX373" s="480"/>
      <c r="BY373" s="480"/>
      <c r="BZ373" s="480"/>
      <c r="CA373" s="480"/>
      <c r="CB373" s="480"/>
      <c r="CC373" s="480"/>
      <c r="CD373" s="480"/>
      <c r="CE373" s="480"/>
      <c r="CF373" s="480"/>
      <c r="CG373" s="480"/>
      <c r="CH373" s="480"/>
      <c r="CI373" s="480"/>
      <c r="CJ373" s="480"/>
      <c r="CK373" s="480"/>
      <c r="CL373" s="480"/>
      <c r="CM373" s="480"/>
      <c r="CN373" s="480"/>
      <c r="CO373" s="480"/>
      <c r="CP373" s="480"/>
      <c r="CQ373" s="480"/>
      <c r="CR373" s="480"/>
      <c r="CS373" s="480"/>
      <c r="CT373" s="480"/>
      <c r="CU373" s="480"/>
      <c r="CV373" s="480"/>
      <c r="CW373" s="480"/>
      <c r="CX373" s="480"/>
      <c r="CY373" s="480"/>
      <c r="CZ373" s="480"/>
      <c r="DA373" s="480"/>
      <c r="DB373" s="480"/>
      <c r="DC373" s="480"/>
      <c r="DD373" s="480"/>
      <c r="DE373" s="480"/>
      <c r="DF373" s="480"/>
      <c r="DG373" s="480"/>
      <c r="DH373" s="480"/>
      <c r="DI373" s="480"/>
      <c r="DJ373" s="480"/>
      <c r="DK373" s="480"/>
      <c r="DL373" s="480"/>
      <c r="DM373" s="480"/>
      <c r="DN373" s="480"/>
      <c r="DO373" s="480"/>
      <c r="DP373" s="480"/>
      <c r="DQ373" s="480"/>
      <c r="DR373" s="480"/>
      <c r="DS373" s="480"/>
      <c r="DT373" s="480"/>
      <c r="DU373" s="480"/>
      <c r="DV373" s="480"/>
      <c r="DW373" s="480"/>
      <c r="DX373" s="480"/>
      <c r="DY373" s="480"/>
      <c r="DZ373" s="480"/>
      <c r="EA373" s="480"/>
      <c r="EB373" s="480"/>
      <c r="EC373" s="480"/>
      <c r="ED373" s="480"/>
      <c r="EE373" s="480"/>
      <c r="EF373" s="480"/>
      <c r="EG373" s="480"/>
      <c r="EH373" s="480"/>
      <c r="EI373" s="480"/>
      <c r="EJ373" s="480"/>
      <c r="EK373" s="480"/>
      <c r="EL373" s="480"/>
      <c r="EM373" s="480"/>
      <c r="EN373" s="480"/>
      <c r="EO373" s="480"/>
      <c r="EP373" s="480"/>
      <c r="EQ373" s="480"/>
      <c r="ER373" s="480"/>
      <c r="ES373" s="480"/>
      <c r="ET373" s="480"/>
      <c r="EU373" s="480"/>
      <c r="EV373" s="480"/>
      <c r="EW373" s="480"/>
      <c r="EX373" s="480"/>
      <c r="EY373" s="480"/>
      <c r="EZ373" s="480"/>
      <c r="FA373" s="480"/>
      <c r="FB373" s="480"/>
      <c r="FC373" s="480"/>
      <c r="FD373" s="480"/>
      <c r="FE373" s="480"/>
      <c r="FF373" s="480"/>
      <c r="FG373" s="480"/>
      <c r="FH373" s="480"/>
      <c r="FI373" s="480"/>
      <c r="FJ373" s="480"/>
      <c r="FK373" s="480"/>
      <c r="FL373" s="480"/>
      <c r="FM373" s="480"/>
      <c r="FN373" s="480"/>
      <c r="FO373" s="480"/>
      <c r="FP373" s="480"/>
      <c r="FQ373" s="480"/>
      <c r="FR373" s="480"/>
      <c r="FS373" s="480"/>
      <c r="FT373" s="480"/>
      <c r="FU373" s="480"/>
      <c r="FV373" s="480"/>
      <c r="FW373" s="480"/>
      <c r="FX373" s="480"/>
      <c r="FY373" s="480"/>
      <c r="FZ373" s="480"/>
      <c r="GA373" s="480"/>
      <c r="GB373" s="480"/>
      <c r="GC373" s="480"/>
      <c r="GD373" s="480"/>
      <c r="GE373" s="480"/>
      <c r="GF373" s="480"/>
      <c r="GG373" s="480"/>
      <c r="GH373" s="480"/>
      <c r="GI373" s="480"/>
      <c r="GJ373" s="480"/>
      <c r="GK373" s="480"/>
      <c r="GL373" s="480"/>
      <c r="GM373" s="480"/>
      <c r="GN373" s="480"/>
      <c r="GO373" s="480"/>
      <c r="GP373" s="480"/>
      <c r="GQ373" s="480"/>
      <c r="GR373" s="480"/>
      <c r="GS373" s="480"/>
      <c r="GT373" s="480"/>
      <c r="GU373" s="480"/>
      <c r="GV373" s="480"/>
      <c r="GW373" s="480"/>
      <c r="GX373" s="480"/>
      <c r="GY373" s="480"/>
      <c r="GZ373" s="480"/>
      <c r="HA373" s="480"/>
      <c r="HB373" s="480"/>
      <c r="HC373" s="480"/>
      <c r="HD373" s="480"/>
      <c r="HE373" s="480"/>
      <c r="HF373" s="480"/>
      <c r="HG373" s="480"/>
      <c r="HH373" s="480"/>
      <c r="HI373" s="480"/>
      <c r="HJ373" s="480"/>
      <c r="HK373" s="480"/>
      <c r="HL373" s="480"/>
      <c r="HM373" s="480"/>
      <c r="HN373" s="480"/>
      <c r="HO373" s="480"/>
      <c r="HP373" s="480"/>
      <c r="HQ373" s="480"/>
      <c r="HR373" s="480"/>
      <c r="HS373" s="480"/>
      <c r="HT373" s="480"/>
      <c r="HU373" s="480"/>
      <c r="HV373" s="480"/>
      <c r="HW373" s="480"/>
      <c r="HX373" s="480"/>
      <c r="HY373" s="480"/>
      <c r="HZ373" s="480"/>
      <c r="IA373" s="480"/>
      <c r="IB373" s="480"/>
      <c r="IC373" s="480"/>
      <c r="ID373" s="480"/>
      <c r="IE373" s="480"/>
      <c r="IF373" s="480"/>
      <c r="IG373" s="480"/>
      <c r="IH373" s="480"/>
      <c r="II373" s="480"/>
      <c r="IJ373" s="480"/>
      <c r="IK373" s="480"/>
      <c r="IL373" s="480"/>
      <c r="IM373" s="480"/>
      <c r="IN373" s="480"/>
      <c r="IO373" s="480"/>
      <c r="IP373" s="480"/>
      <c r="IQ373" s="480"/>
      <c r="IR373" s="480"/>
      <c r="IS373" s="480"/>
      <c r="IT373" s="480"/>
      <c r="IU373" s="480"/>
      <c r="IV373" s="480"/>
      <c r="IW373" s="480"/>
      <c r="IX373" s="480"/>
      <c r="IY373" s="480"/>
      <c r="IZ373" s="480"/>
      <c r="JA373" s="480"/>
      <c r="JB373" s="480"/>
      <c r="JC373" s="480"/>
      <c r="JD373" s="480"/>
      <c r="JE373" s="480"/>
      <c r="JF373" s="480"/>
    </row>
    <row r="374" spans="56:266" s="9" customFormat="1">
      <c r="BD374" s="480"/>
      <c r="BE374" s="480"/>
      <c r="BF374" s="480"/>
      <c r="BG374" s="480"/>
      <c r="BH374" s="480"/>
      <c r="BI374" s="480"/>
      <c r="BJ374" s="480"/>
      <c r="BK374" s="480"/>
      <c r="BL374" s="480"/>
      <c r="BM374" s="480"/>
      <c r="BN374" s="480"/>
      <c r="BO374" s="480"/>
      <c r="BP374" s="480"/>
      <c r="BQ374" s="480"/>
      <c r="BR374" s="480"/>
      <c r="BS374" s="480"/>
      <c r="BT374" s="480"/>
      <c r="BU374" s="480"/>
      <c r="BV374" s="480"/>
      <c r="BW374" s="480"/>
      <c r="BX374" s="480"/>
      <c r="BY374" s="480"/>
      <c r="BZ374" s="480"/>
      <c r="CA374" s="480"/>
      <c r="CB374" s="480"/>
      <c r="CC374" s="480"/>
      <c r="CD374" s="480"/>
      <c r="CE374" s="480"/>
      <c r="CF374" s="480"/>
      <c r="CG374" s="480"/>
      <c r="CH374" s="480"/>
      <c r="CI374" s="480"/>
      <c r="CJ374" s="480"/>
      <c r="CK374" s="480"/>
      <c r="CL374" s="480"/>
      <c r="CM374" s="480"/>
      <c r="CN374" s="480"/>
      <c r="CO374" s="480"/>
      <c r="CP374" s="480"/>
      <c r="CQ374" s="480"/>
      <c r="CR374" s="480"/>
      <c r="CS374" s="480"/>
      <c r="CT374" s="480"/>
      <c r="CU374" s="480"/>
      <c r="CV374" s="480"/>
      <c r="CW374" s="480"/>
      <c r="CX374" s="480"/>
      <c r="CY374" s="480"/>
      <c r="CZ374" s="480"/>
      <c r="DA374" s="480"/>
      <c r="DB374" s="480"/>
      <c r="DC374" s="480"/>
      <c r="DD374" s="480"/>
      <c r="DE374" s="480"/>
      <c r="DF374" s="480"/>
      <c r="DG374" s="480"/>
      <c r="DH374" s="480"/>
      <c r="DI374" s="480"/>
      <c r="DJ374" s="480"/>
      <c r="DK374" s="480"/>
      <c r="DL374" s="480"/>
      <c r="DM374" s="480"/>
      <c r="DN374" s="480"/>
      <c r="DO374" s="480"/>
      <c r="DP374" s="480"/>
      <c r="DQ374" s="480"/>
      <c r="DR374" s="480"/>
      <c r="DS374" s="480"/>
      <c r="DT374" s="480"/>
      <c r="DU374" s="480"/>
      <c r="DV374" s="480"/>
      <c r="DW374" s="480"/>
      <c r="DX374" s="480"/>
      <c r="DY374" s="480"/>
      <c r="DZ374" s="480"/>
      <c r="EA374" s="480"/>
      <c r="EB374" s="480"/>
      <c r="EC374" s="480"/>
      <c r="ED374" s="480"/>
      <c r="EE374" s="480"/>
      <c r="EF374" s="480"/>
      <c r="EG374" s="480"/>
      <c r="EH374" s="480"/>
      <c r="EI374" s="480"/>
      <c r="EJ374" s="480"/>
      <c r="EK374" s="480"/>
      <c r="EL374" s="480"/>
      <c r="EM374" s="480"/>
      <c r="EN374" s="480"/>
      <c r="EO374" s="480"/>
      <c r="EP374" s="480"/>
      <c r="EQ374" s="480"/>
      <c r="ER374" s="480"/>
      <c r="ES374" s="480"/>
      <c r="ET374" s="480"/>
      <c r="EU374" s="480"/>
      <c r="EV374" s="480"/>
      <c r="EW374" s="480"/>
      <c r="EX374" s="480"/>
      <c r="EY374" s="480"/>
      <c r="EZ374" s="480"/>
      <c r="FA374" s="480"/>
      <c r="FB374" s="480"/>
      <c r="FC374" s="480"/>
      <c r="FD374" s="480"/>
      <c r="FE374" s="480"/>
      <c r="FF374" s="480"/>
      <c r="FG374" s="480"/>
      <c r="FH374" s="480"/>
      <c r="FI374" s="480"/>
      <c r="FJ374" s="480"/>
      <c r="FK374" s="480"/>
      <c r="FL374" s="480"/>
      <c r="FM374" s="480"/>
      <c r="FN374" s="480"/>
      <c r="FO374" s="480"/>
      <c r="FP374" s="480"/>
      <c r="FQ374" s="480"/>
      <c r="FR374" s="480"/>
      <c r="FS374" s="480"/>
      <c r="FT374" s="480"/>
      <c r="FU374" s="480"/>
      <c r="FV374" s="480"/>
      <c r="FW374" s="480"/>
      <c r="FX374" s="480"/>
      <c r="FY374" s="480"/>
      <c r="FZ374" s="480"/>
      <c r="GA374" s="480"/>
      <c r="GB374" s="480"/>
      <c r="GC374" s="480"/>
      <c r="GD374" s="480"/>
      <c r="GE374" s="480"/>
      <c r="GF374" s="480"/>
      <c r="GG374" s="480"/>
      <c r="GH374" s="480"/>
      <c r="GI374" s="480"/>
      <c r="GJ374" s="480"/>
      <c r="GK374" s="480"/>
      <c r="GL374" s="480"/>
      <c r="GM374" s="480"/>
      <c r="GN374" s="480"/>
      <c r="GO374" s="480"/>
      <c r="GP374" s="480"/>
      <c r="GQ374" s="480"/>
      <c r="GR374" s="480"/>
      <c r="GS374" s="480"/>
      <c r="GT374" s="480"/>
      <c r="GU374" s="480"/>
      <c r="GV374" s="480"/>
      <c r="GW374" s="480"/>
      <c r="GX374" s="480"/>
      <c r="GY374" s="480"/>
      <c r="GZ374" s="480"/>
      <c r="HA374" s="480"/>
      <c r="HB374" s="480"/>
      <c r="HC374" s="480"/>
      <c r="HD374" s="480"/>
      <c r="HE374" s="480"/>
      <c r="HF374" s="480"/>
      <c r="HG374" s="480"/>
      <c r="HH374" s="480"/>
      <c r="HI374" s="480"/>
      <c r="HJ374" s="480"/>
      <c r="HK374" s="480"/>
      <c r="HL374" s="480"/>
      <c r="HM374" s="480"/>
      <c r="HN374" s="480"/>
      <c r="HO374" s="480"/>
      <c r="HP374" s="480"/>
      <c r="HQ374" s="480"/>
      <c r="HR374" s="480"/>
      <c r="HS374" s="480"/>
      <c r="HT374" s="480"/>
      <c r="HU374" s="480"/>
      <c r="HV374" s="480"/>
      <c r="HW374" s="480"/>
      <c r="HX374" s="480"/>
      <c r="HY374" s="480"/>
      <c r="HZ374" s="480"/>
      <c r="IA374" s="480"/>
      <c r="IB374" s="480"/>
      <c r="IC374" s="480"/>
      <c r="ID374" s="480"/>
      <c r="IE374" s="480"/>
      <c r="IF374" s="480"/>
      <c r="IG374" s="480"/>
      <c r="IH374" s="480"/>
      <c r="II374" s="480"/>
      <c r="IJ374" s="480"/>
      <c r="IK374" s="480"/>
      <c r="IL374" s="480"/>
      <c r="IM374" s="480"/>
      <c r="IN374" s="480"/>
      <c r="IO374" s="480"/>
      <c r="IP374" s="480"/>
      <c r="IQ374" s="480"/>
      <c r="IR374" s="480"/>
      <c r="IS374" s="480"/>
      <c r="IT374" s="480"/>
      <c r="IU374" s="480"/>
      <c r="IV374" s="480"/>
      <c r="IW374" s="480"/>
      <c r="IX374" s="480"/>
      <c r="IY374" s="480"/>
      <c r="IZ374" s="480"/>
      <c r="JA374" s="480"/>
      <c r="JB374" s="480"/>
      <c r="JC374" s="480"/>
      <c r="JD374" s="480"/>
      <c r="JE374" s="480"/>
      <c r="JF374" s="480"/>
    </row>
    <row r="375" spans="56:266" s="9" customFormat="1">
      <c r="BD375" s="480"/>
      <c r="BE375" s="480"/>
      <c r="BF375" s="480"/>
      <c r="BG375" s="480"/>
      <c r="BH375" s="480"/>
      <c r="BI375" s="480"/>
      <c r="BJ375" s="480"/>
      <c r="BK375" s="480"/>
      <c r="BL375" s="480"/>
      <c r="BM375" s="480"/>
      <c r="BN375" s="480"/>
      <c r="BO375" s="480"/>
      <c r="BP375" s="480"/>
      <c r="BQ375" s="480"/>
      <c r="BR375" s="480"/>
      <c r="BS375" s="480"/>
      <c r="BT375" s="480"/>
      <c r="BU375" s="480"/>
      <c r="BV375" s="480"/>
      <c r="BW375" s="480"/>
      <c r="BX375" s="480"/>
      <c r="BY375" s="480"/>
      <c r="BZ375" s="480"/>
      <c r="CA375" s="480"/>
      <c r="CB375" s="480"/>
      <c r="CC375" s="480"/>
      <c r="CD375" s="480"/>
      <c r="CE375" s="480"/>
      <c r="CF375" s="480"/>
      <c r="CG375" s="480"/>
      <c r="CH375" s="480"/>
      <c r="CI375" s="480"/>
      <c r="CJ375" s="480"/>
      <c r="CK375" s="480"/>
      <c r="CL375" s="480"/>
      <c r="CM375" s="480"/>
      <c r="CN375" s="480"/>
      <c r="CO375" s="480"/>
      <c r="CP375" s="480"/>
      <c r="CQ375" s="480"/>
      <c r="CR375" s="480"/>
      <c r="CS375" s="480"/>
      <c r="CT375" s="480"/>
      <c r="CU375" s="480"/>
      <c r="CV375" s="480"/>
      <c r="CW375" s="480"/>
      <c r="CX375" s="480"/>
      <c r="CY375" s="480"/>
      <c r="CZ375" s="480"/>
      <c r="DA375" s="480"/>
      <c r="DB375" s="480"/>
      <c r="DC375" s="480"/>
      <c r="DD375" s="480"/>
      <c r="DE375" s="480"/>
      <c r="DF375" s="480"/>
      <c r="DG375" s="480"/>
      <c r="DH375" s="480"/>
      <c r="DI375" s="480"/>
      <c r="DJ375" s="480"/>
      <c r="DK375" s="480"/>
      <c r="DL375" s="480"/>
      <c r="DM375" s="480"/>
      <c r="DN375" s="480"/>
      <c r="DO375" s="480"/>
      <c r="DP375" s="480"/>
      <c r="DQ375" s="480"/>
      <c r="DR375" s="480"/>
      <c r="DS375" s="480"/>
      <c r="DT375" s="480"/>
      <c r="DU375" s="480"/>
      <c r="DV375" s="480"/>
      <c r="DW375" s="480"/>
      <c r="DX375" s="480"/>
      <c r="DY375" s="480"/>
      <c r="DZ375" s="480"/>
      <c r="EA375" s="480"/>
      <c r="EB375" s="480"/>
      <c r="EC375" s="480"/>
      <c r="ED375" s="480"/>
      <c r="EE375" s="480"/>
      <c r="EF375" s="480"/>
      <c r="EG375" s="480"/>
      <c r="EH375" s="480"/>
      <c r="EI375" s="480"/>
      <c r="EJ375" s="480"/>
      <c r="EK375" s="480"/>
      <c r="EL375" s="480"/>
      <c r="EM375" s="480"/>
      <c r="EN375" s="480"/>
      <c r="EO375" s="480"/>
      <c r="EP375" s="480"/>
      <c r="EQ375" s="480"/>
      <c r="ER375" s="480"/>
      <c r="ES375" s="480"/>
      <c r="ET375" s="480"/>
      <c r="EU375" s="480"/>
      <c r="EV375" s="480"/>
      <c r="EW375" s="480"/>
      <c r="EX375" s="480"/>
      <c r="EY375" s="480"/>
      <c r="EZ375" s="480"/>
      <c r="FA375" s="480"/>
      <c r="FB375" s="480"/>
      <c r="FC375" s="480"/>
      <c r="FD375" s="480"/>
      <c r="FE375" s="480"/>
      <c r="FF375" s="480"/>
      <c r="FG375" s="480"/>
      <c r="FH375" s="480"/>
      <c r="FI375" s="480"/>
      <c r="FJ375" s="480"/>
      <c r="FK375" s="480"/>
      <c r="FL375" s="480"/>
      <c r="FM375" s="480"/>
      <c r="FN375" s="480"/>
      <c r="FO375" s="480"/>
      <c r="FP375" s="480"/>
      <c r="FQ375" s="480"/>
      <c r="FR375" s="480"/>
      <c r="FS375" s="480"/>
      <c r="FT375" s="480"/>
      <c r="FU375" s="480"/>
      <c r="FV375" s="480"/>
      <c r="FW375" s="480"/>
      <c r="FX375" s="480"/>
      <c r="FY375" s="480"/>
      <c r="FZ375" s="480"/>
      <c r="GA375" s="480"/>
      <c r="GB375" s="480"/>
      <c r="GC375" s="480"/>
      <c r="GD375" s="480"/>
      <c r="GE375" s="480"/>
      <c r="GF375" s="480"/>
      <c r="GG375" s="480"/>
      <c r="GH375" s="480"/>
      <c r="GI375" s="480"/>
      <c r="GJ375" s="480"/>
      <c r="GK375" s="480"/>
      <c r="GL375" s="480"/>
      <c r="GM375" s="480"/>
      <c r="GN375" s="480"/>
      <c r="GO375" s="480"/>
      <c r="GP375" s="480"/>
      <c r="GQ375" s="480"/>
      <c r="GR375" s="480"/>
      <c r="GS375" s="480"/>
      <c r="GT375" s="480"/>
      <c r="GU375" s="480"/>
      <c r="GV375" s="480"/>
      <c r="GW375" s="480"/>
      <c r="GX375" s="480"/>
      <c r="GY375" s="480"/>
      <c r="GZ375" s="480"/>
      <c r="HA375" s="480"/>
      <c r="HB375" s="480"/>
      <c r="HC375" s="480"/>
      <c r="HD375" s="480"/>
      <c r="HE375" s="480"/>
      <c r="HF375" s="480"/>
      <c r="HG375" s="480"/>
      <c r="HH375" s="480"/>
      <c r="HI375" s="480"/>
      <c r="HJ375" s="480"/>
      <c r="HK375" s="480"/>
      <c r="HL375" s="480"/>
      <c r="HM375" s="480"/>
      <c r="HN375" s="480"/>
      <c r="HO375" s="480"/>
      <c r="HP375" s="480"/>
      <c r="HQ375" s="480"/>
      <c r="HR375" s="480"/>
      <c r="HS375" s="480"/>
      <c r="HT375" s="480"/>
      <c r="HU375" s="480"/>
      <c r="HV375" s="480"/>
      <c r="HW375" s="480"/>
      <c r="HX375" s="480"/>
      <c r="HY375" s="480"/>
      <c r="HZ375" s="480"/>
      <c r="IA375" s="480"/>
      <c r="IB375" s="480"/>
      <c r="IC375" s="480"/>
      <c r="ID375" s="480"/>
      <c r="IE375" s="480"/>
      <c r="IF375" s="480"/>
      <c r="IG375" s="480"/>
      <c r="IH375" s="480"/>
      <c r="II375" s="480"/>
      <c r="IJ375" s="480"/>
      <c r="IK375" s="480"/>
      <c r="IL375" s="480"/>
      <c r="IM375" s="480"/>
      <c r="IN375" s="480"/>
      <c r="IO375" s="480"/>
      <c r="IP375" s="480"/>
      <c r="IQ375" s="480"/>
      <c r="IR375" s="480"/>
      <c r="IS375" s="480"/>
      <c r="IT375" s="480"/>
      <c r="IU375" s="480"/>
      <c r="IV375" s="480"/>
      <c r="IW375" s="480"/>
      <c r="IX375" s="480"/>
      <c r="IY375" s="480"/>
      <c r="IZ375" s="480"/>
      <c r="JA375" s="480"/>
      <c r="JB375" s="480"/>
      <c r="JC375" s="480"/>
      <c r="JD375" s="480"/>
      <c r="JE375" s="480"/>
      <c r="JF375" s="480"/>
    </row>
    <row r="376" spans="56:266" s="9" customFormat="1">
      <c r="BD376" s="480"/>
      <c r="BE376" s="480"/>
      <c r="BF376" s="480"/>
      <c r="BG376" s="480"/>
      <c r="BH376" s="480"/>
      <c r="BI376" s="480"/>
      <c r="BJ376" s="480"/>
      <c r="BK376" s="480"/>
      <c r="BL376" s="480"/>
      <c r="BM376" s="480"/>
      <c r="BN376" s="480"/>
      <c r="BO376" s="480"/>
      <c r="BP376" s="480"/>
      <c r="BQ376" s="480"/>
      <c r="BR376" s="480"/>
      <c r="BS376" s="480"/>
      <c r="BT376" s="480"/>
      <c r="BU376" s="480"/>
      <c r="BV376" s="480"/>
      <c r="BW376" s="480"/>
      <c r="BX376" s="480"/>
      <c r="BY376" s="480"/>
      <c r="BZ376" s="480"/>
      <c r="CA376" s="480"/>
      <c r="CB376" s="480"/>
      <c r="CC376" s="480"/>
      <c r="CD376" s="480"/>
      <c r="CE376" s="480"/>
      <c r="CF376" s="480"/>
      <c r="CG376" s="480"/>
      <c r="CH376" s="480"/>
      <c r="CI376" s="480"/>
      <c r="CJ376" s="480"/>
      <c r="CK376" s="480"/>
      <c r="CL376" s="480"/>
      <c r="CM376" s="480"/>
      <c r="CN376" s="480"/>
      <c r="CO376" s="480"/>
      <c r="CP376" s="480"/>
      <c r="CQ376" s="480"/>
      <c r="CR376" s="480"/>
      <c r="CS376" s="480"/>
      <c r="CT376" s="480"/>
      <c r="CU376" s="480"/>
      <c r="CV376" s="480"/>
      <c r="CW376" s="480"/>
      <c r="CX376" s="480"/>
      <c r="CY376" s="480"/>
      <c r="CZ376" s="480"/>
      <c r="DA376" s="480"/>
      <c r="DB376" s="480"/>
      <c r="DC376" s="480"/>
      <c r="DD376" s="480"/>
      <c r="DE376" s="480"/>
      <c r="DF376" s="480"/>
      <c r="DG376" s="480"/>
      <c r="DH376" s="480"/>
      <c r="DI376" s="480"/>
      <c r="DJ376" s="480"/>
      <c r="DK376" s="480"/>
      <c r="DL376" s="480"/>
      <c r="DM376" s="480"/>
      <c r="DN376" s="480"/>
      <c r="DO376" s="480"/>
      <c r="DP376" s="480"/>
      <c r="DQ376" s="480"/>
      <c r="DR376" s="480"/>
      <c r="DS376" s="480"/>
      <c r="DT376" s="480"/>
      <c r="DU376" s="480"/>
      <c r="DV376" s="480"/>
      <c r="DW376" s="480"/>
      <c r="DX376" s="480"/>
      <c r="DY376" s="480"/>
      <c r="DZ376" s="480"/>
      <c r="EA376" s="480"/>
      <c r="EB376" s="480"/>
      <c r="EC376" s="480"/>
      <c r="ED376" s="480"/>
      <c r="EE376" s="480"/>
      <c r="EF376" s="480"/>
      <c r="EG376" s="480"/>
      <c r="EH376" s="480"/>
      <c r="EI376" s="480"/>
      <c r="EJ376" s="480"/>
      <c r="EK376" s="480"/>
      <c r="EL376" s="480"/>
      <c r="EM376" s="480"/>
      <c r="EN376" s="480"/>
      <c r="EO376" s="480"/>
      <c r="EP376" s="480"/>
      <c r="EQ376" s="480"/>
      <c r="ER376" s="480"/>
      <c r="ES376" s="480"/>
      <c r="ET376" s="480"/>
      <c r="EU376" s="480"/>
      <c r="EV376" s="480"/>
      <c r="EW376" s="480"/>
      <c r="EX376" s="480"/>
      <c r="EY376" s="480"/>
      <c r="EZ376" s="480"/>
      <c r="FA376" s="480"/>
      <c r="FB376" s="480"/>
      <c r="FC376" s="480"/>
      <c r="FD376" s="480"/>
      <c r="FE376" s="480"/>
      <c r="FF376" s="480"/>
      <c r="FG376" s="480"/>
      <c r="FH376" s="480"/>
      <c r="FI376" s="480"/>
      <c r="FJ376" s="480"/>
      <c r="FK376" s="480"/>
      <c r="FL376" s="480"/>
      <c r="FM376" s="480"/>
      <c r="FN376" s="480"/>
      <c r="FO376" s="480"/>
      <c r="FP376" s="480"/>
      <c r="FQ376" s="480"/>
      <c r="FR376" s="480"/>
      <c r="FS376" s="480"/>
      <c r="FT376" s="480"/>
      <c r="FU376" s="480"/>
      <c r="FV376" s="480"/>
      <c r="FW376" s="480"/>
      <c r="FX376" s="480"/>
      <c r="FY376" s="480"/>
      <c r="FZ376" s="480"/>
      <c r="GA376" s="480"/>
      <c r="GB376" s="480"/>
      <c r="GC376" s="480"/>
      <c r="GD376" s="480"/>
      <c r="GE376" s="480"/>
      <c r="GF376" s="480"/>
      <c r="GG376" s="480"/>
      <c r="GH376" s="480"/>
      <c r="GI376" s="480"/>
      <c r="GJ376" s="480"/>
      <c r="GK376" s="480"/>
      <c r="GL376" s="480"/>
      <c r="GM376" s="480"/>
      <c r="GN376" s="480"/>
      <c r="GO376" s="480"/>
      <c r="GP376" s="480"/>
      <c r="GQ376" s="480"/>
      <c r="GR376" s="480"/>
      <c r="GS376" s="480"/>
      <c r="GT376" s="480"/>
      <c r="GU376" s="480"/>
      <c r="GV376" s="480"/>
      <c r="GW376" s="480"/>
      <c r="GX376" s="480"/>
      <c r="GY376" s="480"/>
      <c r="GZ376" s="480"/>
      <c r="HA376" s="480"/>
      <c r="HB376" s="480"/>
      <c r="HC376" s="480"/>
      <c r="HD376" s="480"/>
      <c r="HE376" s="480"/>
      <c r="HF376" s="480"/>
      <c r="HG376" s="480"/>
      <c r="HH376" s="480"/>
      <c r="HI376" s="480"/>
      <c r="HJ376" s="480"/>
      <c r="HK376" s="480"/>
      <c r="HL376" s="480"/>
      <c r="HM376" s="480"/>
      <c r="HN376" s="480"/>
      <c r="HO376" s="480"/>
      <c r="HP376" s="480"/>
      <c r="HQ376" s="480"/>
      <c r="HR376" s="480"/>
      <c r="HS376" s="480"/>
      <c r="HT376" s="480"/>
      <c r="HU376" s="480"/>
      <c r="HV376" s="480"/>
      <c r="HW376" s="480"/>
      <c r="HX376" s="480"/>
      <c r="HY376" s="480"/>
      <c r="HZ376" s="480"/>
      <c r="IA376" s="480"/>
      <c r="IB376" s="480"/>
      <c r="IC376" s="480"/>
      <c r="ID376" s="480"/>
      <c r="IE376" s="480"/>
      <c r="IF376" s="480"/>
      <c r="IG376" s="480"/>
      <c r="IH376" s="480"/>
      <c r="II376" s="480"/>
      <c r="IJ376" s="480"/>
      <c r="IK376" s="480"/>
      <c r="IL376" s="480"/>
      <c r="IM376" s="480"/>
      <c r="IN376" s="480"/>
      <c r="IO376" s="480"/>
      <c r="IP376" s="480"/>
      <c r="IQ376" s="480"/>
      <c r="IR376" s="480"/>
      <c r="IS376" s="480"/>
      <c r="IT376" s="480"/>
      <c r="IU376" s="480"/>
      <c r="IV376" s="480"/>
      <c r="IW376" s="480"/>
      <c r="IX376" s="480"/>
      <c r="IY376" s="480"/>
      <c r="IZ376" s="480"/>
      <c r="JA376" s="480"/>
      <c r="JB376" s="480"/>
      <c r="JC376" s="480"/>
      <c r="JD376" s="480"/>
      <c r="JE376" s="480"/>
      <c r="JF376" s="480"/>
    </row>
    <row r="377" spans="56:266" s="9" customFormat="1">
      <c r="BD377" s="480"/>
      <c r="BE377" s="480"/>
      <c r="BF377" s="480"/>
      <c r="BG377" s="480"/>
      <c r="BH377" s="480"/>
      <c r="BI377" s="480"/>
      <c r="BJ377" s="480"/>
      <c r="BK377" s="480"/>
      <c r="BL377" s="480"/>
      <c r="BM377" s="480"/>
      <c r="BN377" s="480"/>
      <c r="BO377" s="480"/>
      <c r="BP377" s="480"/>
      <c r="BQ377" s="480"/>
      <c r="BR377" s="480"/>
      <c r="BS377" s="480"/>
      <c r="BT377" s="480"/>
      <c r="BU377" s="480"/>
      <c r="BV377" s="480"/>
      <c r="BW377" s="480"/>
      <c r="BX377" s="480"/>
      <c r="BY377" s="480"/>
      <c r="BZ377" s="480"/>
      <c r="CA377" s="480"/>
      <c r="CB377" s="480"/>
      <c r="CC377" s="480"/>
      <c r="CD377" s="480"/>
      <c r="CE377" s="480"/>
      <c r="CF377" s="480"/>
      <c r="CG377" s="480"/>
      <c r="CH377" s="480"/>
      <c r="CI377" s="480"/>
      <c r="CJ377" s="480"/>
      <c r="CK377" s="480"/>
      <c r="CL377" s="480"/>
      <c r="CM377" s="480"/>
      <c r="CN377" s="480"/>
      <c r="CO377" s="480"/>
      <c r="CP377" s="480"/>
      <c r="CQ377" s="480"/>
      <c r="CR377" s="480"/>
      <c r="CS377" s="480"/>
      <c r="CT377" s="480"/>
      <c r="CU377" s="480"/>
      <c r="CV377" s="480"/>
      <c r="CW377" s="480"/>
      <c r="CX377" s="480"/>
      <c r="CY377" s="480"/>
      <c r="CZ377" s="480"/>
      <c r="DA377" s="480"/>
      <c r="DB377" s="480"/>
      <c r="DC377" s="480"/>
      <c r="DD377" s="480"/>
      <c r="DE377" s="480"/>
      <c r="DF377" s="480"/>
      <c r="DG377" s="480"/>
      <c r="DH377" s="480"/>
      <c r="DI377" s="480"/>
      <c r="DJ377" s="480"/>
      <c r="DK377" s="480"/>
      <c r="DL377" s="480"/>
      <c r="DM377" s="480"/>
      <c r="DN377" s="480"/>
      <c r="DO377" s="480"/>
      <c r="DP377" s="480"/>
      <c r="DQ377" s="480"/>
      <c r="DR377" s="480"/>
      <c r="DS377" s="480"/>
      <c r="DT377" s="480"/>
      <c r="DU377" s="480"/>
      <c r="DV377" s="480"/>
      <c r="DW377" s="480"/>
      <c r="DX377" s="480"/>
      <c r="DY377" s="480"/>
      <c r="DZ377" s="480"/>
      <c r="EA377" s="480"/>
      <c r="EB377" s="480"/>
      <c r="EC377" s="480"/>
      <c r="ED377" s="480"/>
      <c r="EE377" s="480"/>
      <c r="EF377" s="480"/>
      <c r="EG377" s="480"/>
      <c r="EH377" s="480"/>
      <c r="EI377" s="480"/>
      <c r="EJ377" s="480"/>
      <c r="EK377" s="480"/>
      <c r="EL377" s="480"/>
      <c r="EM377" s="480"/>
      <c r="EN377" s="480"/>
      <c r="EO377" s="480"/>
      <c r="EP377" s="480"/>
      <c r="EQ377" s="480"/>
      <c r="ER377" s="480"/>
      <c r="ES377" s="480"/>
      <c r="ET377" s="480"/>
      <c r="EU377" s="480"/>
      <c r="EV377" s="480"/>
      <c r="EW377" s="480"/>
      <c r="EX377" s="480"/>
      <c r="EY377" s="480"/>
      <c r="EZ377" s="480"/>
      <c r="FA377" s="480"/>
      <c r="FB377" s="480"/>
      <c r="FC377" s="480"/>
      <c r="FD377" s="480"/>
      <c r="FE377" s="480"/>
      <c r="FF377" s="480"/>
      <c r="FG377" s="480"/>
      <c r="FH377" s="480"/>
      <c r="FI377" s="480"/>
      <c r="FJ377" s="480"/>
      <c r="FK377" s="480"/>
      <c r="FL377" s="480"/>
      <c r="FM377" s="480"/>
      <c r="FN377" s="480"/>
      <c r="FO377" s="480"/>
      <c r="FP377" s="480"/>
      <c r="FQ377" s="480"/>
      <c r="FR377" s="480"/>
      <c r="FS377" s="480"/>
      <c r="FT377" s="480"/>
      <c r="FU377" s="480"/>
      <c r="FV377" s="480"/>
      <c r="FW377" s="480"/>
      <c r="FX377" s="480"/>
      <c r="FY377" s="480"/>
      <c r="FZ377" s="480"/>
      <c r="GA377" s="480"/>
      <c r="GB377" s="480"/>
      <c r="GC377" s="480"/>
      <c r="GD377" s="480"/>
      <c r="GE377" s="480"/>
      <c r="GF377" s="480"/>
      <c r="GG377" s="480"/>
      <c r="GH377" s="480"/>
      <c r="GI377" s="480"/>
      <c r="GJ377" s="480"/>
      <c r="GK377" s="480"/>
      <c r="GL377" s="480"/>
      <c r="GM377" s="480"/>
      <c r="GN377" s="480"/>
      <c r="GO377" s="480"/>
      <c r="GP377" s="480"/>
      <c r="GQ377" s="480"/>
      <c r="GR377" s="480"/>
      <c r="GS377" s="480"/>
      <c r="GT377" s="480"/>
      <c r="GU377" s="480"/>
      <c r="GV377" s="480"/>
      <c r="GW377" s="480"/>
      <c r="GX377" s="480"/>
      <c r="GY377" s="480"/>
      <c r="GZ377" s="480"/>
      <c r="HA377" s="480"/>
      <c r="HB377" s="480"/>
      <c r="HC377" s="480"/>
      <c r="HD377" s="480"/>
      <c r="HE377" s="480"/>
      <c r="HF377" s="480"/>
      <c r="HG377" s="480"/>
      <c r="HH377" s="480"/>
      <c r="HI377" s="480"/>
      <c r="HJ377" s="480"/>
      <c r="HK377" s="480"/>
      <c r="HL377" s="480"/>
      <c r="HM377" s="480"/>
      <c r="HN377" s="480"/>
      <c r="HO377" s="480"/>
      <c r="HP377" s="480"/>
      <c r="HQ377" s="480"/>
      <c r="HR377" s="480"/>
      <c r="HS377" s="480"/>
      <c r="HT377" s="480"/>
      <c r="HU377" s="480"/>
      <c r="HV377" s="480"/>
      <c r="HW377" s="480"/>
      <c r="HX377" s="480"/>
      <c r="HY377" s="480"/>
      <c r="HZ377" s="480"/>
      <c r="IA377" s="480"/>
      <c r="IB377" s="480"/>
      <c r="IC377" s="480"/>
      <c r="ID377" s="480"/>
      <c r="IE377" s="480"/>
      <c r="IF377" s="480"/>
      <c r="IG377" s="480"/>
      <c r="IH377" s="480"/>
      <c r="II377" s="480"/>
      <c r="IJ377" s="480"/>
      <c r="IK377" s="480"/>
      <c r="IL377" s="480"/>
      <c r="IM377" s="480"/>
      <c r="IN377" s="480"/>
      <c r="IO377" s="480"/>
      <c r="IP377" s="480"/>
      <c r="IQ377" s="480"/>
      <c r="IR377" s="480"/>
      <c r="IS377" s="480"/>
      <c r="IT377" s="480"/>
      <c r="IU377" s="480"/>
      <c r="IV377" s="480"/>
      <c r="IW377" s="480"/>
      <c r="IX377" s="480"/>
      <c r="IY377" s="480"/>
      <c r="IZ377" s="480"/>
      <c r="JA377" s="480"/>
      <c r="JB377" s="480"/>
      <c r="JC377" s="480"/>
      <c r="JD377" s="480"/>
      <c r="JE377" s="480"/>
      <c r="JF377" s="480"/>
    </row>
    <row r="378" spans="56:266" s="9" customFormat="1">
      <c r="BD378" s="480"/>
      <c r="BE378" s="480"/>
      <c r="BF378" s="480"/>
      <c r="BG378" s="480"/>
      <c r="BH378" s="480"/>
      <c r="BI378" s="480"/>
      <c r="BJ378" s="480"/>
      <c r="BK378" s="480"/>
      <c r="BL378" s="480"/>
      <c r="BM378" s="480"/>
      <c r="BN378" s="480"/>
      <c r="BO378" s="480"/>
      <c r="BP378" s="480"/>
      <c r="BQ378" s="480"/>
      <c r="BR378" s="480"/>
      <c r="BS378" s="480"/>
      <c r="BT378" s="480"/>
      <c r="BU378" s="480"/>
      <c r="BV378" s="480"/>
      <c r="BW378" s="480"/>
      <c r="BX378" s="480"/>
      <c r="BY378" s="480"/>
      <c r="BZ378" s="480"/>
      <c r="CA378" s="480"/>
      <c r="CB378" s="480"/>
      <c r="CC378" s="480"/>
      <c r="CD378" s="480"/>
      <c r="CE378" s="480"/>
      <c r="CF378" s="480"/>
      <c r="CG378" s="480"/>
      <c r="CH378" s="480"/>
      <c r="CI378" s="480"/>
      <c r="CJ378" s="480"/>
      <c r="CK378" s="480"/>
      <c r="CL378" s="480"/>
      <c r="CM378" s="480"/>
      <c r="CN378" s="480"/>
      <c r="CO378" s="480"/>
      <c r="CP378" s="480"/>
      <c r="CQ378" s="480"/>
      <c r="CR378" s="480"/>
      <c r="CS378" s="480"/>
      <c r="CT378" s="480"/>
      <c r="CU378" s="480"/>
      <c r="CV378" s="480"/>
      <c r="CW378" s="480"/>
      <c r="CX378" s="480"/>
      <c r="CY378" s="480"/>
      <c r="CZ378" s="480"/>
      <c r="DA378" s="480"/>
      <c r="DB378" s="480"/>
      <c r="DC378" s="480"/>
      <c r="DD378" s="480"/>
      <c r="DE378" s="480"/>
      <c r="DF378" s="480"/>
      <c r="DG378" s="480"/>
      <c r="DH378" s="480"/>
      <c r="DI378" s="480"/>
      <c r="DJ378" s="480"/>
      <c r="DK378" s="480"/>
      <c r="DL378" s="480"/>
      <c r="DM378" s="480"/>
      <c r="DN378" s="480"/>
      <c r="DO378" s="480"/>
      <c r="DP378" s="480"/>
      <c r="DQ378" s="480"/>
      <c r="DR378" s="480"/>
      <c r="DS378" s="480"/>
      <c r="DT378" s="480"/>
      <c r="DU378" s="480"/>
      <c r="DV378" s="480"/>
      <c r="DW378" s="480"/>
      <c r="DX378" s="480"/>
      <c r="DY378" s="480"/>
      <c r="DZ378" s="480"/>
      <c r="EA378" s="480"/>
      <c r="EB378" s="480"/>
      <c r="EC378" s="480"/>
      <c r="ED378" s="480"/>
      <c r="EE378" s="480"/>
      <c r="EF378" s="480"/>
      <c r="EG378" s="480"/>
      <c r="EH378" s="480"/>
      <c r="EI378" s="480"/>
      <c r="EJ378" s="480"/>
      <c r="EK378" s="480"/>
      <c r="EL378" s="480"/>
      <c r="EM378" s="480"/>
      <c r="EN378" s="480"/>
      <c r="EO378" s="480"/>
      <c r="EP378" s="480"/>
      <c r="EQ378" s="480"/>
      <c r="ER378" s="480"/>
      <c r="ES378" s="480"/>
      <c r="ET378" s="480"/>
      <c r="EU378" s="480"/>
      <c r="EV378" s="480"/>
      <c r="EW378" s="480"/>
      <c r="EX378" s="480"/>
      <c r="EY378" s="480"/>
      <c r="EZ378" s="480"/>
      <c r="FA378" s="480"/>
      <c r="FB378" s="480"/>
      <c r="FC378" s="480"/>
      <c r="FD378" s="480"/>
      <c r="FE378" s="480"/>
      <c r="FF378" s="480"/>
      <c r="FG378" s="480"/>
      <c r="FH378" s="480"/>
      <c r="FI378" s="480"/>
      <c r="FJ378" s="480"/>
      <c r="FK378" s="480"/>
      <c r="FL378" s="480"/>
      <c r="FM378" s="480"/>
      <c r="FN378" s="480"/>
      <c r="FO378" s="480"/>
      <c r="FP378" s="480"/>
      <c r="FQ378" s="480"/>
      <c r="FR378" s="480"/>
      <c r="FS378" s="480"/>
      <c r="FT378" s="480"/>
      <c r="FU378" s="480"/>
      <c r="FV378" s="480"/>
      <c r="FW378" s="480"/>
      <c r="FX378" s="480"/>
      <c r="FY378" s="480"/>
      <c r="FZ378" s="480"/>
      <c r="GA378" s="480"/>
      <c r="GB378" s="480"/>
      <c r="GC378" s="480"/>
      <c r="GD378" s="480"/>
      <c r="GE378" s="480"/>
      <c r="GF378" s="480"/>
      <c r="GG378" s="480"/>
      <c r="GH378" s="480"/>
      <c r="GI378" s="480"/>
      <c r="GJ378" s="480"/>
      <c r="GK378" s="480"/>
      <c r="GL378" s="480"/>
      <c r="GM378" s="480"/>
      <c r="GN378" s="480"/>
      <c r="GO378" s="480"/>
      <c r="GP378" s="480"/>
      <c r="GQ378" s="480"/>
      <c r="GR378" s="480"/>
      <c r="GS378" s="480"/>
      <c r="GT378" s="480"/>
      <c r="GU378" s="480"/>
      <c r="GV378" s="480"/>
      <c r="GW378" s="480"/>
      <c r="GX378" s="480"/>
      <c r="GY378" s="480"/>
      <c r="GZ378" s="480"/>
      <c r="HA378" s="480"/>
      <c r="HB378" s="480"/>
      <c r="HC378" s="480"/>
      <c r="HD378" s="480"/>
      <c r="HE378" s="480"/>
      <c r="HF378" s="480"/>
      <c r="HG378" s="480"/>
      <c r="HH378" s="480"/>
      <c r="HI378" s="480"/>
      <c r="HJ378" s="480"/>
      <c r="HK378" s="480"/>
      <c r="HL378" s="480"/>
      <c r="HM378" s="480"/>
      <c r="HN378" s="480"/>
      <c r="HO378" s="480"/>
      <c r="HP378" s="480"/>
      <c r="HQ378" s="480"/>
      <c r="HR378" s="480"/>
      <c r="HS378" s="480"/>
      <c r="HT378" s="480"/>
      <c r="HU378" s="480"/>
      <c r="HV378" s="480"/>
      <c r="HW378" s="480"/>
      <c r="HX378" s="480"/>
      <c r="HY378" s="480"/>
      <c r="HZ378" s="480"/>
      <c r="IA378" s="480"/>
      <c r="IB378" s="480"/>
      <c r="IC378" s="480"/>
      <c r="ID378" s="480"/>
      <c r="IE378" s="480"/>
      <c r="IF378" s="480"/>
      <c r="IG378" s="480"/>
      <c r="IH378" s="480"/>
      <c r="II378" s="480"/>
      <c r="IJ378" s="480"/>
      <c r="IK378" s="480"/>
      <c r="IL378" s="480"/>
      <c r="IM378" s="480"/>
      <c r="IN378" s="480"/>
      <c r="IO378" s="480"/>
      <c r="IP378" s="480"/>
      <c r="IQ378" s="480"/>
      <c r="IR378" s="480"/>
      <c r="IS378" s="480"/>
      <c r="IT378" s="480"/>
      <c r="IU378" s="480"/>
      <c r="IV378" s="480"/>
      <c r="IW378" s="480"/>
      <c r="IX378" s="480"/>
      <c r="IY378" s="480"/>
      <c r="IZ378" s="480"/>
      <c r="JA378" s="480"/>
      <c r="JB378" s="480"/>
      <c r="JC378" s="480"/>
      <c r="JD378" s="480"/>
      <c r="JE378" s="480"/>
      <c r="JF378" s="480"/>
    </row>
    <row r="379" spans="56:266" s="9" customFormat="1">
      <c r="BD379" s="480"/>
      <c r="BE379" s="480"/>
      <c r="BF379" s="480"/>
      <c r="BG379" s="480"/>
      <c r="BH379" s="480"/>
      <c r="BI379" s="480"/>
      <c r="BJ379" s="480"/>
      <c r="BK379" s="480"/>
      <c r="BL379" s="480"/>
      <c r="BM379" s="480"/>
      <c r="BN379" s="480"/>
      <c r="BO379" s="480"/>
      <c r="BP379" s="480"/>
      <c r="BQ379" s="480"/>
      <c r="BR379" s="480"/>
      <c r="BS379" s="480"/>
      <c r="BT379" s="480"/>
      <c r="BU379" s="480"/>
      <c r="BV379" s="480"/>
      <c r="BW379" s="480"/>
      <c r="BX379" s="480"/>
      <c r="BY379" s="480"/>
      <c r="BZ379" s="480"/>
      <c r="CA379" s="480"/>
      <c r="CB379" s="480"/>
      <c r="CC379" s="480"/>
      <c r="CD379" s="480"/>
      <c r="CE379" s="480"/>
      <c r="CF379" s="480"/>
      <c r="CG379" s="480"/>
      <c r="CH379" s="480"/>
      <c r="CI379" s="480"/>
      <c r="CJ379" s="480"/>
      <c r="CK379" s="480"/>
      <c r="CL379" s="480"/>
      <c r="CM379" s="480"/>
      <c r="CN379" s="480"/>
      <c r="CO379" s="480"/>
      <c r="CP379" s="480"/>
      <c r="CQ379" s="480"/>
      <c r="CR379" s="480"/>
      <c r="CS379" s="480"/>
      <c r="CT379" s="480"/>
      <c r="CU379" s="480"/>
      <c r="CV379" s="480"/>
      <c r="CW379" s="480"/>
      <c r="CX379" s="480"/>
      <c r="CY379" s="480"/>
      <c r="CZ379" s="480"/>
      <c r="DA379" s="480"/>
      <c r="DB379" s="480"/>
      <c r="DC379" s="480"/>
      <c r="DD379" s="480"/>
      <c r="DE379" s="480"/>
      <c r="DF379" s="480"/>
      <c r="DG379" s="480"/>
      <c r="DH379" s="480"/>
      <c r="DI379" s="480"/>
      <c r="DJ379" s="480"/>
      <c r="DK379" s="480"/>
      <c r="DL379" s="480"/>
      <c r="DM379" s="480"/>
      <c r="DN379" s="480"/>
      <c r="DO379" s="480"/>
      <c r="DP379" s="480"/>
      <c r="DQ379" s="480"/>
      <c r="DR379" s="480"/>
      <c r="DS379" s="480"/>
      <c r="DT379" s="480"/>
      <c r="DU379" s="480"/>
      <c r="DV379" s="480"/>
      <c r="DW379" s="480"/>
      <c r="DX379" s="480"/>
      <c r="DY379" s="480"/>
      <c r="DZ379" s="480"/>
      <c r="EA379" s="480"/>
      <c r="EB379" s="480"/>
      <c r="EC379" s="480"/>
      <c r="ED379" s="480"/>
      <c r="EE379" s="480"/>
      <c r="EF379" s="480"/>
      <c r="EG379" s="480"/>
      <c r="EH379" s="480"/>
      <c r="EI379" s="480"/>
      <c r="EJ379" s="480"/>
      <c r="EK379" s="480"/>
      <c r="EL379" s="480"/>
      <c r="EM379" s="480"/>
      <c r="EN379" s="480"/>
      <c r="EO379" s="480"/>
      <c r="EP379" s="480"/>
      <c r="EQ379" s="480"/>
      <c r="ER379" s="480"/>
      <c r="ES379" s="480"/>
      <c r="ET379" s="480"/>
      <c r="EU379" s="480"/>
      <c r="EV379" s="480"/>
      <c r="EW379" s="480"/>
      <c r="EX379" s="480"/>
      <c r="EY379" s="480"/>
      <c r="EZ379" s="480"/>
      <c r="FA379" s="480"/>
      <c r="FB379" s="480"/>
      <c r="FC379" s="480"/>
      <c r="FD379" s="480"/>
      <c r="FE379" s="480"/>
      <c r="FF379" s="480"/>
      <c r="FG379" s="480"/>
      <c r="FH379" s="480"/>
      <c r="FI379" s="480"/>
      <c r="FJ379" s="480"/>
      <c r="FK379" s="480"/>
      <c r="FL379" s="480"/>
      <c r="FM379" s="480"/>
      <c r="FN379" s="480"/>
      <c r="FO379" s="480"/>
      <c r="FP379" s="480"/>
      <c r="FQ379" s="480"/>
      <c r="FR379" s="480"/>
      <c r="FS379" s="480"/>
      <c r="FT379" s="480"/>
      <c r="FU379" s="480"/>
      <c r="FV379" s="480"/>
      <c r="FW379" s="480"/>
      <c r="FX379" s="480"/>
      <c r="FY379" s="480"/>
      <c r="FZ379" s="480"/>
      <c r="GA379" s="480"/>
      <c r="GB379" s="480"/>
      <c r="GC379" s="480"/>
      <c r="GD379" s="480"/>
      <c r="GE379" s="480"/>
      <c r="GF379" s="480"/>
      <c r="GG379" s="480"/>
      <c r="GH379" s="480"/>
      <c r="GI379" s="480"/>
      <c r="GJ379" s="480"/>
      <c r="GK379" s="480"/>
      <c r="GL379" s="480"/>
      <c r="GM379" s="480"/>
      <c r="GN379" s="480"/>
      <c r="GO379" s="480"/>
      <c r="GP379" s="480"/>
      <c r="GQ379" s="480"/>
      <c r="GR379" s="480"/>
      <c r="GS379" s="480"/>
      <c r="GT379" s="480"/>
      <c r="GU379" s="480"/>
      <c r="GV379" s="480"/>
      <c r="GW379" s="480"/>
      <c r="GX379" s="480"/>
      <c r="GY379" s="480"/>
      <c r="GZ379" s="480"/>
      <c r="HA379" s="480"/>
      <c r="HB379" s="480"/>
      <c r="HC379" s="480"/>
      <c r="HD379" s="480"/>
      <c r="HE379" s="480"/>
      <c r="HF379" s="480"/>
      <c r="HG379" s="480"/>
      <c r="HH379" s="480"/>
      <c r="HI379" s="480"/>
      <c r="HJ379" s="480"/>
      <c r="HK379" s="480"/>
      <c r="HL379" s="480"/>
      <c r="HM379" s="480"/>
      <c r="HN379" s="480"/>
      <c r="HO379" s="480"/>
      <c r="HP379" s="480"/>
      <c r="HQ379" s="480"/>
      <c r="HR379" s="480"/>
      <c r="HS379" s="480"/>
      <c r="HT379" s="480"/>
      <c r="HU379" s="480"/>
      <c r="HV379" s="480"/>
      <c r="HW379" s="480"/>
      <c r="HX379" s="480"/>
      <c r="HY379" s="480"/>
      <c r="HZ379" s="480"/>
      <c r="IA379" s="480"/>
      <c r="IB379" s="480"/>
      <c r="IC379" s="480"/>
      <c r="ID379" s="480"/>
      <c r="IE379" s="480"/>
      <c r="IF379" s="480"/>
      <c r="IG379" s="480"/>
      <c r="IH379" s="480"/>
      <c r="II379" s="480"/>
      <c r="IJ379" s="480"/>
      <c r="IK379" s="480"/>
      <c r="IL379" s="480"/>
      <c r="IM379" s="480"/>
      <c r="IN379" s="480"/>
      <c r="IO379" s="480"/>
      <c r="IP379" s="480"/>
      <c r="IQ379" s="480"/>
      <c r="IR379" s="480"/>
      <c r="IS379" s="480"/>
      <c r="IT379" s="480"/>
      <c r="IU379" s="480"/>
      <c r="IV379" s="480"/>
      <c r="IW379" s="480"/>
      <c r="IX379" s="480"/>
      <c r="IY379" s="480"/>
      <c r="IZ379" s="480"/>
      <c r="JA379" s="480"/>
      <c r="JB379" s="480"/>
      <c r="JC379" s="480"/>
      <c r="JD379" s="480"/>
      <c r="JE379" s="480"/>
      <c r="JF379" s="480"/>
    </row>
    <row r="380" spans="56:266" s="9" customFormat="1">
      <c r="BD380" s="480"/>
      <c r="BE380" s="480"/>
      <c r="BF380" s="480"/>
      <c r="BG380" s="480"/>
      <c r="BH380" s="480"/>
      <c r="BI380" s="480"/>
      <c r="BJ380" s="480"/>
      <c r="BK380" s="480"/>
      <c r="BL380" s="480"/>
      <c r="BM380" s="480"/>
      <c r="BN380" s="480"/>
      <c r="BO380" s="480"/>
      <c r="BP380" s="480"/>
      <c r="BQ380" s="480"/>
      <c r="BR380" s="480"/>
      <c r="BS380" s="480"/>
      <c r="BT380" s="480"/>
      <c r="BU380" s="480"/>
      <c r="BV380" s="480"/>
      <c r="BW380" s="480"/>
      <c r="BX380" s="480"/>
      <c r="BY380" s="480"/>
      <c r="BZ380" s="480"/>
      <c r="CA380" s="480"/>
      <c r="CB380" s="480"/>
      <c r="CC380" s="480"/>
      <c r="CD380" s="480"/>
      <c r="CE380" s="480"/>
      <c r="CF380" s="480"/>
      <c r="CG380" s="480"/>
      <c r="CH380" s="480"/>
      <c r="CI380" s="480"/>
      <c r="CJ380" s="480"/>
      <c r="CK380" s="480"/>
      <c r="CL380" s="480"/>
      <c r="CM380" s="480"/>
      <c r="CN380" s="480"/>
      <c r="CO380" s="480"/>
      <c r="CP380" s="480"/>
      <c r="CQ380" s="480"/>
      <c r="CR380" s="480"/>
      <c r="CS380" s="480"/>
      <c r="CT380" s="480"/>
      <c r="CU380" s="480"/>
      <c r="CV380" s="480"/>
      <c r="CW380" s="480"/>
      <c r="CX380" s="480"/>
      <c r="CY380" s="480"/>
      <c r="CZ380" s="480"/>
      <c r="DA380" s="480"/>
      <c r="DB380" s="480"/>
      <c r="DC380" s="480"/>
      <c r="DD380" s="480"/>
      <c r="DE380" s="480"/>
      <c r="DF380" s="480"/>
      <c r="DG380" s="480"/>
      <c r="DH380" s="480"/>
      <c r="DI380" s="480"/>
      <c r="DJ380" s="480"/>
      <c r="DK380" s="480"/>
      <c r="DL380" s="480"/>
      <c r="DM380" s="480"/>
      <c r="DN380" s="480"/>
      <c r="DO380" s="480"/>
      <c r="DP380" s="480"/>
      <c r="DQ380" s="480"/>
      <c r="DR380" s="480"/>
      <c r="DS380" s="480"/>
      <c r="DT380" s="480"/>
      <c r="DU380" s="480"/>
      <c r="DV380" s="480"/>
      <c r="DW380" s="480"/>
      <c r="DX380" s="480"/>
      <c r="DY380" s="480"/>
      <c r="DZ380" s="480"/>
      <c r="EA380" s="480"/>
      <c r="EB380" s="480"/>
      <c r="EC380" s="480"/>
      <c r="ED380" s="480"/>
      <c r="EE380" s="480"/>
      <c r="EF380" s="480"/>
      <c r="EG380" s="480"/>
      <c r="EH380" s="480"/>
      <c r="EI380" s="480"/>
      <c r="EJ380" s="480"/>
      <c r="EK380" s="480"/>
      <c r="EL380" s="480"/>
      <c r="EM380" s="480"/>
      <c r="EN380" s="480"/>
      <c r="EO380" s="480"/>
      <c r="EP380" s="480"/>
      <c r="EQ380" s="480"/>
      <c r="ER380" s="480"/>
      <c r="ES380" s="480"/>
      <c r="ET380" s="480"/>
      <c r="EU380" s="480"/>
      <c r="EV380" s="480"/>
      <c r="EW380" s="480"/>
      <c r="EX380" s="480"/>
      <c r="EY380" s="480"/>
      <c r="EZ380" s="480"/>
      <c r="FA380" s="480"/>
      <c r="FB380" s="480"/>
      <c r="FC380" s="480"/>
      <c r="FD380" s="480"/>
      <c r="FE380" s="480"/>
      <c r="FF380" s="480"/>
      <c r="FG380" s="480"/>
      <c r="FH380" s="480"/>
      <c r="FI380" s="480"/>
      <c r="FJ380" s="480"/>
      <c r="FK380" s="480"/>
      <c r="FL380" s="480"/>
      <c r="FM380" s="480"/>
      <c r="FN380" s="480"/>
      <c r="FO380" s="480"/>
      <c r="FP380" s="480"/>
      <c r="FQ380" s="480"/>
      <c r="FR380" s="480"/>
      <c r="FS380" s="480"/>
      <c r="FT380" s="480"/>
      <c r="FU380" s="480"/>
      <c r="FV380" s="480"/>
      <c r="FW380" s="480"/>
      <c r="FX380" s="480"/>
      <c r="FY380" s="480"/>
      <c r="FZ380" s="480"/>
      <c r="GA380" s="480"/>
      <c r="GB380" s="480"/>
      <c r="GC380" s="480"/>
      <c r="GD380" s="480"/>
      <c r="GE380" s="480"/>
      <c r="GF380" s="480"/>
      <c r="GG380" s="480"/>
      <c r="GH380" s="480"/>
      <c r="GI380" s="480"/>
      <c r="GJ380" s="480"/>
      <c r="GK380" s="480"/>
      <c r="GL380" s="480"/>
      <c r="GM380" s="480"/>
      <c r="GN380" s="480"/>
      <c r="GO380" s="480"/>
      <c r="GP380" s="480"/>
      <c r="GQ380" s="480"/>
      <c r="GR380" s="480"/>
      <c r="GS380" s="480"/>
      <c r="GT380" s="480"/>
      <c r="GU380" s="480"/>
      <c r="GV380" s="480"/>
      <c r="GW380" s="480"/>
      <c r="GX380" s="480"/>
      <c r="GY380" s="480"/>
      <c r="GZ380" s="480"/>
      <c r="HA380" s="480"/>
      <c r="HB380" s="480"/>
      <c r="HC380" s="480"/>
      <c r="HD380" s="480"/>
      <c r="HE380" s="480"/>
      <c r="HF380" s="480"/>
      <c r="HG380" s="480"/>
      <c r="HH380" s="480"/>
      <c r="HI380" s="480"/>
      <c r="HJ380" s="480"/>
      <c r="HK380" s="480"/>
      <c r="HL380" s="480"/>
      <c r="HM380" s="480"/>
      <c r="HN380" s="480"/>
      <c r="HO380" s="480"/>
      <c r="HP380" s="480"/>
      <c r="HQ380" s="480"/>
      <c r="HR380" s="480"/>
      <c r="HS380" s="480"/>
      <c r="HT380" s="480"/>
      <c r="HU380" s="480"/>
      <c r="HV380" s="480"/>
      <c r="HW380" s="480"/>
      <c r="HX380" s="480"/>
      <c r="HY380" s="480"/>
      <c r="HZ380" s="480"/>
      <c r="IA380" s="480"/>
      <c r="IB380" s="480"/>
      <c r="IC380" s="480"/>
      <c r="ID380" s="480"/>
      <c r="IE380" s="480"/>
      <c r="IF380" s="480"/>
      <c r="IG380" s="480"/>
      <c r="IH380" s="480"/>
      <c r="II380" s="480"/>
      <c r="IJ380" s="480"/>
      <c r="IK380" s="480"/>
      <c r="IL380" s="480"/>
      <c r="IM380" s="480"/>
      <c r="IN380" s="480"/>
      <c r="IO380" s="480"/>
      <c r="IP380" s="480"/>
      <c r="IQ380" s="480"/>
      <c r="IR380" s="480"/>
      <c r="IS380" s="480"/>
      <c r="IT380" s="480"/>
      <c r="IU380" s="480"/>
      <c r="IV380" s="480"/>
      <c r="IW380" s="480"/>
      <c r="IX380" s="480"/>
      <c r="IY380" s="480"/>
      <c r="IZ380" s="480"/>
      <c r="JA380" s="480"/>
      <c r="JB380" s="480"/>
      <c r="JC380" s="480"/>
      <c r="JD380" s="480"/>
      <c r="JE380" s="480"/>
      <c r="JF380" s="480"/>
    </row>
    <row r="381" spans="56:266" s="9" customFormat="1">
      <c r="BD381" s="480"/>
      <c r="BE381" s="480"/>
      <c r="BF381" s="480"/>
      <c r="BG381" s="480"/>
      <c r="BH381" s="480"/>
      <c r="BI381" s="480"/>
      <c r="BJ381" s="480"/>
      <c r="BK381" s="480"/>
      <c r="BL381" s="480"/>
      <c r="BM381" s="480"/>
      <c r="BN381" s="480"/>
      <c r="BO381" s="480"/>
      <c r="BP381" s="480"/>
      <c r="BQ381" s="480"/>
      <c r="BR381" s="480"/>
      <c r="BS381" s="480"/>
      <c r="BT381" s="480"/>
      <c r="BU381" s="480"/>
      <c r="BV381" s="480"/>
      <c r="BW381" s="480"/>
      <c r="BX381" s="480"/>
      <c r="BY381" s="480"/>
      <c r="BZ381" s="480"/>
      <c r="CA381" s="480"/>
      <c r="CB381" s="480"/>
      <c r="CC381" s="480"/>
      <c r="CD381" s="480"/>
      <c r="CE381" s="480"/>
      <c r="CF381" s="480"/>
      <c r="CG381" s="480"/>
      <c r="CH381" s="480"/>
      <c r="CI381" s="480"/>
      <c r="CJ381" s="480"/>
      <c r="CK381" s="480"/>
      <c r="CL381" s="480"/>
      <c r="CM381" s="480"/>
      <c r="CN381" s="480"/>
      <c r="CO381" s="480"/>
      <c r="CP381" s="480"/>
      <c r="CQ381" s="480"/>
      <c r="CR381" s="480"/>
      <c r="CS381" s="480"/>
      <c r="CT381" s="480"/>
      <c r="CU381" s="480"/>
      <c r="CV381" s="480"/>
      <c r="CW381" s="480"/>
      <c r="CX381" s="480"/>
      <c r="CY381" s="480"/>
      <c r="CZ381" s="480"/>
      <c r="DA381" s="480"/>
      <c r="DB381" s="480"/>
      <c r="DC381" s="480"/>
      <c r="DD381" s="480"/>
      <c r="DE381" s="480"/>
      <c r="DF381" s="480"/>
      <c r="DG381" s="480"/>
      <c r="DH381" s="480"/>
      <c r="DI381" s="480"/>
      <c r="DJ381" s="480"/>
      <c r="DK381" s="480"/>
      <c r="DL381" s="480"/>
      <c r="DM381" s="480"/>
      <c r="DN381" s="480"/>
      <c r="DO381" s="480"/>
      <c r="DP381" s="480"/>
      <c r="DQ381" s="480"/>
      <c r="DR381" s="480"/>
      <c r="DS381" s="480"/>
      <c r="DT381" s="480"/>
      <c r="DU381" s="480"/>
      <c r="DV381" s="480"/>
      <c r="DW381" s="480"/>
      <c r="DX381" s="480"/>
      <c r="DY381" s="480"/>
      <c r="DZ381" s="480"/>
      <c r="EA381" s="480"/>
      <c r="EB381" s="480"/>
      <c r="EC381" s="480"/>
      <c r="ED381" s="480"/>
      <c r="EE381" s="480"/>
      <c r="EF381" s="480"/>
      <c r="EG381" s="480"/>
      <c r="EH381" s="480"/>
      <c r="EI381" s="480"/>
      <c r="EJ381" s="480"/>
      <c r="EK381" s="480"/>
      <c r="EL381" s="480"/>
      <c r="EM381" s="480"/>
      <c r="EN381" s="480"/>
      <c r="EO381" s="480"/>
      <c r="EP381" s="480"/>
      <c r="EQ381" s="480"/>
      <c r="ER381" s="480"/>
      <c r="ES381" s="480"/>
      <c r="ET381" s="480"/>
      <c r="EU381" s="480"/>
      <c r="EV381" s="480"/>
      <c r="EW381" s="480"/>
      <c r="EX381" s="480"/>
      <c r="EY381" s="480"/>
      <c r="EZ381" s="480"/>
      <c r="FA381" s="480"/>
      <c r="FB381" s="480"/>
      <c r="FC381" s="480"/>
      <c r="FD381" s="480"/>
      <c r="FE381" s="480"/>
      <c r="FF381" s="480"/>
      <c r="FG381" s="480"/>
      <c r="FH381" s="480"/>
      <c r="FI381" s="480"/>
      <c r="FJ381" s="480"/>
      <c r="FK381" s="480"/>
      <c r="FL381" s="480"/>
      <c r="FM381" s="480"/>
      <c r="FN381" s="480"/>
      <c r="FO381" s="480"/>
      <c r="FP381" s="480"/>
      <c r="FQ381" s="480"/>
      <c r="FR381" s="480"/>
      <c r="FS381" s="480"/>
      <c r="FT381" s="480"/>
      <c r="FU381" s="480"/>
      <c r="FV381" s="480"/>
      <c r="FW381" s="480"/>
      <c r="FX381" s="480"/>
      <c r="FY381" s="480"/>
      <c r="FZ381" s="480"/>
      <c r="GA381" s="480"/>
      <c r="GB381" s="480"/>
      <c r="GC381" s="480"/>
      <c r="GD381" s="480"/>
      <c r="GE381" s="480"/>
      <c r="GF381" s="480"/>
      <c r="GG381" s="480"/>
      <c r="GH381" s="480"/>
      <c r="GI381" s="480"/>
      <c r="GJ381" s="480"/>
      <c r="GK381" s="480"/>
      <c r="GL381" s="480"/>
      <c r="GM381" s="480"/>
      <c r="GN381" s="480"/>
      <c r="GO381" s="480"/>
      <c r="GP381" s="480"/>
      <c r="GQ381" s="480"/>
      <c r="GR381" s="480"/>
      <c r="GS381" s="480"/>
      <c r="GT381" s="480"/>
      <c r="GU381" s="480"/>
      <c r="GV381" s="480"/>
      <c r="GW381" s="480"/>
      <c r="GX381" s="480"/>
      <c r="GY381" s="480"/>
      <c r="GZ381" s="480"/>
      <c r="HA381" s="480"/>
      <c r="HB381" s="480"/>
      <c r="HC381" s="480"/>
      <c r="HD381" s="480"/>
      <c r="HE381" s="480"/>
      <c r="HF381" s="480"/>
      <c r="HG381" s="480"/>
      <c r="HH381" s="480"/>
      <c r="HI381" s="480"/>
      <c r="HJ381" s="480"/>
      <c r="HK381" s="480"/>
      <c r="HL381" s="480"/>
      <c r="HM381" s="480"/>
      <c r="HN381" s="480"/>
      <c r="HO381" s="480"/>
      <c r="HP381" s="480"/>
      <c r="HQ381" s="480"/>
      <c r="HR381" s="480"/>
      <c r="HS381" s="480"/>
      <c r="HT381" s="480"/>
      <c r="HU381" s="480"/>
      <c r="HV381" s="480"/>
      <c r="HW381" s="480"/>
      <c r="HX381" s="480"/>
      <c r="HY381" s="480"/>
      <c r="HZ381" s="480"/>
      <c r="IA381" s="480"/>
      <c r="IB381" s="480"/>
      <c r="IC381" s="480"/>
      <c r="ID381" s="480"/>
      <c r="IE381" s="480"/>
      <c r="IF381" s="480"/>
      <c r="IG381" s="480"/>
      <c r="IH381" s="480"/>
      <c r="II381" s="480"/>
      <c r="IJ381" s="480"/>
      <c r="IK381" s="480"/>
      <c r="IL381" s="480"/>
      <c r="IM381" s="480"/>
      <c r="IN381" s="480"/>
      <c r="IO381" s="480"/>
      <c r="IP381" s="480"/>
      <c r="IQ381" s="480"/>
      <c r="IR381" s="480"/>
      <c r="IS381" s="480"/>
      <c r="IT381" s="480"/>
      <c r="IU381" s="480"/>
      <c r="IV381" s="480"/>
      <c r="IW381" s="480"/>
      <c r="IX381" s="480"/>
      <c r="IY381" s="480"/>
      <c r="IZ381" s="480"/>
      <c r="JA381" s="480"/>
      <c r="JB381" s="480"/>
      <c r="JC381" s="480"/>
      <c r="JD381" s="480"/>
      <c r="JE381" s="480"/>
      <c r="JF381" s="480"/>
    </row>
    <row r="382" spans="56:266" s="9" customFormat="1">
      <c r="BD382" s="480"/>
      <c r="BE382" s="480"/>
      <c r="BF382" s="480"/>
      <c r="BG382" s="480"/>
      <c r="BH382" s="480"/>
      <c r="BI382" s="480"/>
      <c r="BJ382" s="480"/>
      <c r="BK382" s="480"/>
      <c r="BL382" s="480"/>
      <c r="BM382" s="480"/>
      <c r="BN382" s="480"/>
      <c r="BO382" s="480"/>
      <c r="BP382" s="480"/>
      <c r="BQ382" s="480"/>
      <c r="BR382" s="480"/>
      <c r="BS382" s="480"/>
      <c r="BT382" s="480"/>
      <c r="BU382" s="480"/>
      <c r="BV382" s="480"/>
      <c r="BW382" s="480"/>
      <c r="BX382" s="480"/>
      <c r="BY382" s="480"/>
      <c r="BZ382" s="480"/>
      <c r="CA382" s="480"/>
      <c r="CB382" s="480"/>
      <c r="CC382" s="480"/>
      <c r="CD382" s="480"/>
      <c r="CE382" s="480"/>
      <c r="CF382" s="480"/>
      <c r="CG382" s="480"/>
      <c r="CH382" s="480"/>
      <c r="CI382" s="480"/>
      <c r="CJ382" s="480"/>
      <c r="CK382" s="480"/>
      <c r="CL382" s="480"/>
      <c r="CM382" s="480"/>
      <c r="CN382" s="480"/>
      <c r="CO382" s="480"/>
      <c r="CP382" s="480"/>
      <c r="CQ382" s="480"/>
      <c r="CR382" s="480"/>
      <c r="CS382" s="480"/>
      <c r="CT382" s="480"/>
      <c r="CU382" s="480"/>
      <c r="CV382" s="480"/>
      <c r="CW382" s="480"/>
      <c r="CX382" s="480"/>
      <c r="CY382" s="480"/>
      <c r="CZ382" s="480"/>
      <c r="DA382" s="480"/>
      <c r="DB382" s="480"/>
      <c r="DC382" s="480"/>
      <c r="DD382" s="480"/>
      <c r="DE382" s="480"/>
      <c r="DF382" s="480"/>
      <c r="DG382" s="480"/>
      <c r="DH382" s="480"/>
      <c r="DI382" s="480"/>
      <c r="DJ382" s="480"/>
      <c r="DK382" s="480"/>
      <c r="DL382" s="480"/>
      <c r="DM382" s="480"/>
      <c r="DN382" s="480"/>
      <c r="DO382" s="480"/>
      <c r="DP382" s="480"/>
      <c r="DQ382" s="480"/>
      <c r="DR382" s="480"/>
      <c r="DS382" s="480"/>
      <c r="DT382" s="480"/>
      <c r="DU382" s="480"/>
      <c r="DV382" s="480"/>
      <c r="DW382" s="480"/>
      <c r="DX382" s="480"/>
      <c r="DY382" s="480"/>
      <c r="DZ382" s="480"/>
      <c r="EA382" s="480"/>
      <c r="EB382" s="480"/>
      <c r="EC382" s="480"/>
      <c r="ED382" s="480"/>
      <c r="EE382" s="480"/>
      <c r="EF382" s="480"/>
      <c r="EG382" s="480"/>
      <c r="EH382" s="480"/>
      <c r="EI382" s="480"/>
      <c r="EJ382" s="480"/>
      <c r="EK382" s="480"/>
      <c r="EL382" s="480"/>
      <c r="EM382" s="480"/>
      <c r="EN382" s="480"/>
      <c r="EO382" s="480"/>
      <c r="EP382" s="480"/>
      <c r="EQ382" s="480"/>
      <c r="ER382" s="480"/>
      <c r="ES382" s="480"/>
      <c r="ET382" s="480"/>
      <c r="EU382" s="480"/>
      <c r="EV382" s="480"/>
      <c r="EW382" s="480"/>
      <c r="EX382" s="480"/>
      <c r="EY382" s="480"/>
      <c r="EZ382" s="480"/>
      <c r="FA382" s="480"/>
      <c r="FB382" s="480"/>
      <c r="FC382" s="480"/>
      <c r="FD382" s="480"/>
      <c r="FE382" s="480"/>
      <c r="FF382" s="480"/>
      <c r="FG382" s="480"/>
      <c r="FH382" s="480"/>
      <c r="FI382" s="480"/>
      <c r="FJ382" s="480"/>
      <c r="FK382" s="480"/>
      <c r="FL382" s="480"/>
      <c r="FM382" s="480"/>
      <c r="FN382" s="480"/>
      <c r="FO382" s="480"/>
      <c r="FP382" s="480"/>
      <c r="FQ382" s="480"/>
      <c r="FR382" s="480"/>
      <c r="FS382" s="480"/>
      <c r="FT382" s="480"/>
      <c r="FU382" s="480"/>
      <c r="FV382" s="480"/>
      <c r="FW382" s="480"/>
      <c r="FX382" s="480"/>
      <c r="FY382" s="480"/>
      <c r="FZ382" s="480"/>
      <c r="GA382" s="480"/>
      <c r="GB382" s="480"/>
      <c r="GC382" s="480"/>
      <c r="GD382" s="480"/>
      <c r="GE382" s="480"/>
      <c r="GF382" s="480"/>
      <c r="GG382" s="480"/>
      <c r="GH382" s="480"/>
      <c r="GI382" s="480"/>
      <c r="GJ382" s="480"/>
      <c r="GK382" s="480"/>
      <c r="GL382" s="480"/>
      <c r="GM382" s="480"/>
      <c r="GN382" s="480"/>
      <c r="GO382" s="480"/>
      <c r="GP382" s="480"/>
      <c r="GQ382" s="480"/>
      <c r="GR382" s="480"/>
      <c r="GS382" s="480"/>
      <c r="GT382" s="480"/>
      <c r="GU382" s="480"/>
      <c r="GV382" s="480"/>
      <c r="GW382" s="480"/>
      <c r="GX382" s="480"/>
      <c r="GY382" s="480"/>
      <c r="GZ382" s="480"/>
      <c r="HA382" s="480"/>
      <c r="HB382" s="480"/>
      <c r="HC382" s="480"/>
      <c r="HD382" s="480"/>
      <c r="HE382" s="480"/>
      <c r="HF382" s="480"/>
      <c r="HG382" s="480"/>
      <c r="HH382" s="480"/>
      <c r="HI382" s="480"/>
      <c r="HJ382" s="480"/>
      <c r="HK382" s="480"/>
      <c r="HL382" s="480"/>
      <c r="HM382" s="480"/>
      <c r="HN382" s="480"/>
      <c r="HO382" s="480"/>
      <c r="HP382" s="480"/>
      <c r="HQ382" s="480"/>
      <c r="HR382" s="480"/>
      <c r="HS382" s="480"/>
      <c r="HT382" s="480"/>
      <c r="HU382" s="480"/>
      <c r="HV382" s="480"/>
      <c r="HW382" s="480"/>
      <c r="HX382" s="480"/>
      <c r="HY382" s="480"/>
      <c r="HZ382" s="480"/>
      <c r="IA382" s="480"/>
      <c r="IB382" s="480"/>
      <c r="IC382" s="480"/>
      <c r="ID382" s="480"/>
      <c r="IE382" s="480"/>
      <c r="IF382" s="480"/>
      <c r="IG382" s="480"/>
      <c r="IH382" s="480"/>
      <c r="II382" s="480"/>
      <c r="IJ382" s="480"/>
      <c r="IK382" s="480"/>
      <c r="IL382" s="480"/>
      <c r="IM382" s="480"/>
      <c r="IN382" s="480"/>
      <c r="IO382" s="480"/>
      <c r="IP382" s="480"/>
      <c r="IQ382" s="480"/>
      <c r="IR382" s="480"/>
      <c r="IS382" s="480"/>
      <c r="IT382" s="480"/>
      <c r="IU382" s="480"/>
      <c r="IV382" s="480"/>
      <c r="IW382" s="480"/>
      <c r="IX382" s="480"/>
      <c r="IY382" s="480"/>
      <c r="IZ382" s="480"/>
      <c r="JA382" s="480"/>
      <c r="JB382" s="480"/>
      <c r="JC382" s="480"/>
      <c r="JD382" s="480"/>
      <c r="JE382" s="480"/>
      <c r="JF382" s="480"/>
    </row>
    <row r="383" spans="56:266" s="9" customFormat="1">
      <c r="BD383" s="480"/>
      <c r="BE383" s="480"/>
      <c r="BF383" s="480"/>
      <c r="BG383" s="480"/>
      <c r="BH383" s="480"/>
      <c r="BI383" s="480"/>
      <c r="BJ383" s="480"/>
      <c r="BK383" s="480"/>
      <c r="BL383" s="480"/>
      <c r="BM383" s="480"/>
      <c r="BN383" s="480"/>
      <c r="BO383" s="480"/>
      <c r="BP383" s="480"/>
      <c r="BQ383" s="480"/>
      <c r="BR383" s="480"/>
      <c r="BS383" s="480"/>
      <c r="BT383" s="480"/>
      <c r="BU383" s="480"/>
      <c r="BV383" s="480"/>
      <c r="BW383" s="480"/>
      <c r="BX383" s="480"/>
      <c r="BY383" s="480"/>
      <c r="BZ383" s="480"/>
      <c r="CA383" s="480"/>
      <c r="CB383" s="480"/>
      <c r="CC383" s="480"/>
      <c r="CD383" s="480"/>
      <c r="CE383" s="480"/>
      <c r="CF383" s="480"/>
      <c r="CG383" s="480"/>
      <c r="CH383" s="480"/>
      <c r="CI383" s="480"/>
      <c r="CJ383" s="480"/>
      <c r="CK383" s="480"/>
      <c r="CL383" s="480"/>
      <c r="CM383" s="480"/>
      <c r="CN383" s="480"/>
      <c r="CO383" s="480"/>
      <c r="CP383" s="480"/>
      <c r="CQ383" s="480"/>
      <c r="CR383" s="480"/>
      <c r="CS383" s="480"/>
      <c r="CT383" s="480"/>
      <c r="CU383" s="480"/>
      <c r="CV383" s="480"/>
      <c r="CW383" s="480"/>
      <c r="CX383" s="480"/>
      <c r="CY383" s="480"/>
      <c r="CZ383" s="480"/>
      <c r="DA383" s="480"/>
      <c r="DB383" s="480"/>
      <c r="DC383" s="480"/>
      <c r="DD383" s="480"/>
      <c r="DE383" s="480"/>
      <c r="DF383" s="480"/>
      <c r="DG383" s="480"/>
      <c r="DH383" s="480"/>
      <c r="DI383" s="480"/>
      <c r="DJ383" s="480"/>
      <c r="DK383" s="480"/>
      <c r="DL383" s="480"/>
      <c r="DM383" s="480"/>
      <c r="DN383" s="480"/>
      <c r="DO383" s="480"/>
      <c r="DP383" s="480"/>
      <c r="DQ383" s="480"/>
      <c r="DR383" s="480"/>
      <c r="DS383" s="480"/>
      <c r="DT383" s="480"/>
      <c r="DU383" s="480"/>
      <c r="DV383" s="480"/>
      <c r="DW383" s="480"/>
      <c r="DX383" s="480"/>
      <c r="DY383" s="480"/>
      <c r="DZ383" s="480"/>
      <c r="EA383" s="480"/>
      <c r="EB383" s="480"/>
      <c r="EC383" s="480"/>
      <c r="ED383" s="480"/>
      <c r="EE383" s="480"/>
      <c r="EF383" s="480"/>
      <c r="EG383" s="480"/>
      <c r="EH383" s="480"/>
      <c r="EI383" s="480"/>
      <c r="EJ383" s="480"/>
      <c r="EK383" s="480"/>
      <c r="EL383" s="480"/>
      <c r="EM383" s="480"/>
      <c r="EN383" s="480"/>
      <c r="EO383" s="480"/>
      <c r="EP383" s="480"/>
      <c r="EQ383" s="480"/>
      <c r="ER383" s="480"/>
      <c r="ES383" s="480"/>
      <c r="ET383" s="480"/>
      <c r="EU383" s="480"/>
      <c r="EV383" s="480"/>
      <c r="EW383" s="480"/>
      <c r="EX383" s="480"/>
      <c r="EY383" s="480"/>
      <c r="EZ383" s="480"/>
      <c r="FA383" s="480"/>
      <c r="FB383" s="480"/>
      <c r="FC383" s="480"/>
      <c r="FD383" s="480"/>
      <c r="FE383" s="480"/>
      <c r="FF383" s="480"/>
      <c r="FG383" s="480"/>
      <c r="FH383" s="480"/>
      <c r="FI383" s="480"/>
      <c r="FJ383" s="480"/>
      <c r="FK383" s="480"/>
      <c r="FL383" s="480"/>
      <c r="FM383" s="480"/>
      <c r="FN383" s="480"/>
      <c r="FO383" s="480"/>
      <c r="FP383" s="480"/>
      <c r="FQ383" s="480"/>
      <c r="FR383" s="480"/>
      <c r="FS383" s="480"/>
      <c r="FT383" s="480"/>
      <c r="FU383" s="480"/>
      <c r="FV383" s="480"/>
      <c r="FW383" s="480"/>
      <c r="FX383" s="480"/>
      <c r="FY383" s="480"/>
      <c r="FZ383" s="480"/>
      <c r="GA383" s="480"/>
      <c r="GB383" s="480"/>
      <c r="GC383" s="480"/>
      <c r="GD383" s="480"/>
      <c r="GE383" s="480"/>
      <c r="GF383" s="480"/>
      <c r="GG383" s="480"/>
      <c r="GH383" s="480"/>
      <c r="GI383" s="480"/>
      <c r="GJ383" s="480"/>
      <c r="GK383" s="480"/>
      <c r="GL383" s="480"/>
      <c r="GM383" s="480"/>
      <c r="GN383" s="480"/>
      <c r="GO383" s="480"/>
      <c r="GP383" s="480"/>
      <c r="GQ383" s="480"/>
      <c r="GR383" s="480"/>
      <c r="GS383" s="480"/>
      <c r="GT383" s="480"/>
      <c r="GU383" s="480"/>
      <c r="GV383" s="480"/>
      <c r="GW383" s="480"/>
      <c r="GX383" s="480"/>
      <c r="GY383" s="480"/>
      <c r="GZ383" s="480"/>
      <c r="HA383" s="480"/>
      <c r="HB383" s="480"/>
      <c r="HC383" s="480"/>
      <c r="HD383" s="480"/>
      <c r="HE383" s="480"/>
      <c r="HF383" s="480"/>
      <c r="HG383" s="480"/>
      <c r="HH383" s="480"/>
      <c r="HI383" s="480"/>
      <c r="HJ383" s="480"/>
      <c r="HK383" s="480"/>
      <c r="HL383" s="480"/>
      <c r="HM383" s="480"/>
      <c r="HN383" s="480"/>
      <c r="HO383" s="480"/>
      <c r="HP383" s="480"/>
      <c r="HQ383" s="480"/>
      <c r="HR383" s="480"/>
      <c r="HS383" s="480"/>
      <c r="HT383" s="480"/>
      <c r="HU383" s="480"/>
      <c r="HV383" s="480"/>
      <c r="HW383" s="480"/>
      <c r="HX383" s="480"/>
      <c r="HY383" s="480"/>
      <c r="HZ383" s="480"/>
      <c r="IA383" s="480"/>
      <c r="IB383" s="480"/>
      <c r="IC383" s="480"/>
      <c r="ID383" s="480"/>
      <c r="IE383" s="480"/>
      <c r="IF383" s="480"/>
      <c r="IG383" s="480"/>
      <c r="IH383" s="480"/>
      <c r="II383" s="480"/>
      <c r="IJ383" s="480"/>
      <c r="IK383" s="480"/>
      <c r="IL383" s="480"/>
      <c r="IM383" s="480"/>
      <c r="IN383" s="480"/>
      <c r="IO383" s="480"/>
      <c r="IP383" s="480"/>
      <c r="IQ383" s="480"/>
      <c r="IR383" s="480"/>
      <c r="IS383" s="480"/>
      <c r="IT383" s="480"/>
      <c r="IU383" s="480"/>
      <c r="IV383" s="480"/>
      <c r="IW383" s="480"/>
      <c r="IX383" s="480"/>
      <c r="IY383" s="480"/>
      <c r="IZ383" s="480"/>
      <c r="JA383" s="480"/>
      <c r="JB383" s="480"/>
      <c r="JC383" s="480"/>
      <c r="JD383" s="480"/>
      <c r="JE383" s="480"/>
      <c r="JF383" s="480"/>
    </row>
    <row r="384" spans="56:266" s="9" customFormat="1">
      <c r="BD384" s="480"/>
      <c r="BE384" s="480"/>
      <c r="BF384" s="480"/>
      <c r="BG384" s="480"/>
      <c r="BH384" s="480"/>
      <c r="BI384" s="480"/>
      <c r="BJ384" s="480"/>
      <c r="BK384" s="480"/>
      <c r="BL384" s="480"/>
      <c r="BM384" s="480"/>
      <c r="BN384" s="480"/>
      <c r="BO384" s="480"/>
      <c r="BP384" s="480"/>
      <c r="BQ384" s="480"/>
      <c r="BR384" s="480"/>
      <c r="BS384" s="480"/>
      <c r="BT384" s="480"/>
      <c r="BU384" s="480"/>
      <c r="BV384" s="480"/>
      <c r="BW384" s="480"/>
      <c r="BX384" s="480"/>
      <c r="BY384" s="480"/>
      <c r="BZ384" s="480"/>
      <c r="CA384" s="480"/>
      <c r="CB384" s="480"/>
      <c r="CC384" s="480"/>
      <c r="CD384" s="480"/>
      <c r="CE384" s="480"/>
      <c r="CF384" s="480"/>
      <c r="CG384" s="480"/>
      <c r="CH384" s="480"/>
      <c r="CI384" s="480"/>
      <c r="CJ384" s="480"/>
      <c r="CK384" s="480"/>
      <c r="CL384" s="480"/>
      <c r="CM384" s="480"/>
      <c r="CN384" s="480"/>
      <c r="CO384" s="480"/>
      <c r="CP384" s="480"/>
      <c r="CQ384" s="480"/>
      <c r="CR384" s="480"/>
      <c r="CS384" s="480"/>
      <c r="CT384" s="480"/>
      <c r="CU384" s="480"/>
      <c r="CV384" s="480"/>
      <c r="CW384" s="480"/>
      <c r="CX384" s="480"/>
      <c r="CY384" s="480"/>
      <c r="CZ384" s="480"/>
      <c r="DA384" s="480"/>
      <c r="DB384" s="480"/>
      <c r="DC384" s="480"/>
      <c r="DD384" s="480"/>
      <c r="DE384" s="480"/>
      <c r="DF384" s="480"/>
      <c r="DG384" s="480"/>
      <c r="DH384" s="480"/>
      <c r="DI384" s="480"/>
      <c r="DJ384" s="480"/>
      <c r="DK384" s="480"/>
      <c r="DL384" s="480"/>
      <c r="DM384" s="480"/>
      <c r="DN384" s="480"/>
      <c r="DO384" s="480"/>
      <c r="DP384" s="480"/>
      <c r="DQ384" s="480"/>
      <c r="DR384" s="480"/>
      <c r="DS384" s="480"/>
      <c r="DT384" s="480"/>
      <c r="DU384" s="480"/>
      <c r="DV384" s="480"/>
      <c r="DW384" s="480"/>
      <c r="DX384" s="480"/>
      <c r="DY384" s="480"/>
      <c r="DZ384" s="480"/>
      <c r="EA384" s="480"/>
      <c r="EB384" s="480"/>
      <c r="EC384" s="480"/>
      <c r="ED384" s="480"/>
      <c r="EE384" s="480"/>
      <c r="EF384" s="480"/>
      <c r="EG384" s="480"/>
      <c r="EH384" s="480"/>
      <c r="EI384" s="480"/>
      <c r="EJ384" s="480"/>
      <c r="EK384" s="480"/>
      <c r="EL384" s="480"/>
      <c r="EM384" s="480"/>
      <c r="EN384" s="480"/>
      <c r="EO384" s="480"/>
      <c r="EP384" s="480"/>
      <c r="EQ384" s="480"/>
      <c r="ER384" s="480"/>
      <c r="ES384" s="480"/>
      <c r="ET384" s="480"/>
      <c r="EU384" s="480"/>
      <c r="EV384" s="480"/>
      <c r="EW384" s="480"/>
      <c r="EX384" s="480"/>
      <c r="EY384" s="480"/>
      <c r="EZ384" s="480"/>
      <c r="FA384" s="480"/>
      <c r="FB384" s="480"/>
      <c r="FC384" s="480"/>
      <c r="FD384" s="480"/>
      <c r="FE384" s="480"/>
      <c r="FF384" s="480"/>
      <c r="FG384" s="480"/>
      <c r="FH384" s="480"/>
      <c r="FI384" s="480"/>
      <c r="FJ384" s="480"/>
      <c r="FK384" s="480"/>
      <c r="FL384" s="480"/>
      <c r="FM384" s="480"/>
      <c r="FN384" s="480"/>
      <c r="FO384" s="480"/>
      <c r="FP384" s="480"/>
      <c r="FQ384" s="480"/>
      <c r="FR384" s="480"/>
      <c r="FS384" s="480"/>
      <c r="FT384" s="480"/>
      <c r="FU384" s="480"/>
      <c r="FV384" s="480"/>
      <c r="FW384" s="480"/>
      <c r="FX384" s="480"/>
      <c r="FY384" s="480"/>
      <c r="FZ384" s="480"/>
      <c r="GA384" s="480"/>
      <c r="GB384" s="480"/>
      <c r="GC384" s="480"/>
      <c r="GD384" s="480"/>
      <c r="GE384" s="480"/>
      <c r="GF384" s="480"/>
      <c r="GG384" s="480"/>
      <c r="GH384" s="480"/>
      <c r="GI384" s="480"/>
      <c r="GJ384" s="480"/>
      <c r="GK384" s="480"/>
      <c r="GL384" s="480"/>
      <c r="GM384" s="480"/>
      <c r="GN384" s="480"/>
      <c r="GO384" s="480"/>
      <c r="GP384" s="480"/>
      <c r="GQ384" s="480"/>
      <c r="GR384" s="480"/>
      <c r="GS384" s="480"/>
      <c r="GT384" s="480"/>
      <c r="GU384" s="480"/>
      <c r="GV384" s="480"/>
      <c r="GW384" s="480"/>
      <c r="GX384" s="480"/>
      <c r="GY384" s="480"/>
      <c r="GZ384" s="480"/>
      <c r="HA384" s="480"/>
      <c r="HB384" s="480"/>
      <c r="HC384" s="480"/>
      <c r="HD384" s="480"/>
      <c r="HE384" s="480"/>
      <c r="HF384" s="480"/>
      <c r="HG384" s="480"/>
      <c r="HH384" s="480"/>
      <c r="HI384" s="480"/>
      <c r="HJ384" s="480"/>
      <c r="HK384" s="480"/>
      <c r="HL384" s="480"/>
      <c r="HM384" s="480"/>
      <c r="HN384" s="480"/>
      <c r="HO384" s="480"/>
      <c r="HP384" s="480"/>
      <c r="HQ384" s="480"/>
      <c r="HR384" s="480"/>
      <c r="HS384" s="480"/>
      <c r="HT384" s="480"/>
      <c r="HU384" s="480"/>
      <c r="HV384" s="480"/>
      <c r="HW384" s="480"/>
      <c r="HX384" s="480"/>
      <c r="HY384" s="480"/>
      <c r="HZ384" s="480"/>
      <c r="IA384" s="480"/>
      <c r="IB384" s="480"/>
      <c r="IC384" s="480"/>
      <c r="ID384" s="480"/>
      <c r="IE384" s="480"/>
      <c r="IF384" s="480"/>
      <c r="IG384" s="480"/>
      <c r="IH384" s="480"/>
      <c r="II384" s="480"/>
      <c r="IJ384" s="480"/>
      <c r="IK384" s="480"/>
      <c r="IL384" s="480"/>
      <c r="IM384" s="480"/>
      <c r="IN384" s="480"/>
      <c r="IO384" s="480"/>
      <c r="IP384" s="480"/>
      <c r="IQ384" s="480"/>
      <c r="IR384" s="480"/>
      <c r="IS384" s="480"/>
      <c r="IT384" s="480"/>
      <c r="IU384" s="480"/>
      <c r="IV384" s="480"/>
      <c r="IW384" s="480"/>
      <c r="IX384" s="480"/>
      <c r="IY384" s="480"/>
      <c r="IZ384" s="480"/>
      <c r="JA384" s="480"/>
      <c r="JB384" s="480"/>
      <c r="JC384" s="480"/>
      <c r="JD384" s="480"/>
      <c r="JE384" s="480"/>
      <c r="JF384" s="480"/>
    </row>
    <row r="385" spans="56:266" s="9" customFormat="1">
      <c r="BD385" s="480"/>
      <c r="BE385" s="480"/>
      <c r="BF385" s="480"/>
      <c r="BG385" s="480"/>
      <c r="BH385" s="480"/>
      <c r="BI385" s="480"/>
      <c r="BJ385" s="480"/>
      <c r="BK385" s="480"/>
      <c r="BL385" s="480"/>
      <c r="BM385" s="480"/>
      <c r="BN385" s="480"/>
      <c r="BO385" s="480"/>
      <c r="BP385" s="480"/>
      <c r="BQ385" s="480"/>
      <c r="BR385" s="480"/>
      <c r="BS385" s="480"/>
      <c r="BT385" s="480"/>
      <c r="BU385" s="480"/>
      <c r="BV385" s="480"/>
      <c r="BW385" s="480"/>
      <c r="BX385" s="480"/>
      <c r="BY385" s="480"/>
      <c r="BZ385" s="480"/>
      <c r="CA385" s="480"/>
      <c r="CB385" s="480"/>
      <c r="CC385" s="480"/>
      <c r="CD385" s="480"/>
      <c r="CE385" s="480"/>
      <c r="CF385" s="480"/>
      <c r="CG385" s="480"/>
      <c r="CH385" s="480"/>
      <c r="CI385" s="480"/>
      <c r="CJ385" s="480"/>
      <c r="CK385" s="480"/>
      <c r="CL385" s="480"/>
      <c r="CM385" s="480"/>
      <c r="CN385" s="480"/>
      <c r="CO385" s="480"/>
      <c r="CP385" s="480"/>
      <c r="CQ385" s="480"/>
      <c r="CR385" s="480"/>
      <c r="CS385" s="480"/>
      <c r="CT385" s="480"/>
      <c r="CU385" s="480"/>
      <c r="CV385" s="480"/>
      <c r="CW385" s="480"/>
      <c r="CX385" s="480"/>
      <c r="CY385" s="480"/>
      <c r="CZ385" s="480"/>
      <c r="DA385" s="480"/>
      <c r="DB385" s="480"/>
      <c r="DC385" s="480"/>
      <c r="DD385" s="480"/>
      <c r="DE385" s="480"/>
      <c r="DF385" s="480"/>
      <c r="DG385" s="480"/>
      <c r="DH385" s="480"/>
      <c r="DI385" s="480"/>
      <c r="DJ385" s="480"/>
      <c r="DK385" s="480"/>
      <c r="DL385" s="480"/>
      <c r="DM385" s="480"/>
      <c r="DN385" s="480"/>
      <c r="DO385" s="480"/>
      <c r="DP385" s="480"/>
      <c r="DQ385" s="480"/>
      <c r="DR385" s="480"/>
      <c r="DS385" s="480"/>
      <c r="DT385" s="480"/>
      <c r="DU385" s="480"/>
      <c r="DV385" s="480"/>
      <c r="DW385" s="480"/>
      <c r="DX385" s="480"/>
      <c r="DY385" s="480"/>
      <c r="DZ385" s="480"/>
      <c r="EA385" s="480"/>
      <c r="EB385" s="480"/>
      <c r="EC385" s="480"/>
      <c r="ED385" s="480"/>
      <c r="EE385" s="480"/>
      <c r="EF385" s="480"/>
      <c r="EG385" s="480"/>
      <c r="EH385" s="480"/>
      <c r="EI385" s="480"/>
      <c r="EJ385" s="480"/>
      <c r="EK385" s="480"/>
      <c r="EL385" s="480"/>
      <c r="EM385" s="480"/>
      <c r="EN385" s="480"/>
      <c r="EO385" s="480"/>
      <c r="EP385" s="480"/>
      <c r="EQ385" s="480"/>
      <c r="ER385" s="480"/>
      <c r="ES385" s="480"/>
      <c r="ET385" s="480"/>
      <c r="EU385" s="480"/>
      <c r="EV385" s="480"/>
      <c r="EW385" s="480"/>
      <c r="EX385" s="480"/>
      <c r="EY385" s="480"/>
      <c r="EZ385" s="480"/>
      <c r="FA385" s="480"/>
      <c r="FB385" s="480"/>
      <c r="FC385" s="480"/>
      <c r="FD385" s="480"/>
      <c r="FE385" s="480"/>
      <c r="FF385" s="480"/>
      <c r="FG385" s="480"/>
      <c r="FH385" s="480"/>
      <c r="FI385" s="480"/>
      <c r="FJ385" s="480"/>
      <c r="FK385" s="480"/>
      <c r="FL385" s="480"/>
      <c r="FM385" s="480"/>
      <c r="FN385" s="480"/>
      <c r="FO385" s="480"/>
      <c r="FP385" s="480"/>
      <c r="FQ385" s="480"/>
      <c r="FR385" s="480"/>
      <c r="FS385" s="480"/>
      <c r="FT385" s="480"/>
      <c r="FU385" s="480"/>
      <c r="FV385" s="480"/>
      <c r="FW385" s="480"/>
      <c r="FX385" s="480"/>
      <c r="FY385" s="480"/>
      <c r="FZ385" s="480"/>
      <c r="GA385" s="480"/>
      <c r="GB385" s="480"/>
      <c r="GC385" s="480"/>
      <c r="GD385" s="480"/>
      <c r="GE385" s="480"/>
      <c r="GF385" s="480"/>
      <c r="GG385" s="480"/>
      <c r="GH385" s="480"/>
      <c r="GI385" s="480"/>
      <c r="GJ385" s="480"/>
      <c r="GK385" s="480"/>
      <c r="GL385" s="480"/>
      <c r="GM385" s="480"/>
      <c r="GN385" s="480"/>
      <c r="GO385" s="480"/>
      <c r="GP385" s="480"/>
      <c r="GQ385" s="480"/>
      <c r="GR385" s="480"/>
      <c r="GS385" s="480"/>
      <c r="GT385" s="480"/>
      <c r="GU385" s="480"/>
      <c r="GV385" s="480"/>
      <c r="GW385" s="480"/>
      <c r="GX385" s="480"/>
      <c r="GY385" s="480"/>
      <c r="GZ385" s="480"/>
      <c r="HA385" s="480"/>
      <c r="HB385" s="480"/>
      <c r="HC385" s="480"/>
      <c r="HD385" s="480"/>
      <c r="HE385" s="480"/>
      <c r="HF385" s="480"/>
      <c r="HG385" s="480"/>
      <c r="HH385" s="480"/>
      <c r="HI385" s="480"/>
      <c r="HJ385" s="480"/>
      <c r="HK385" s="480"/>
      <c r="HL385" s="480"/>
      <c r="HM385" s="480"/>
      <c r="HN385" s="480"/>
      <c r="HO385" s="480"/>
      <c r="HP385" s="480"/>
      <c r="HQ385" s="480"/>
      <c r="HR385" s="480"/>
      <c r="HS385" s="480"/>
      <c r="HT385" s="480"/>
      <c r="HU385" s="480"/>
      <c r="HV385" s="480"/>
      <c r="HW385" s="480"/>
      <c r="HX385" s="480"/>
      <c r="HY385" s="480"/>
      <c r="HZ385" s="480"/>
      <c r="IA385" s="480"/>
      <c r="IB385" s="480"/>
      <c r="IC385" s="480"/>
      <c r="ID385" s="480"/>
      <c r="IE385" s="480"/>
      <c r="IF385" s="480"/>
      <c r="IG385" s="480"/>
      <c r="IH385" s="480"/>
      <c r="II385" s="480"/>
      <c r="IJ385" s="480"/>
      <c r="IK385" s="480"/>
      <c r="IL385" s="480"/>
      <c r="IM385" s="480"/>
      <c r="IN385" s="480"/>
      <c r="IO385" s="480"/>
      <c r="IP385" s="480"/>
      <c r="IQ385" s="480"/>
      <c r="IR385" s="480"/>
      <c r="IS385" s="480"/>
      <c r="IT385" s="480"/>
      <c r="IU385" s="480"/>
      <c r="IV385" s="480"/>
      <c r="IW385" s="480"/>
      <c r="IX385" s="480"/>
      <c r="IY385" s="480"/>
      <c r="IZ385" s="480"/>
      <c r="JA385" s="480"/>
      <c r="JB385" s="480"/>
      <c r="JC385" s="480"/>
      <c r="JD385" s="480"/>
      <c r="JE385" s="480"/>
      <c r="JF385" s="480"/>
    </row>
    <row r="386" spans="56:266" s="9" customFormat="1">
      <c r="BD386" s="480"/>
      <c r="BE386" s="480"/>
      <c r="BF386" s="480"/>
      <c r="BG386" s="480"/>
      <c r="BH386" s="480"/>
      <c r="BI386" s="480"/>
      <c r="BJ386" s="480"/>
      <c r="BK386" s="480"/>
      <c r="BL386" s="480"/>
      <c r="BM386" s="480"/>
      <c r="BN386" s="480"/>
      <c r="BO386" s="480"/>
      <c r="BP386" s="480"/>
      <c r="BQ386" s="480"/>
      <c r="BR386" s="480"/>
      <c r="BS386" s="480"/>
      <c r="BT386" s="480"/>
      <c r="BU386" s="480"/>
      <c r="BV386" s="480"/>
      <c r="BW386" s="480"/>
      <c r="BX386" s="480"/>
      <c r="BY386" s="480"/>
      <c r="BZ386" s="480"/>
      <c r="CA386" s="480"/>
      <c r="CB386" s="480"/>
      <c r="CC386" s="480"/>
      <c r="CD386" s="480"/>
      <c r="CE386" s="480"/>
      <c r="CF386" s="480"/>
      <c r="CG386" s="480"/>
      <c r="CH386" s="480"/>
      <c r="CI386" s="480"/>
      <c r="CJ386" s="480"/>
      <c r="CK386" s="480"/>
      <c r="CL386" s="480"/>
      <c r="CM386" s="480"/>
      <c r="CN386" s="480"/>
      <c r="CO386" s="480"/>
      <c r="CP386" s="480"/>
      <c r="CQ386" s="480"/>
      <c r="CR386" s="480"/>
      <c r="CS386" s="480"/>
      <c r="CT386" s="480"/>
      <c r="CU386" s="480"/>
      <c r="CV386" s="480"/>
      <c r="CW386" s="480"/>
      <c r="CX386" s="480"/>
      <c r="CY386" s="480"/>
      <c r="CZ386" s="480"/>
      <c r="DA386" s="480"/>
      <c r="DB386" s="480"/>
      <c r="DC386" s="480"/>
      <c r="DD386" s="480"/>
      <c r="DE386" s="480"/>
      <c r="DF386" s="480"/>
      <c r="DG386" s="480"/>
      <c r="DH386" s="480"/>
      <c r="DI386" s="480"/>
      <c r="DJ386" s="480"/>
      <c r="DK386" s="480"/>
      <c r="DL386" s="480"/>
      <c r="DM386" s="480"/>
      <c r="DN386" s="480"/>
      <c r="DO386" s="480"/>
      <c r="DP386" s="480"/>
      <c r="DQ386" s="480"/>
      <c r="DR386" s="480"/>
      <c r="DS386" s="480"/>
      <c r="DT386" s="480"/>
      <c r="DU386" s="480"/>
      <c r="DV386" s="480"/>
      <c r="DW386" s="480"/>
      <c r="DX386" s="480"/>
      <c r="DY386" s="480"/>
      <c r="DZ386" s="480"/>
      <c r="EA386" s="480"/>
      <c r="EB386" s="480"/>
      <c r="EC386" s="480"/>
      <c r="ED386" s="480"/>
      <c r="EE386" s="480"/>
      <c r="EF386" s="480"/>
      <c r="EG386" s="480"/>
      <c r="EH386" s="480"/>
      <c r="EI386" s="480"/>
      <c r="EJ386" s="480"/>
      <c r="EK386" s="480"/>
      <c r="EL386" s="480"/>
      <c r="EM386" s="480"/>
      <c r="EN386" s="480"/>
      <c r="EO386" s="480"/>
      <c r="EP386" s="480"/>
      <c r="EQ386" s="480"/>
      <c r="ER386" s="480"/>
      <c r="ES386" s="480"/>
      <c r="ET386" s="480"/>
      <c r="EU386" s="480"/>
      <c r="EV386" s="480"/>
      <c r="EW386" s="480"/>
      <c r="EX386" s="480"/>
      <c r="EY386" s="480"/>
      <c r="EZ386" s="480"/>
      <c r="FA386" s="480"/>
      <c r="FB386" s="480"/>
      <c r="FC386" s="480"/>
      <c r="FD386" s="480"/>
      <c r="FE386" s="480"/>
      <c r="FF386" s="480"/>
      <c r="FG386" s="480"/>
      <c r="FH386" s="480"/>
      <c r="FI386" s="480"/>
      <c r="FJ386" s="480"/>
      <c r="FK386" s="480"/>
      <c r="FL386" s="480"/>
      <c r="FM386" s="480"/>
      <c r="FN386" s="480"/>
      <c r="FO386" s="480"/>
      <c r="FP386" s="480"/>
      <c r="FQ386" s="480"/>
      <c r="FR386" s="480"/>
      <c r="FS386" s="480"/>
      <c r="FT386" s="480"/>
      <c r="FU386" s="480"/>
      <c r="FV386" s="480"/>
      <c r="FW386" s="480"/>
      <c r="FX386" s="480"/>
      <c r="FY386" s="480"/>
      <c r="FZ386" s="480"/>
      <c r="GA386" s="480"/>
      <c r="GB386" s="480"/>
      <c r="GC386" s="480"/>
      <c r="GD386" s="480"/>
      <c r="GE386" s="480"/>
      <c r="GF386" s="480"/>
      <c r="GG386" s="480"/>
      <c r="GH386" s="480"/>
      <c r="GI386" s="480"/>
      <c r="GJ386" s="480"/>
      <c r="GK386" s="480"/>
      <c r="GL386" s="480"/>
      <c r="GM386" s="480"/>
      <c r="GN386" s="480"/>
      <c r="GO386" s="480"/>
      <c r="GP386" s="480"/>
      <c r="GQ386" s="480"/>
      <c r="GR386" s="480"/>
      <c r="GS386" s="480"/>
      <c r="GT386" s="480"/>
      <c r="GU386" s="480"/>
      <c r="GV386" s="480"/>
      <c r="GW386" s="480"/>
      <c r="GX386" s="480"/>
      <c r="GY386" s="480"/>
      <c r="GZ386" s="480"/>
      <c r="HA386" s="480"/>
      <c r="HB386" s="480"/>
      <c r="HC386" s="480"/>
      <c r="HD386" s="480"/>
      <c r="HE386" s="480"/>
      <c r="HF386" s="480"/>
      <c r="HG386" s="480"/>
      <c r="HH386" s="480"/>
      <c r="HI386" s="480"/>
      <c r="HJ386" s="480"/>
      <c r="HK386" s="480"/>
      <c r="HL386" s="480"/>
      <c r="HM386" s="480"/>
      <c r="HN386" s="480"/>
      <c r="HO386" s="480"/>
      <c r="HP386" s="480"/>
      <c r="HQ386" s="480"/>
      <c r="HR386" s="480"/>
      <c r="HS386" s="480"/>
      <c r="HT386" s="480"/>
      <c r="HU386" s="480"/>
      <c r="HV386" s="480"/>
      <c r="HW386" s="480"/>
      <c r="HX386" s="480"/>
      <c r="HY386" s="480"/>
      <c r="HZ386" s="480"/>
      <c r="IA386" s="480"/>
      <c r="IB386" s="480"/>
      <c r="IC386" s="480"/>
      <c r="ID386" s="480"/>
      <c r="IE386" s="480"/>
      <c r="IF386" s="480"/>
      <c r="IG386" s="480"/>
      <c r="IH386" s="480"/>
      <c r="II386" s="480"/>
      <c r="IJ386" s="480"/>
      <c r="IK386" s="480"/>
      <c r="IL386" s="480"/>
      <c r="IM386" s="480"/>
      <c r="IN386" s="480"/>
      <c r="IO386" s="480"/>
      <c r="IP386" s="480"/>
      <c r="IQ386" s="480"/>
      <c r="IR386" s="480"/>
      <c r="IS386" s="480"/>
      <c r="IT386" s="480"/>
      <c r="IU386" s="480"/>
      <c r="IV386" s="480"/>
      <c r="IW386" s="480"/>
      <c r="IX386" s="480"/>
      <c r="IY386" s="480"/>
      <c r="IZ386" s="480"/>
      <c r="JA386" s="480"/>
      <c r="JB386" s="480"/>
      <c r="JC386" s="480"/>
      <c r="JD386" s="480"/>
      <c r="JE386" s="480"/>
      <c r="JF386" s="480"/>
    </row>
    <row r="387" spans="56:266" s="9" customFormat="1">
      <c r="BD387" s="480"/>
      <c r="BE387" s="480"/>
      <c r="BF387" s="480"/>
      <c r="BG387" s="480"/>
      <c r="BH387" s="480"/>
      <c r="BI387" s="480"/>
      <c r="BJ387" s="480"/>
      <c r="BK387" s="480"/>
      <c r="BL387" s="480"/>
      <c r="BM387" s="480"/>
      <c r="BN387" s="480"/>
      <c r="BO387" s="480"/>
      <c r="BP387" s="480"/>
      <c r="BQ387" s="480"/>
      <c r="BR387" s="480"/>
      <c r="BS387" s="480"/>
      <c r="BT387" s="480"/>
      <c r="BU387" s="480"/>
      <c r="BV387" s="480"/>
      <c r="BW387" s="480"/>
      <c r="BX387" s="480"/>
      <c r="BY387" s="480"/>
      <c r="BZ387" s="480"/>
      <c r="CA387" s="480"/>
      <c r="CB387" s="480"/>
      <c r="CC387" s="480"/>
      <c r="CD387" s="480"/>
      <c r="CE387" s="480"/>
      <c r="CF387" s="480"/>
      <c r="CG387" s="480"/>
      <c r="CH387" s="480"/>
      <c r="CI387" s="480"/>
      <c r="CJ387" s="480"/>
      <c r="CK387" s="480"/>
      <c r="CL387" s="480"/>
      <c r="CM387" s="480"/>
      <c r="CN387" s="480"/>
      <c r="CO387" s="480"/>
      <c r="CP387" s="480"/>
      <c r="CQ387" s="480"/>
      <c r="CR387" s="480"/>
      <c r="CS387" s="480"/>
      <c r="CT387" s="480"/>
      <c r="CU387" s="480"/>
      <c r="CV387" s="480"/>
      <c r="CW387" s="480"/>
      <c r="CX387" s="480"/>
      <c r="CY387" s="480"/>
      <c r="CZ387" s="480"/>
      <c r="DA387" s="480"/>
      <c r="DB387" s="480"/>
      <c r="DC387" s="480"/>
      <c r="DD387" s="480"/>
      <c r="DE387" s="480"/>
      <c r="DF387" s="480"/>
      <c r="DG387" s="480"/>
      <c r="DH387" s="480"/>
      <c r="DI387" s="480"/>
      <c r="DJ387" s="480"/>
      <c r="DK387" s="480"/>
      <c r="DL387" s="480"/>
      <c r="DM387" s="480"/>
      <c r="DN387" s="480"/>
      <c r="DO387" s="480"/>
      <c r="DP387" s="480"/>
      <c r="DQ387" s="480"/>
      <c r="DR387" s="480"/>
      <c r="DS387" s="480"/>
      <c r="DT387" s="480"/>
      <c r="DU387" s="480"/>
      <c r="DV387" s="480"/>
      <c r="DW387" s="480"/>
      <c r="DX387" s="480"/>
      <c r="DY387" s="480"/>
      <c r="DZ387" s="480"/>
      <c r="EA387" s="480"/>
      <c r="EB387" s="480"/>
      <c r="EC387" s="480"/>
      <c r="ED387" s="480"/>
      <c r="EE387" s="480"/>
      <c r="EF387" s="480"/>
      <c r="EG387" s="480"/>
      <c r="EH387" s="480"/>
      <c r="EI387" s="480"/>
      <c r="EJ387" s="480"/>
      <c r="EK387" s="480"/>
      <c r="EL387" s="480"/>
      <c r="EM387" s="480"/>
      <c r="EN387" s="480"/>
      <c r="EO387" s="480"/>
      <c r="EP387" s="480"/>
      <c r="EQ387" s="480"/>
      <c r="ER387" s="480"/>
      <c r="ES387" s="480"/>
      <c r="ET387" s="480"/>
      <c r="EU387" s="480"/>
      <c r="EV387" s="480"/>
      <c r="EW387" s="480"/>
      <c r="EX387" s="480"/>
      <c r="EY387" s="480"/>
      <c r="EZ387" s="480"/>
      <c r="FA387" s="480"/>
      <c r="FB387" s="480"/>
      <c r="FC387" s="480"/>
      <c r="FD387" s="480"/>
      <c r="FE387" s="480"/>
      <c r="FF387" s="480"/>
      <c r="FG387" s="480"/>
      <c r="FH387" s="480"/>
      <c r="FI387" s="480"/>
      <c r="FJ387" s="480"/>
      <c r="FK387" s="480"/>
      <c r="FL387" s="480"/>
      <c r="FM387" s="480"/>
      <c r="FN387" s="480"/>
      <c r="FO387" s="480"/>
      <c r="FP387" s="480"/>
      <c r="FQ387" s="480"/>
      <c r="FR387" s="480"/>
      <c r="FS387" s="480"/>
      <c r="FT387" s="480"/>
      <c r="FU387" s="480"/>
      <c r="FV387" s="480"/>
      <c r="FW387" s="480"/>
      <c r="FX387" s="480"/>
      <c r="FY387" s="480"/>
      <c r="FZ387" s="480"/>
      <c r="GA387" s="480"/>
      <c r="GB387" s="480"/>
      <c r="GC387" s="480"/>
      <c r="GD387" s="480"/>
      <c r="GE387" s="480"/>
      <c r="GF387" s="480"/>
      <c r="GG387" s="480"/>
      <c r="GH387" s="480"/>
      <c r="GI387" s="480"/>
      <c r="GJ387" s="480"/>
      <c r="GK387" s="480"/>
      <c r="GL387" s="480"/>
      <c r="GM387" s="480"/>
      <c r="GN387" s="480"/>
      <c r="GO387" s="480"/>
      <c r="GP387" s="480"/>
      <c r="GQ387" s="480"/>
      <c r="GR387" s="480"/>
      <c r="GS387" s="480"/>
      <c r="GT387" s="480"/>
      <c r="GU387" s="480"/>
      <c r="GV387" s="480"/>
      <c r="GW387" s="480"/>
      <c r="GX387" s="480"/>
      <c r="GY387" s="480"/>
      <c r="GZ387" s="480"/>
      <c r="HA387" s="480"/>
      <c r="HB387" s="480"/>
      <c r="HC387" s="480"/>
      <c r="HD387" s="480"/>
      <c r="HE387" s="480"/>
      <c r="HF387" s="480"/>
      <c r="HG387" s="480"/>
      <c r="HH387" s="480"/>
      <c r="HI387" s="480"/>
      <c r="HJ387" s="480"/>
      <c r="HK387" s="480"/>
      <c r="HL387" s="480"/>
      <c r="HM387" s="480"/>
      <c r="HN387" s="480"/>
      <c r="HO387" s="480"/>
      <c r="HP387" s="480"/>
      <c r="HQ387" s="480"/>
      <c r="HR387" s="480"/>
      <c r="HS387" s="480"/>
      <c r="HT387" s="480"/>
      <c r="HU387" s="480"/>
      <c r="HV387" s="480"/>
      <c r="HW387" s="480"/>
      <c r="HX387" s="480"/>
      <c r="HY387" s="480"/>
      <c r="HZ387" s="480"/>
      <c r="IA387" s="480"/>
      <c r="IB387" s="480"/>
      <c r="IC387" s="480"/>
      <c r="ID387" s="480"/>
      <c r="IE387" s="480"/>
      <c r="IF387" s="480"/>
      <c r="IG387" s="480"/>
      <c r="IH387" s="480"/>
      <c r="II387" s="480"/>
      <c r="IJ387" s="480"/>
      <c r="IK387" s="480"/>
      <c r="IL387" s="480"/>
      <c r="IM387" s="480"/>
      <c r="IN387" s="480"/>
      <c r="IO387" s="480"/>
      <c r="IP387" s="480"/>
      <c r="IQ387" s="480"/>
      <c r="IR387" s="480"/>
      <c r="IS387" s="480"/>
      <c r="IT387" s="480"/>
      <c r="IU387" s="480"/>
      <c r="IV387" s="480"/>
      <c r="IW387" s="480"/>
      <c r="IX387" s="480"/>
      <c r="IY387" s="480"/>
      <c r="IZ387" s="480"/>
      <c r="JA387" s="480"/>
      <c r="JB387" s="480"/>
      <c r="JC387" s="480"/>
      <c r="JD387" s="480"/>
      <c r="JE387" s="480"/>
      <c r="JF387" s="480"/>
    </row>
    <row r="388" spans="56:266" s="9" customFormat="1">
      <c r="BD388" s="480"/>
      <c r="BE388" s="480"/>
      <c r="BF388" s="480"/>
      <c r="BG388" s="480"/>
      <c r="BH388" s="480"/>
      <c r="BI388" s="480"/>
      <c r="BJ388" s="480"/>
      <c r="BK388" s="480"/>
      <c r="BL388" s="480"/>
      <c r="BM388" s="480"/>
      <c r="BN388" s="480"/>
      <c r="BO388" s="480"/>
      <c r="BP388" s="480"/>
      <c r="BQ388" s="480"/>
      <c r="BR388" s="480"/>
      <c r="BS388" s="480"/>
      <c r="BT388" s="480"/>
      <c r="BU388" s="480"/>
      <c r="BV388" s="480"/>
      <c r="BW388" s="480"/>
      <c r="BX388" s="480"/>
      <c r="BY388" s="480"/>
      <c r="BZ388" s="480"/>
      <c r="CA388" s="480"/>
      <c r="CB388" s="480"/>
      <c r="CC388" s="480"/>
      <c r="CD388" s="480"/>
      <c r="CE388" s="480"/>
      <c r="CF388" s="480"/>
      <c r="CG388" s="480"/>
      <c r="CH388" s="480"/>
      <c r="CI388" s="480"/>
      <c r="CJ388" s="480"/>
      <c r="CK388" s="480"/>
      <c r="CL388" s="480"/>
      <c r="CM388" s="480"/>
      <c r="CN388" s="480"/>
      <c r="CO388" s="480"/>
      <c r="CP388" s="480"/>
      <c r="CQ388" s="480"/>
      <c r="CR388" s="480"/>
      <c r="CS388" s="480"/>
      <c r="CT388" s="480"/>
      <c r="CU388" s="480"/>
      <c r="CV388" s="480"/>
      <c r="CW388" s="480"/>
      <c r="CX388" s="480"/>
      <c r="CY388" s="480"/>
      <c r="CZ388" s="480"/>
      <c r="DA388" s="480"/>
      <c r="DB388" s="480"/>
      <c r="DC388" s="480"/>
      <c r="DD388" s="480"/>
      <c r="DE388" s="480"/>
      <c r="DF388" s="480"/>
      <c r="DG388" s="480"/>
      <c r="DH388" s="480"/>
      <c r="DI388" s="480"/>
      <c r="DJ388" s="480"/>
      <c r="DK388" s="480"/>
      <c r="DL388" s="480"/>
      <c r="DM388" s="480"/>
      <c r="DN388" s="480"/>
      <c r="DO388" s="480"/>
      <c r="DP388" s="480"/>
      <c r="DQ388" s="480"/>
      <c r="DR388" s="480"/>
      <c r="DS388" s="480"/>
      <c r="DT388" s="480"/>
      <c r="DU388" s="480"/>
      <c r="DV388" s="480"/>
      <c r="DW388" s="480"/>
      <c r="DX388" s="480"/>
      <c r="DY388" s="480"/>
      <c r="DZ388" s="480"/>
      <c r="EA388" s="480"/>
      <c r="EB388" s="480"/>
      <c r="EC388" s="480"/>
      <c r="ED388" s="480"/>
      <c r="EE388" s="480"/>
      <c r="EF388" s="480"/>
      <c r="EG388" s="480"/>
      <c r="EH388" s="480"/>
      <c r="EI388" s="480"/>
      <c r="EJ388" s="480"/>
      <c r="EK388" s="480"/>
      <c r="EL388" s="480"/>
      <c r="EM388" s="480"/>
      <c r="EN388" s="480"/>
      <c r="EO388" s="480"/>
      <c r="EP388" s="480"/>
      <c r="EQ388" s="480"/>
      <c r="ER388" s="480"/>
      <c r="ES388" s="480"/>
      <c r="ET388" s="480"/>
      <c r="EU388" s="480"/>
      <c r="EV388" s="480"/>
      <c r="EW388" s="480"/>
      <c r="EX388" s="480"/>
      <c r="EY388" s="480"/>
      <c r="EZ388" s="480"/>
      <c r="FA388" s="480"/>
      <c r="FB388" s="480"/>
      <c r="FC388" s="480"/>
      <c r="FD388" s="480"/>
      <c r="FE388" s="480"/>
      <c r="FF388" s="480"/>
      <c r="FG388" s="480"/>
      <c r="FH388" s="480"/>
      <c r="FI388" s="480"/>
      <c r="FJ388" s="480"/>
      <c r="FK388" s="480"/>
      <c r="FL388" s="480"/>
      <c r="FM388" s="480"/>
      <c r="FN388" s="480"/>
      <c r="FO388" s="480"/>
      <c r="FP388" s="480"/>
      <c r="FQ388" s="480"/>
      <c r="FR388" s="480"/>
      <c r="FS388" s="480"/>
      <c r="FT388" s="480"/>
      <c r="FU388" s="480"/>
      <c r="FV388" s="480"/>
      <c r="FW388" s="480"/>
      <c r="FX388" s="480"/>
      <c r="FY388" s="480"/>
      <c r="FZ388" s="480"/>
      <c r="GA388" s="480"/>
      <c r="GB388" s="480"/>
      <c r="GC388" s="480"/>
      <c r="GD388" s="480"/>
      <c r="GE388" s="480"/>
      <c r="GF388" s="480"/>
      <c r="GG388" s="480"/>
      <c r="GH388" s="480"/>
      <c r="GI388" s="480"/>
      <c r="GJ388" s="480"/>
      <c r="GK388" s="480"/>
      <c r="GL388" s="480"/>
      <c r="GM388" s="480"/>
      <c r="GN388" s="480"/>
      <c r="GO388" s="480"/>
      <c r="GP388" s="480"/>
      <c r="GQ388" s="480"/>
      <c r="GR388" s="480"/>
      <c r="GS388" s="480"/>
      <c r="GT388" s="480"/>
      <c r="GU388" s="480"/>
      <c r="GV388" s="480"/>
      <c r="GW388" s="480"/>
      <c r="GX388" s="480"/>
      <c r="GY388" s="480"/>
      <c r="GZ388" s="480"/>
      <c r="HA388" s="480"/>
      <c r="HB388" s="480"/>
      <c r="HC388" s="480"/>
      <c r="HD388" s="480"/>
      <c r="HE388" s="480"/>
      <c r="HF388" s="480"/>
      <c r="HG388" s="480"/>
      <c r="HH388" s="480"/>
      <c r="HI388" s="480"/>
      <c r="HJ388" s="480"/>
      <c r="HK388" s="480"/>
      <c r="HL388" s="480"/>
      <c r="HM388" s="480"/>
      <c r="HN388" s="480"/>
      <c r="HO388" s="480"/>
      <c r="HP388" s="480"/>
      <c r="HQ388" s="480"/>
      <c r="HR388" s="480"/>
      <c r="HS388" s="480"/>
      <c r="HT388" s="480"/>
      <c r="HU388" s="480"/>
      <c r="HV388" s="480"/>
      <c r="HW388" s="480"/>
      <c r="HX388" s="480"/>
      <c r="HY388" s="480"/>
      <c r="HZ388" s="480"/>
      <c r="IA388" s="480"/>
      <c r="IB388" s="480"/>
      <c r="IC388" s="480"/>
      <c r="ID388" s="480"/>
      <c r="IE388" s="480"/>
      <c r="IF388" s="480"/>
      <c r="IG388" s="480"/>
      <c r="IH388" s="480"/>
      <c r="II388" s="480"/>
      <c r="IJ388" s="480"/>
      <c r="IK388" s="480"/>
      <c r="IL388" s="480"/>
      <c r="IM388" s="480"/>
      <c r="IN388" s="480"/>
      <c r="IO388" s="480"/>
      <c r="IP388" s="480"/>
      <c r="IQ388" s="480"/>
      <c r="IR388" s="480"/>
      <c r="IS388" s="480"/>
      <c r="IT388" s="480"/>
      <c r="IU388" s="480"/>
      <c r="IV388" s="480"/>
      <c r="IW388" s="480"/>
      <c r="IX388" s="480"/>
      <c r="IY388" s="480"/>
      <c r="IZ388" s="480"/>
      <c r="JA388" s="480"/>
      <c r="JB388" s="480"/>
      <c r="JC388" s="480"/>
      <c r="JD388" s="480"/>
      <c r="JE388" s="480"/>
      <c r="JF388" s="480"/>
    </row>
    <row r="389" spans="56:266" s="9" customFormat="1">
      <c r="BD389" s="480"/>
      <c r="BE389" s="480"/>
      <c r="BF389" s="480"/>
      <c r="BG389" s="480"/>
      <c r="BH389" s="480"/>
      <c r="BI389" s="480"/>
      <c r="BJ389" s="480"/>
      <c r="BK389" s="480"/>
      <c r="BL389" s="480"/>
      <c r="BM389" s="480"/>
      <c r="BN389" s="480"/>
      <c r="BO389" s="480"/>
      <c r="BP389" s="480"/>
      <c r="BQ389" s="480"/>
      <c r="BR389" s="480"/>
      <c r="BS389" s="480"/>
      <c r="BT389" s="480"/>
      <c r="BU389" s="480"/>
      <c r="BV389" s="480"/>
      <c r="BW389" s="480"/>
      <c r="BX389" s="480"/>
      <c r="BY389" s="480"/>
      <c r="BZ389" s="480"/>
      <c r="CA389" s="480"/>
      <c r="CB389" s="480"/>
      <c r="CC389" s="480"/>
      <c r="CD389" s="480"/>
      <c r="CE389" s="480"/>
      <c r="CF389" s="480"/>
      <c r="CG389" s="480"/>
      <c r="CH389" s="480"/>
      <c r="CI389" s="480"/>
      <c r="CJ389" s="480"/>
      <c r="CK389" s="480"/>
      <c r="CL389" s="480"/>
      <c r="CM389" s="480"/>
      <c r="CN389" s="480"/>
      <c r="CO389" s="480"/>
      <c r="CP389" s="480"/>
      <c r="CQ389" s="480"/>
      <c r="CR389" s="480"/>
      <c r="CS389" s="480"/>
      <c r="CT389" s="480"/>
      <c r="CU389" s="480"/>
      <c r="CV389" s="480"/>
      <c r="CW389" s="480"/>
      <c r="CX389" s="480"/>
      <c r="CY389" s="480"/>
      <c r="CZ389" s="480"/>
      <c r="DA389" s="480"/>
      <c r="DB389" s="480"/>
      <c r="DC389" s="480"/>
      <c r="DD389" s="480"/>
      <c r="DE389" s="480"/>
      <c r="DF389" s="480"/>
      <c r="DG389" s="480"/>
      <c r="DH389" s="480"/>
      <c r="DI389" s="480"/>
      <c r="DJ389" s="480"/>
      <c r="DK389" s="480"/>
      <c r="DL389" s="480"/>
      <c r="DM389" s="480"/>
      <c r="DN389" s="480"/>
      <c r="DO389" s="480"/>
      <c r="DP389" s="480"/>
      <c r="DQ389" s="480"/>
      <c r="DR389" s="480"/>
      <c r="DS389" s="480"/>
      <c r="DT389" s="480"/>
      <c r="DU389" s="480"/>
      <c r="DV389" s="480"/>
      <c r="DW389" s="480"/>
      <c r="DX389" s="480"/>
      <c r="DY389" s="480"/>
      <c r="DZ389" s="480"/>
      <c r="EA389" s="480"/>
      <c r="EB389" s="480"/>
      <c r="EC389" s="480"/>
      <c r="ED389" s="480"/>
      <c r="EE389" s="480"/>
      <c r="EF389" s="480"/>
      <c r="EG389" s="480"/>
      <c r="EH389" s="480"/>
      <c r="EI389" s="480"/>
      <c r="EJ389" s="480"/>
      <c r="EK389" s="480"/>
      <c r="EL389" s="480"/>
      <c r="EM389" s="480"/>
      <c r="EN389" s="480"/>
      <c r="EO389" s="480"/>
      <c r="EP389" s="480"/>
      <c r="EQ389" s="480"/>
      <c r="ER389" s="480"/>
      <c r="ES389" s="480"/>
      <c r="ET389" s="480"/>
      <c r="EU389" s="480"/>
      <c r="EV389" s="480"/>
      <c r="EW389" s="480"/>
      <c r="EX389" s="480"/>
      <c r="EY389" s="480"/>
      <c r="EZ389" s="480"/>
      <c r="FA389" s="480"/>
      <c r="FB389" s="480"/>
      <c r="FC389" s="480"/>
      <c r="FD389" s="480"/>
      <c r="FE389" s="480"/>
      <c r="FF389" s="480"/>
      <c r="FG389" s="480"/>
      <c r="FH389" s="480"/>
      <c r="FI389" s="480"/>
      <c r="FJ389" s="480"/>
      <c r="FK389" s="480"/>
      <c r="FL389" s="480"/>
      <c r="FM389" s="480"/>
      <c r="FN389" s="480"/>
      <c r="FO389" s="480"/>
      <c r="FP389" s="480"/>
      <c r="FQ389" s="480"/>
      <c r="FR389" s="480"/>
      <c r="FS389" s="480"/>
      <c r="FT389" s="480"/>
      <c r="FU389" s="480"/>
      <c r="FV389" s="480"/>
      <c r="FW389" s="480"/>
      <c r="FX389" s="480"/>
      <c r="FY389" s="480"/>
      <c r="FZ389" s="480"/>
      <c r="GA389" s="480"/>
      <c r="GB389" s="480"/>
      <c r="GC389" s="480"/>
      <c r="GD389" s="480"/>
      <c r="GE389" s="480"/>
      <c r="GF389" s="480"/>
      <c r="GG389" s="480"/>
      <c r="GH389" s="480"/>
      <c r="GI389" s="480"/>
      <c r="GJ389" s="480"/>
      <c r="GK389" s="480"/>
      <c r="GL389" s="480"/>
      <c r="GM389" s="480"/>
      <c r="GN389" s="480"/>
      <c r="GO389" s="480"/>
      <c r="GP389" s="480"/>
      <c r="GQ389" s="480"/>
      <c r="GR389" s="480"/>
      <c r="GS389" s="480"/>
      <c r="GT389" s="480"/>
      <c r="GU389" s="480"/>
      <c r="GV389" s="480"/>
      <c r="GW389" s="480"/>
      <c r="GX389" s="480"/>
      <c r="GY389" s="480"/>
      <c r="GZ389" s="480"/>
      <c r="HA389" s="480"/>
      <c r="HB389" s="480"/>
      <c r="HC389" s="480"/>
      <c r="HD389" s="480"/>
      <c r="HE389" s="480"/>
      <c r="HF389" s="480"/>
      <c r="HG389" s="480"/>
      <c r="HH389" s="480"/>
      <c r="HI389" s="480"/>
      <c r="HJ389" s="480"/>
      <c r="HK389" s="480"/>
      <c r="HL389" s="480"/>
      <c r="HM389" s="480"/>
      <c r="HN389" s="480"/>
      <c r="HO389" s="480"/>
      <c r="HP389" s="480"/>
      <c r="HQ389" s="480"/>
      <c r="HR389" s="480"/>
      <c r="HS389" s="480"/>
      <c r="HT389" s="480"/>
      <c r="HU389" s="480"/>
      <c r="HV389" s="480"/>
      <c r="HW389" s="480"/>
      <c r="HX389" s="480"/>
      <c r="HY389" s="480"/>
      <c r="HZ389" s="480"/>
      <c r="IA389" s="480"/>
      <c r="IB389" s="480"/>
      <c r="IC389" s="480"/>
      <c r="ID389" s="480"/>
      <c r="IE389" s="480"/>
      <c r="IF389" s="480"/>
      <c r="IG389" s="480"/>
      <c r="IH389" s="480"/>
      <c r="II389" s="480"/>
      <c r="IJ389" s="480"/>
      <c r="IK389" s="480"/>
      <c r="IL389" s="480"/>
      <c r="IM389" s="480"/>
      <c r="IN389" s="480"/>
      <c r="IO389" s="480"/>
      <c r="IP389" s="480"/>
      <c r="IQ389" s="480"/>
      <c r="IR389" s="480"/>
      <c r="IS389" s="480"/>
      <c r="IT389" s="480"/>
      <c r="IU389" s="480"/>
      <c r="IV389" s="480"/>
      <c r="IW389" s="480"/>
      <c r="IX389" s="480"/>
      <c r="IY389" s="480"/>
      <c r="IZ389" s="480"/>
      <c r="JA389" s="480"/>
      <c r="JB389" s="480"/>
      <c r="JC389" s="480"/>
      <c r="JD389" s="480"/>
      <c r="JE389" s="480"/>
      <c r="JF389" s="480"/>
    </row>
    <row r="390" spans="56:266" s="9" customFormat="1">
      <c r="BD390" s="480"/>
      <c r="BE390" s="480"/>
      <c r="BF390" s="480"/>
      <c r="BG390" s="480"/>
      <c r="BH390" s="480"/>
      <c r="BI390" s="480"/>
      <c r="BJ390" s="480"/>
      <c r="BK390" s="480"/>
      <c r="BL390" s="480"/>
      <c r="BM390" s="480"/>
      <c r="BN390" s="480"/>
      <c r="BO390" s="480"/>
      <c r="BP390" s="480"/>
      <c r="BQ390" s="480"/>
      <c r="BR390" s="480"/>
      <c r="BS390" s="480"/>
      <c r="BT390" s="480"/>
      <c r="BU390" s="480"/>
      <c r="BV390" s="480"/>
      <c r="BW390" s="480"/>
      <c r="BX390" s="480"/>
      <c r="BY390" s="480"/>
      <c r="BZ390" s="480"/>
      <c r="CA390" s="480"/>
      <c r="CB390" s="480"/>
      <c r="CC390" s="480"/>
      <c r="CD390" s="480"/>
      <c r="CE390" s="480"/>
      <c r="CF390" s="480"/>
      <c r="CG390" s="480"/>
      <c r="CH390" s="480"/>
      <c r="CI390" s="480"/>
      <c r="CJ390" s="480"/>
      <c r="CK390" s="480"/>
      <c r="CL390" s="480"/>
      <c r="CM390" s="480"/>
      <c r="CN390" s="480"/>
      <c r="CO390" s="480"/>
      <c r="CP390" s="480"/>
      <c r="CQ390" s="480"/>
      <c r="CR390" s="480"/>
      <c r="CS390" s="480"/>
      <c r="CT390" s="480"/>
      <c r="CU390" s="480"/>
      <c r="CV390" s="480"/>
      <c r="CW390" s="480"/>
      <c r="CX390" s="480"/>
      <c r="CY390" s="480"/>
      <c r="CZ390" s="480"/>
      <c r="DA390" s="480"/>
      <c r="DB390" s="480"/>
      <c r="DC390" s="480"/>
      <c r="DD390" s="480"/>
      <c r="DE390" s="480"/>
      <c r="DF390" s="480"/>
      <c r="DG390" s="480"/>
      <c r="DH390" s="480"/>
      <c r="DI390" s="480"/>
      <c r="DJ390" s="480"/>
      <c r="DK390" s="480"/>
      <c r="DL390" s="480"/>
      <c r="DM390" s="480"/>
      <c r="DN390" s="480"/>
      <c r="DO390" s="480"/>
      <c r="DP390" s="480"/>
      <c r="DQ390" s="480"/>
      <c r="DR390" s="480"/>
      <c r="DS390" s="480"/>
      <c r="DT390" s="480"/>
      <c r="DU390" s="480"/>
      <c r="DV390" s="480"/>
      <c r="DW390" s="480"/>
      <c r="DX390" s="480"/>
      <c r="DY390" s="480"/>
      <c r="DZ390" s="480"/>
      <c r="EA390" s="480"/>
      <c r="EB390" s="480"/>
      <c r="EC390" s="480"/>
      <c r="ED390" s="480"/>
      <c r="EE390" s="480"/>
      <c r="EF390" s="480"/>
      <c r="EG390" s="480"/>
      <c r="EH390" s="480"/>
      <c r="EI390" s="480"/>
      <c r="EJ390" s="480"/>
      <c r="EK390" s="480"/>
      <c r="EL390" s="480"/>
      <c r="EM390" s="480"/>
      <c r="EN390" s="480"/>
      <c r="EO390" s="480"/>
      <c r="EP390" s="480"/>
      <c r="EQ390" s="480"/>
      <c r="ER390" s="480"/>
      <c r="ES390" s="480"/>
      <c r="ET390" s="480"/>
      <c r="EU390" s="480"/>
      <c r="EV390" s="480"/>
      <c r="EW390" s="480"/>
      <c r="EX390" s="480"/>
      <c r="EY390" s="480"/>
      <c r="EZ390" s="480"/>
      <c r="FA390" s="480"/>
      <c r="FB390" s="480"/>
      <c r="FC390" s="480"/>
      <c r="FD390" s="480"/>
      <c r="FE390" s="480"/>
      <c r="FF390" s="480"/>
      <c r="FG390" s="480"/>
      <c r="FH390" s="480"/>
      <c r="FI390" s="480"/>
      <c r="FJ390" s="480"/>
      <c r="FK390" s="480"/>
      <c r="FL390" s="480"/>
      <c r="FM390" s="480"/>
      <c r="FN390" s="480"/>
      <c r="FO390" s="480"/>
      <c r="FP390" s="480"/>
      <c r="FQ390" s="480"/>
      <c r="FR390" s="480"/>
      <c r="FS390" s="480"/>
      <c r="FT390" s="480"/>
      <c r="FU390" s="480"/>
      <c r="FV390" s="480"/>
      <c r="FW390" s="480"/>
      <c r="FX390" s="480"/>
      <c r="FY390" s="480"/>
      <c r="FZ390" s="480"/>
      <c r="GA390" s="480"/>
      <c r="GB390" s="480"/>
      <c r="GC390" s="480"/>
      <c r="GD390" s="480"/>
      <c r="GE390" s="480"/>
      <c r="GF390" s="480"/>
      <c r="GG390" s="480"/>
      <c r="GH390" s="480"/>
      <c r="GI390" s="480"/>
      <c r="GJ390" s="480"/>
      <c r="GK390" s="480"/>
      <c r="GL390" s="480"/>
      <c r="GM390" s="480"/>
      <c r="GN390" s="480"/>
      <c r="GO390" s="480"/>
      <c r="GP390" s="480"/>
      <c r="GQ390" s="480"/>
      <c r="GR390" s="480"/>
      <c r="GS390" s="480"/>
      <c r="GT390" s="480"/>
      <c r="GU390" s="480"/>
      <c r="GV390" s="480"/>
      <c r="GW390" s="480"/>
      <c r="GX390" s="480"/>
      <c r="GY390" s="480"/>
      <c r="GZ390" s="480"/>
      <c r="HA390" s="480"/>
      <c r="HB390" s="480"/>
      <c r="HC390" s="480"/>
      <c r="HD390" s="480"/>
      <c r="HE390" s="480"/>
      <c r="HF390" s="480"/>
      <c r="HG390" s="480"/>
      <c r="HH390" s="480"/>
      <c r="HI390" s="480"/>
      <c r="HJ390" s="480"/>
      <c r="HK390" s="480"/>
      <c r="HL390" s="480"/>
      <c r="HM390" s="480"/>
      <c r="HN390" s="480"/>
      <c r="HO390" s="480"/>
      <c r="HP390" s="480"/>
      <c r="HQ390" s="480"/>
      <c r="HR390" s="480"/>
      <c r="HS390" s="480"/>
      <c r="HT390" s="480"/>
      <c r="HU390" s="480"/>
      <c r="HV390" s="480"/>
      <c r="HW390" s="480"/>
      <c r="HX390" s="480"/>
      <c r="HY390" s="480"/>
      <c r="HZ390" s="480"/>
      <c r="IA390" s="480"/>
      <c r="IB390" s="480"/>
      <c r="IC390" s="480"/>
      <c r="ID390" s="480"/>
      <c r="IE390" s="480"/>
      <c r="IF390" s="480"/>
      <c r="IG390" s="480"/>
      <c r="IH390" s="480"/>
      <c r="II390" s="480"/>
      <c r="IJ390" s="480"/>
      <c r="IK390" s="480"/>
      <c r="IL390" s="480"/>
      <c r="IM390" s="480"/>
      <c r="IN390" s="480"/>
      <c r="IO390" s="480"/>
      <c r="IP390" s="480"/>
      <c r="IQ390" s="480"/>
      <c r="IR390" s="480"/>
      <c r="IS390" s="480"/>
      <c r="IT390" s="480"/>
      <c r="IU390" s="480"/>
      <c r="IV390" s="480"/>
      <c r="IW390" s="480"/>
      <c r="IX390" s="480"/>
      <c r="IY390" s="480"/>
      <c r="IZ390" s="480"/>
      <c r="JA390" s="480"/>
      <c r="JB390" s="480"/>
      <c r="JC390" s="480"/>
      <c r="JD390" s="480"/>
      <c r="JE390" s="480"/>
      <c r="JF390" s="480"/>
    </row>
    <row r="391" spans="56:266" s="9" customFormat="1">
      <c r="BD391" s="480"/>
      <c r="BE391" s="480"/>
      <c r="BF391" s="480"/>
      <c r="BG391" s="480"/>
      <c r="BH391" s="480"/>
      <c r="BI391" s="480"/>
      <c r="BJ391" s="480"/>
      <c r="BK391" s="480"/>
      <c r="BL391" s="480"/>
      <c r="BM391" s="480"/>
      <c r="BN391" s="480"/>
      <c r="BO391" s="480"/>
      <c r="BP391" s="480"/>
      <c r="BQ391" s="480"/>
      <c r="BR391" s="480"/>
      <c r="BS391" s="480"/>
      <c r="BT391" s="480"/>
      <c r="BU391" s="480"/>
      <c r="BV391" s="480"/>
      <c r="BW391" s="480"/>
      <c r="BX391" s="480"/>
      <c r="BY391" s="480"/>
      <c r="BZ391" s="480"/>
      <c r="CA391" s="480"/>
      <c r="CB391" s="480"/>
      <c r="CC391" s="480"/>
      <c r="CD391" s="480"/>
      <c r="CE391" s="480"/>
      <c r="CF391" s="480"/>
      <c r="CG391" s="480"/>
      <c r="CH391" s="480"/>
      <c r="CI391" s="480"/>
      <c r="CJ391" s="480"/>
      <c r="CK391" s="480"/>
      <c r="CL391" s="480"/>
      <c r="CM391" s="480"/>
      <c r="CN391" s="480"/>
      <c r="CO391" s="480"/>
      <c r="CP391" s="480"/>
      <c r="CQ391" s="480"/>
      <c r="CR391" s="480"/>
      <c r="CS391" s="480"/>
      <c r="CT391" s="480"/>
      <c r="CU391" s="480"/>
      <c r="CV391" s="480"/>
      <c r="CW391" s="480"/>
      <c r="CX391" s="480"/>
      <c r="CY391" s="480"/>
      <c r="CZ391" s="480"/>
      <c r="DA391" s="480"/>
      <c r="DB391" s="480"/>
      <c r="DC391" s="480"/>
      <c r="DD391" s="480"/>
      <c r="DE391" s="480"/>
      <c r="DF391" s="480"/>
      <c r="DG391" s="480"/>
      <c r="DH391" s="480"/>
      <c r="DI391" s="480"/>
      <c r="DJ391" s="480"/>
      <c r="DK391" s="480"/>
      <c r="DL391" s="480"/>
      <c r="DM391" s="480"/>
      <c r="DN391" s="480"/>
      <c r="DO391" s="480"/>
      <c r="DP391" s="480"/>
      <c r="DQ391" s="480"/>
      <c r="DR391" s="480"/>
      <c r="DS391" s="480"/>
      <c r="DT391" s="480"/>
      <c r="DU391" s="480"/>
      <c r="DV391" s="480"/>
      <c r="DW391" s="480"/>
      <c r="DX391" s="480"/>
      <c r="DY391" s="480"/>
      <c r="DZ391" s="480"/>
      <c r="EA391" s="480"/>
      <c r="EB391" s="480"/>
      <c r="EC391" s="480"/>
      <c r="ED391" s="480"/>
      <c r="EE391" s="480"/>
      <c r="EF391" s="480"/>
      <c r="EG391" s="480"/>
      <c r="EH391" s="480"/>
      <c r="EI391" s="480"/>
      <c r="EJ391" s="480"/>
      <c r="EK391" s="480"/>
      <c r="EL391" s="480"/>
      <c r="EM391" s="480"/>
      <c r="EN391" s="480"/>
      <c r="EO391" s="480"/>
      <c r="EP391" s="480"/>
      <c r="EQ391" s="480"/>
      <c r="ER391" s="480"/>
      <c r="ES391" s="480"/>
      <c r="ET391" s="480"/>
      <c r="EU391" s="480"/>
      <c r="EV391" s="480"/>
      <c r="EW391" s="480"/>
      <c r="EX391" s="480"/>
      <c r="EY391" s="480"/>
      <c r="EZ391" s="480"/>
      <c r="FA391" s="480"/>
      <c r="FB391" s="480"/>
      <c r="FC391" s="480"/>
      <c r="FD391" s="480"/>
      <c r="FE391" s="480"/>
      <c r="FF391" s="480"/>
      <c r="FG391" s="480"/>
      <c r="FH391" s="480"/>
      <c r="FI391" s="480"/>
      <c r="FJ391" s="480"/>
      <c r="FK391" s="480"/>
      <c r="FL391" s="480"/>
      <c r="FM391" s="480"/>
      <c r="FN391" s="480"/>
      <c r="FO391" s="480"/>
      <c r="FP391" s="480"/>
      <c r="FQ391" s="480"/>
      <c r="FR391" s="480"/>
      <c r="FS391" s="480"/>
      <c r="FT391" s="480"/>
      <c r="FU391" s="480"/>
      <c r="FV391" s="480"/>
      <c r="FW391" s="480"/>
      <c r="FX391" s="480"/>
      <c r="FY391" s="480"/>
      <c r="FZ391" s="480"/>
      <c r="GA391" s="480"/>
      <c r="GB391" s="480"/>
      <c r="GC391" s="480"/>
      <c r="GD391" s="480"/>
      <c r="GE391" s="480"/>
      <c r="GF391" s="480"/>
      <c r="GG391" s="480"/>
      <c r="GH391" s="480"/>
      <c r="GI391" s="480"/>
      <c r="GJ391" s="480"/>
      <c r="GK391" s="480"/>
      <c r="GL391" s="480"/>
      <c r="GM391" s="480"/>
      <c r="GN391" s="480"/>
      <c r="GO391" s="480"/>
      <c r="GP391" s="480"/>
      <c r="GQ391" s="480"/>
      <c r="GR391" s="480"/>
      <c r="GS391" s="480"/>
      <c r="GT391" s="480"/>
      <c r="GU391" s="480"/>
      <c r="GV391" s="480"/>
      <c r="GW391" s="480"/>
      <c r="GX391" s="480"/>
      <c r="GY391" s="480"/>
      <c r="GZ391" s="480"/>
      <c r="HA391" s="480"/>
      <c r="HB391" s="480"/>
      <c r="HC391" s="480"/>
      <c r="HD391" s="480"/>
      <c r="HE391" s="480"/>
      <c r="HF391" s="480"/>
      <c r="HG391" s="480"/>
      <c r="HH391" s="480"/>
      <c r="HI391" s="480"/>
      <c r="HJ391" s="480"/>
      <c r="HK391" s="480"/>
      <c r="HL391" s="480"/>
      <c r="HM391" s="480"/>
      <c r="HN391" s="480"/>
      <c r="HO391" s="480"/>
      <c r="HP391" s="480"/>
      <c r="HQ391" s="480"/>
      <c r="HR391" s="480"/>
      <c r="HS391" s="480"/>
      <c r="HT391" s="480"/>
      <c r="HU391" s="480"/>
      <c r="HV391" s="480"/>
      <c r="HW391" s="480"/>
      <c r="HX391" s="480"/>
      <c r="HY391" s="480"/>
      <c r="HZ391" s="480"/>
      <c r="IA391" s="480"/>
      <c r="IB391" s="480"/>
      <c r="IC391" s="480"/>
      <c r="ID391" s="480"/>
      <c r="IE391" s="480"/>
      <c r="IF391" s="480"/>
      <c r="IG391" s="480"/>
      <c r="IH391" s="480"/>
      <c r="II391" s="480"/>
      <c r="IJ391" s="480"/>
      <c r="IK391" s="480"/>
      <c r="IL391" s="480"/>
      <c r="IM391" s="480"/>
      <c r="IN391" s="480"/>
      <c r="IO391" s="480"/>
      <c r="IP391" s="480"/>
      <c r="IQ391" s="480"/>
      <c r="IR391" s="480"/>
      <c r="IS391" s="480"/>
      <c r="IT391" s="480"/>
      <c r="IU391" s="480"/>
      <c r="IV391" s="480"/>
      <c r="IW391" s="480"/>
      <c r="IX391" s="480"/>
      <c r="IY391" s="480"/>
      <c r="IZ391" s="480"/>
      <c r="JA391" s="480"/>
      <c r="JB391" s="480"/>
      <c r="JC391" s="480"/>
      <c r="JD391" s="480"/>
      <c r="JE391" s="480"/>
      <c r="JF391" s="480"/>
    </row>
    <row r="392" spans="56:266" s="9" customFormat="1">
      <c r="BD392" s="480"/>
      <c r="BE392" s="480"/>
      <c r="BF392" s="480"/>
      <c r="BG392" s="480"/>
      <c r="BH392" s="480"/>
      <c r="BI392" s="480"/>
      <c r="BJ392" s="480"/>
      <c r="BK392" s="480"/>
      <c r="BL392" s="480"/>
      <c r="BM392" s="480"/>
      <c r="BN392" s="480"/>
      <c r="BO392" s="480"/>
      <c r="BP392" s="480"/>
      <c r="BQ392" s="480"/>
      <c r="BR392" s="480"/>
      <c r="BS392" s="480"/>
      <c r="BT392" s="480"/>
      <c r="BU392" s="480"/>
      <c r="BV392" s="480"/>
      <c r="BW392" s="480"/>
      <c r="BX392" s="480"/>
      <c r="BY392" s="480"/>
      <c r="BZ392" s="480"/>
      <c r="CA392" s="480"/>
      <c r="CB392" s="480"/>
      <c r="CC392" s="480"/>
      <c r="CD392" s="480"/>
      <c r="CE392" s="480"/>
      <c r="CF392" s="480"/>
      <c r="CG392" s="480"/>
      <c r="CH392" s="480"/>
      <c r="CI392" s="480"/>
      <c r="CJ392" s="480"/>
      <c r="CK392" s="480"/>
      <c r="CL392" s="480"/>
      <c r="CM392" s="480"/>
      <c r="CN392" s="480"/>
      <c r="CO392" s="480"/>
      <c r="CP392" s="480"/>
      <c r="CQ392" s="480"/>
      <c r="CR392" s="480"/>
      <c r="CS392" s="480"/>
      <c r="CT392" s="480"/>
      <c r="CU392" s="480"/>
      <c r="CV392" s="480"/>
      <c r="CW392" s="480"/>
      <c r="CX392" s="480"/>
      <c r="CY392" s="480"/>
      <c r="CZ392" s="480"/>
      <c r="DA392" s="480"/>
      <c r="DB392" s="480"/>
      <c r="DC392" s="480"/>
      <c r="DD392" s="480"/>
      <c r="DE392" s="480"/>
      <c r="DF392" s="480"/>
      <c r="DG392" s="480"/>
      <c r="DH392" s="480"/>
      <c r="DI392" s="480"/>
      <c r="DJ392" s="480"/>
      <c r="DK392" s="480"/>
      <c r="DL392" s="480"/>
      <c r="DM392" s="480"/>
      <c r="DN392" s="480"/>
      <c r="DO392" s="480"/>
      <c r="DP392" s="480"/>
      <c r="DQ392" s="480"/>
      <c r="DR392" s="480"/>
      <c r="DS392" s="480"/>
      <c r="DT392" s="480"/>
      <c r="DU392" s="480"/>
      <c r="DV392" s="480"/>
      <c r="DW392" s="480"/>
      <c r="DX392" s="480"/>
      <c r="DY392" s="480"/>
      <c r="DZ392" s="480"/>
      <c r="EA392" s="480"/>
      <c r="EB392" s="480"/>
      <c r="EC392" s="480"/>
      <c r="ED392" s="480"/>
      <c r="EE392" s="480"/>
      <c r="EF392" s="480"/>
      <c r="EG392" s="480"/>
      <c r="EH392" s="480"/>
      <c r="EI392" s="480"/>
      <c r="EJ392" s="480"/>
      <c r="EK392" s="480"/>
      <c r="EL392" s="480"/>
      <c r="EM392" s="480"/>
      <c r="EN392" s="480"/>
      <c r="EO392" s="480"/>
      <c r="EP392" s="480"/>
      <c r="EQ392" s="480"/>
      <c r="ER392" s="480"/>
      <c r="ES392" s="480"/>
      <c r="ET392" s="480"/>
      <c r="EU392" s="480"/>
      <c r="EV392" s="480"/>
      <c r="EW392" s="480"/>
      <c r="EX392" s="480"/>
      <c r="EY392" s="480"/>
      <c r="EZ392" s="480"/>
      <c r="FA392" s="480"/>
      <c r="FB392" s="480"/>
      <c r="FC392" s="480"/>
      <c r="FD392" s="480"/>
      <c r="FE392" s="480"/>
      <c r="FF392" s="480"/>
      <c r="FG392" s="480"/>
      <c r="FH392" s="480"/>
      <c r="FI392" s="480"/>
      <c r="FJ392" s="480"/>
      <c r="FK392" s="480"/>
      <c r="FL392" s="480"/>
      <c r="FM392" s="480"/>
      <c r="FN392" s="480"/>
      <c r="FO392" s="480"/>
      <c r="FP392" s="480"/>
      <c r="FQ392" s="480"/>
      <c r="FR392" s="480"/>
      <c r="FS392" s="480"/>
      <c r="FT392" s="480"/>
      <c r="FU392" s="480"/>
      <c r="FV392" s="480"/>
      <c r="FW392" s="480"/>
      <c r="FX392" s="480"/>
      <c r="FY392" s="480"/>
      <c r="FZ392" s="480"/>
      <c r="GA392" s="480"/>
      <c r="GB392" s="480"/>
      <c r="GC392" s="480"/>
      <c r="GD392" s="480"/>
      <c r="GE392" s="480"/>
      <c r="GF392" s="480"/>
      <c r="GG392" s="480"/>
      <c r="GH392" s="480"/>
      <c r="GI392" s="480"/>
      <c r="GJ392" s="480"/>
      <c r="GK392" s="480"/>
      <c r="GL392" s="480"/>
      <c r="GM392" s="480"/>
      <c r="GN392" s="480"/>
      <c r="GO392" s="480"/>
      <c r="GP392" s="480"/>
      <c r="GQ392" s="480"/>
      <c r="GR392" s="480"/>
      <c r="GS392" s="480"/>
      <c r="GT392" s="480"/>
      <c r="GU392" s="480"/>
      <c r="GV392" s="480"/>
      <c r="GW392" s="480"/>
      <c r="GX392" s="480"/>
      <c r="GY392" s="480"/>
      <c r="GZ392" s="480"/>
      <c r="HA392" s="480"/>
      <c r="HB392" s="480"/>
      <c r="HC392" s="480"/>
      <c r="HD392" s="480"/>
      <c r="HE392" s="480"/>
      <c r="HF392" s="480"/>
      <c r="HG392" s="480"/>
      <c r="HH392" s="480"/>
      <c r="HI392" s="480"/>
      <c r="HJ392" s="480"/>
      <c r="HK392" s="480"/>
      <c r="HL392" s="480"/>
      <c r="HM392" s="480"/>
      <c r="HN392" s="480"/>
      <c r="HO392" s="480"/>
      <c r="HP392" s="480"/>
      <c r="HQ392" s="480"/>
      <c r="HR392" s="480"/>
      <c r="HS392" s="480"/>
      <c r="HT392" s="480"/>
      <c r="HU392" s="480"/>
      <c r="HV392" s="480"/>
      <c r="HW392" s="480"/>
      <c r="HX392" s="480"/>
      <c r="HY392" s="480"/>
      <c r="HZ392" s="480"/>
      <c r="IA392" s="480"/>
      <c r="IB392" s="480"/>
      <c r="IC392" s="480"/>
      <c r="ID392" s="480"/>
      <c r="IE392" s="480"/>
      <c r="IF392" s="480"/>
      <c r="IG392" s="480"/>
      <c r="IH392" s="480"/>
      <c r="II392" s="480"/>
      <c r="IJ392" s="480"/>
      <c r="IK392" s="480"/>
      <c r="IL392" s="480"/>
      <c r="IM392" s="480"/>
      <c r="IN392" s="480"/>
      <c r="IO392" s="480"/>
      <c r="IP392" s="480"/>
      <c r="IQ392" s="480"/>
      <c r="IR392" s="480"/>
      <c r="IS392" s="480"/>
      <c r="IT392" s="480"/>
      <c r="IU392" s="480"/>
      <c r="IV392" s="480"/>
      <c r="IW392" s="480"/>
      <c r="IX392" s="480"/>
      <c r="IY392" s="480"/>
      <c r="IZ392" s="480"/>
      <c r="JA392" s="480"/>
      <c r="JB392" s="480"/>
      <c r="JC392" s="480"/>
      <c r="JD392" s="480"/>
      <c r="JE392" s="480"/>
      <c r="JF392" s="480"/>
    </row>
    <row r="393" spans="56:266" s="9" customFormat="1">
      <c r="BD393" s="480"/>
      <c r="BE393" s="480"/>
      <c r="BF393" s="480"/>
      <c r="BG393" s="480"/>
      <c r="BH393" s="480"/>
      <c r="BI393" s="480"/>
      <c r="BJ393" s="480"/>
      <c r="BK393" s="480"/>
      <c r="BL393" s="480"/>
      <c r="BM393" s="480"/>
      <c r="BN393" s="480"/>
      <c r="BO393" s="480"/>
      <c r="BP393" s="480"/>
      <c r="BQ393" s="480"/>
      <c r="BR393" s="480"/>
      <c r="BS393" s="480"/>
      <c r="BT393" s="480"/>
      <c r="BU393" s="480"/>
      <c r="BV393" s="480"/>
      <c r="BW393" s="480"/>
      <c r="BX393" s="480"/>
      <c r="BY393" s="480"/>
      <c r="BZ393" s="480"/>
      <c r="CA393" s="480"/>
      <c r="CB393" s="480"/>
      <c r="CC393" s="480"/>
      <c r="CD393" s="480"/>
      <c r="CE393" s="480"/>
      <c r="CF393" s="480"/>
      <c r="CG393" s="480"/>
      <c r="CH393" s="480"/>
      <c r="CI393" s="480"/>
      <c r="CJ393" s="480"/>
      <c r="CK393" s="480"/>
      <c r="CL393" s="480"/>
      <c r="CM393" s="480"/>
      <c r="CN393" s="480"/>
      <c r="CO393" s="480"/>
      <c r="CP393" s="480"/>
      <c r="CQ393" s="480"/>
      <c r="CR393" s="480"/>
      <c r="CS393" s="480"/>
      <c r="CT393" s="480"/>
      <c r="CU393" s="480"/>
      <c r="CV393" s="480"/>
      <c r="CW393" s="480"/>
      <c r="CX393" s="480"/>
      <c r="CY393" s="480"/>
      <c r="CZ393" s="480"/>
      <c r="DA393" s="480"/>
      <c r="DB393" s="480"/>
      <c r="DC393" s="480"/>
      <c r="DD393" s="480"/>
      <c r="DE393" s="480"/>
      <c r="DF393" s="480"/>
      <c r="DG393" s="480"/>
      <c r="DH393" s="480"/>
      <c r="DI393" s="480"/>
      <c r="DJ393" s="480"/>
      <c r="DK393" s="480"/>
      <c r="DL393" s="480"/>
      <c r="DM393" s="480"/>
      <c r="DN393" s="480"/>
      <c r="DO393" s="480"/>
      <c r="DP393" s="480"/>
      <c r="DQ393" s="480"/>
      <c r="DR393" s="480"/>
      <c r="DS393" s="480"/>
      <c r="DT393" s="480"/>
      <c r="DU393" s="480"/>
      <c r="DV393" s="480"/>
      <c r="DW393" s="480"/>
      <c r="DX393" s="480"/>
      <c r="DY393" s="480"/>
      <c r="DZ393" s="480"/>
      <c r="EA393" s="480"/>
      <c r="EB393" s="480"/>
      <c r="EC393" s="480"/>
      <c r="ED393" s="480"/>
      <c r="EE393" s="480"/>
      <c r="EF393" s="480"/>
      <c r="EG393" s="480"/>
      <c r="EH393" s="480"/>
      <c r="EI393" s="480"/>
      <c r="EJ393" s="480"/>
      <c r="EK393" s="480"/>
      <c r="EL393" s="480"/>
      <c r="EM393" s="480"/>
      <c r="EN393" s="480"/>
      <c r="EO393" s="480"/>
      <c r="EP393" s="480"/>
      <c r="EQ393" s="480"/>
      <c r="ER393" s="480"/>
      <c r="ES393" s="480"/>
      <c r="ET393" s="480"/>
      <c r="EU393" s="480"/>
      <c r="EV393" s="480"/>
      <c r="EW393" s="480"/>
      <c r="EX393" s="480"/>
      <c r="EY393" s="480"/>
      <c r="EZ393" s="480"/>
      <c r="FA393" s="480"/>
      <c r="FB393" s="480"/>
      <c r="FC393" s="480"/>
      <c r="FD393" s="480"/>
      <c r="FE393" s="480"/>
      <c r="FF393" s="480"/>
      <c r="FG393" s="480"/>
      <c r="FH393" s="480"/>
      <c r="FI393" s="480"/>
      <c r="FJ393" s="480"/>
      <c r="FK393" s="480"/>
      <c r="FL393" s="480"/>
      <c r="FM393" s="480"/>
      <c r="FN393" s="480"/>
      <c r="FO393" s="480"/>
      <c r="FP393" s="480"/>
      <c r="FQ393" s="480"/>
      <c r="FR393" s="480"/>
      <c r="FS393" s="480"/>
      <c r="FT393" s="480"/>
      <c r="FU393" s="480"/>
      <c r="FV393" s="480"/>
      <c r="FW393" s="480"/>
      <c r="FX393" s="480"/>
      <c r="FY393" s="480"/>
      <c r="FZ393" s="480"/>
      <c r="GA393" s="480"/>
      <c r="GB393" s="480"/>
      <c r="GC393" s="480"/>
      <c r="GD393" s="480"/>
      <c r="GE393" s="480"/>
      <c r="GF393" s="480"/>
      <c r="GG393" s="480"/>
      <c r="GH393" s="480"/>
      <c r="GI393" s="480"/>
      <c r="GJ393" s="480"/>
      <c r="GK393" s="480"/>
      <c r="GL393" s="480"/>
      <c r="GM393" s="480"/>
      <c r="GN393" s="480"/>
      <c r="GO393" s="480"/>
      <c r="GP393" s="480"/>
      <c r="GQ393" s="480"/>
      <c r="GR393" s="480"/>
      <c r="GS393" s="480"/>
      <c r="GT393" s="480"/>
      <c r="GU393" s="480"/>
      <c r="GV393" s="480"/>
      <c r="GW393" s="480"/>
      <c r="GX393" s="480"/>
      <c r="GY393" s="480"/>
      <c r="GZ393" s="480"/>
      <c r="HA393" s="480"/>
      <c r="HB393" s="480"/>
      <c r="HC393" s="480"/>
      <c r="HD393" s="480"/>
      <c r="HE393" s="480"/>
      <c r="HF393" s="480"/>
      <c r="HG393" s="480"/>
      <c r="HH393" s="480"/>
      <c r="HI393" s="480"/>
      <c r="HJ393" s="480"/>
      <c r="HK393" s="480"/>
      <c r="HL393" s="480"/>
      <c r="HM393" s="480"/>
      <c r="HN393" s="480"/>
      <c r="HO393" s="480"/>
      <c r="HP393" s="480"/>
      <c r="HQ393" s="480"/>
      <c r="HR393" s="480"/>
      <c r="HS393" s="480"/>
      <c r="HT393" s="480"/>
      <c r="HU393" s="480"/>
      <c r="HV393" s="480"/>
      <c r="HW393" s="480"/>
      <c r="HX393" s="480"/>
      <c r="HY393" s="480"/>
      <c r="HZ393" s="480"/>
      <c r="IA393" s="480"/>
      <c r="IB393" s="480"/>
      <c r="IC393" s="480"/>
      <c r="ID393" s="480"/>
      <c r="IE393" s="480"/>
      <c r="IF393" s="480"/>
      <c r="IG393" s="480"/>
      <c r="IH393" s="480"/>
      <c r="II393" s="480"/>
      <c r="IJ393" s="480"/>
      <c r="IK393" s="480"/>
      <c r="IL393" s="480"/>
      <c r="IM393" s="480"/>
      <c r="IN393" s="480"/>
      <c r="IO393" s="480"/>
      <c r="IP393" s="480"/>
      <c r="IQ393" s="480"/>
      <c r="IR393" s="480"/>
      <c r="IS393" s="480"/>
      <c r="IT393" s="480"/>
      <c r="IU393" s="480"/>
      <c r="IV393" s="480"/>
      <c r="IW393" s="480"/>
      <c r="IX393" s="480"/>
      <c r="IY393" s="480"/>
      <c r="IZ393" s="480"/>
      <c r="JA393" s="480"/>
      <c r="JB393" s="480"/>
      <c r="JC393" s="480"/>
      <c r="JD393" s="480"/>
      <c r="JE393" s="480"/>
      <c r="JF393" s="480"/>
    </row>
    <row r="394" spans="56:266" s="9" customFormat="1">
      <c r="BD394" s="480"/>
      <c r="BE394" s="480"/>
      <c r="BF394" s="480"/>
      <c r="BG394" s="480"/>
      <c r="BH394" s="480"/>
      <c r="BI394" s="480"/>
      <c r="BJ394" s="480"/>
      <c r="BK394" s="480"/>
      <c r="BL394" s="480"/>
      <c r="BM394" s="480"/>
      <c r="BN394" s="480"/>
      <c r="BO394" s="480"/>
      <c r="BP394" s="480"/>
      <c r="BQ394" s="480"/>
      <c r="BR394" s="480"/>
      <c r="BS394" s="480"/>
      <c r="BT394" s="480"/>
      <c r="BU394" s="480"/>
      <c r="BV394" s="480"/>
      <c r="BW394" s="480"/>
      <c r="BX394" s="480"/>
      <c r="BY394" s="480"/>
      <c r="BZ394" s="480"/>
      <c r="CA394" s="480"/>
      <c r="CB394" s="480"/>
      <c r="CC394" s="480"/>
      <c r="CD394" s="480"/>
      <c r="CE394" s="480"/>
      <c r="CF394" s="480"/>
      <c r="CG394" s="480"/>
      <c r="CH394" s="480"/>
      <c r="CI394" s="480"/>
      <c r="CJ394" s="480"/>
      <c r="CK394" s="480"/>
      <c r="CL394" s="480"/>
      <c r="CM394" s="480"/>
      <c r="CN394" s="480"/>
      <c r="CO394" s="480"/>
      <c r="CP394" s="480"/>
      <c r="CQ394" s="480"/>
      <c r="CR394" s="480"/>
      <c r="CS394" s="480"/>
      <c r="CT394" s="480"/>
      <c r="CU394" s="480"/>
      <c r="CV394" s="480"/>
      <c r="CW394" s="480"/>
      <c r="CX394" s="480"/>
      <c r="CY394" s="480"/>
      <c r="CZ394" s="480"/>
      <c r="DA394" s="480"/>
      <c r="DB394" s="480"/>
      <c r="DC394" s="480"/>
      <c r="DD394" s="480"/>
      <c r="DE394" s="480"/>
      <c r="DF394" s="480"/>
      <c r="DG394" s="480"/>
      <c r="DH394" s="480"/>
      <c r="DI394" s="480"/>
      <c r="DJ394" s="480"/>
      <c r="DK394" s="480"/>
      <c r="DL394" s="480"/>
      <c r="DM394" s="480"/>
      <c r="DN394" s="480"/>
      <c r="DO394" s="480"/>
      <c r="DP394" s="480"/>
      <c r="DQ394" s="480"/>
      <c r="DR394" s="480"/>
      <c r="DS394" s="480"/>
      <c r="DT394" s="480"/>
      <c r="DU394" s="480"/>
      <c r="DV394" s="480"/>
      <c r="DW394" s="480"/>
      <c r="DX394" s="480"/>
      <c r="DY394" s="480"/>
      <c r="DZ394" s="480"/>
      <c r="EA394" s="480"/>
      <c r="EB394" s="480"/>
      <c r="EC394" s="480"/>
      <c r="ED394" s="480"/>
      <c r="EE394" s="480"/>
      <c r="EF394" s="480"/>
      <c r="EG394" s="480"/>
      <c r="EH394" s="480"/>
      <c r="EI394" s="480"/>
      <c r="EJ394" s="480"/>
      <c r="EK394" s="480"/>
      <c r="EL394" s="480"/>
      <c r="EM394" s="480"/>
      <c r="EN394" s="480"/>
      <c r="EO394" s="480"/>
      <c r="EP394" s="480"/>
      <c r="EQ394" s="480"/>
      <c r="ER394" s="480"/>
      <c r="ES394" s="480"/>
      <c r="ET394" s="480"/>
      <c r="EU394" s="480"/>
      <c r="EV394" s="480"/>
      <c r="EW394" s="480"/>
      <c r="EX394" s="480"/>
      <c r="EY394" s="480"/>
      <c r="EZ394" s="480"/>
      <c r="FA394" s="480"/>
      <c r="FB394" s="480"/>
      <c r="FC394" s="480"/>
      <c r="FD394" s="480"/>
      <c r="FE394" s="480"/>
      <c r="FF394" s="480"/>
      <c r="FG394" s="480"/>
      <c r="FH394" s="480"/>
      <c r="FI394" s="480"/>
      <c r="FJ394" s="480"/>
      <c r="FK394" s="480"/>
      <c r="FL394" s="480"/>
      <c r="FM394" s="480"/>
      <c r="FN394" s="480"/>
      <c r="FO394" s="480"/>
      <c r="FP394" s="480"/>
      <c r="FQ394" s="480"/>
      <c r="FR394" s="480"/>
      <c r="FS394" s="480"/>
      <c r="FT394" s="480"/>
      <c r="FU394" s="480"/>
      <c r="FV394" s="480"/>
      <c r="FW394" s="480"/>
      <c r="FX394" s="480"/>
      <c r="FY394" s="480"/>
      <c r="FZ394" s="480"/>
      <c r="GA394" s="480"/>
      <c r="GB394" s="480"/>
      <c r="GC394" s="480"/>
      <c r="GD394" s="480"/>
      <c r="GE394" s="480"/>
      <c r="GF394" s="480"/>
      <c r="GG394" s="480"/>
      <c r="GH394" s="480"/>
      <c r="GI394" s="480"/>
      <c r="GJ394" s="480"/>
      <c r="GK394" s="480"/>
      <c r="GL394" s="480"/>
      <c r="GM394" s="480"/>
      <c r="GN394" s="480"/>
      <c r="GO394" s="480"/>
      <c r="GP394" s="480"/>
      <c r="GQ394" s="480"/>
      <c r="GR394" s="480"/>
      <c r="GS394" s="480"/>
      <c r="GT394" s="480"/>
      <c r="GU394" s="480"/>
      <c r="GV394" s="480"/>
      <c r="GW394" s="480"/>
      <c r="GX394" s="480"/>
      <c r="GY394" s="480"/>
      <c r="GZ394" s="480"/>
      <c r="HA394" s="480"/>
      <c r="HB394" s="480"/>
      <c r="HC394" s="480"/>
      <c r="HD394" s="480"/>
      <c r="HE394" s="480"/>
      <c r="HF394" s="480"/>
      <c r="HG394" s="480"/>
      <c r="HH394" s="480"/>
      <c r="HI394" s="480"/>
      <c r="HJ394" s="480"/>
      <c r="HK394" s="480"/>
      <c r="HL394" s="480"/>
      <c r="HM394" s="480"/>
      <c r="HN394" s="480"/>
      <c r="HO394" s="480"/>
      <c r="HP394" s="480"/>
      <c r="HQ394" s="480"/>
      <c r="HR394" s="480"/>
      <c r="HS394" s="480"/>
      <c r="HT394" s="480"/>
      <c r="HU394" s="480"/>
      <c r="HV394" s="480"/>
      <c r="HW394" s="480"/>
      <c r="HX394" s="480"/>
      <c r="HY394" s="480"/>
      <c r="HZ394" s="480"/>
      <c r="IA394" s="480"/>
      <c r="IB394" s="480"/>
      <c r="IC394" s="480"/>
      <c r="ID394" s="480"/>
      <c r="IE394" s="480"/>
      <c r="IF394" s="480"/>
      <c r="IG394" s="480"/>
      <c r="IH394" s="480"/>
      <c r="II394" s="480"/>
      <c r="IJ394" s="480"/>
      <c r="IK394" s="480"/>
      <c r="IL394" s="480"/>
      <c r="IM394" s="480"/>
      <c r="IN394" s="480"/>
      <c r="IO394" s="480"/>
      <c r="IP394" s="480"/>
      <c r="IQ394" s="480"/>
      <c r="IR394" s="480"/>
      <c r="IS394" s="480"/>
      <c r="IT394" s="480"/>
      <c r="IU394" s="480"/>
      <c r="IV394" s="480"/>
      <c r="IW394" s="480"/>
      <c r="IX394" s="480"/>
      <c r="IY394" s="480"/>
      <c r="IZ394" s="480"/>
      <c r="JA394" s="480"/>
      <c r="JB394" s="480"/>
      <c r="JC394" s="480"/>
      <c r="JD394" s="480"/>
      <c r="JE394" s="480"/>
      <c r="JF394" s="480"/>
    </row>
    <row r="395" spans="56:266" s="9" customFormat="1">
      <c r="BD395" s="480"/>
      <c r="BE395" s="480"/>
      <c r="BF395" s="480"/>
      <c r="BG395" s="480"/>
      <c r="BH395" s="480"/>
      <c r="BI395" s="480"/>
      <c r="BJ395" s="480"/>
      <c r="BK395" s="480"/>
      <c r="BL395" s="480"/>
      <c r="BM395" s="480"/>
      <c r="BN395" s="480"/>
      <c r="BO395" s="480"/>
      <c r="BP395" s="480"/>
      <c r="BQ395" s="480"/>
      <c r="BR395" s="480"/>
      <c r="BS395" s="480"/>
      <c r="BT395" s="480"/>
      <c r="BU395" s="480"/>
      <c r="BV395" s="480"/>
      <c r="BW395" s="480"/>
      <c r="BX395" s="480"/>
      <c r="BY395" s="480"/>
      <c r="BZ395" s="480"/>
      <c r="CA395" s="480"/>
      <c r="CB395" s="480"/>
      <c r="CC395" s="480"/>
      <c r="CD395" s="480"/>
      <c r="CE395" s="480"/>
      <c r="CF395" s="480"/>
      <c r="CG395" s="480"/>
      <c r="CH395" s="480"/>
      <c r="CI395" s="480"/>
      <c r="CJ395" s="480"/>
      <c r="CK395" s="480"/>
      <c r="CL395" s="480"/>
      <c r="CM395" s="480"/>
      <c r="CN395" s="480"/>
      <c r="CO395" s="480"/>
      <c r="CP395" s="480"/>
      <c r="CQ395" s="480"/>
      <c r="CR395" s="480"/>
      <c r="CS395" s="480"/>
      <c r="CT395" s="480"/>
      <c r="CU395" s="480"/>
      <c r="CV395" s="480"/>
      <c r="CW395" s="480"/>
      <c r="CX395" s="480"/>
      <c r="CY395" s="480"/>
      <c r="CZ395" s="480"/>
      <c r="DA395" s="480"/>
      <c r="DB395" s="480"/>
      <c r="DC395" s="480"/>
      <c r="DD395" s="480"/>
      <c r="DE395" s="480"/>
      <c r="DF395" s="480"/>
      <c r="DG395" s="480"/>
      <c r="DH395" s="480"/>
      <c r="DI395" s="480"/>
      <c r="DJ395" s="480"/>
      <c r="DK395" s="480"/>
      <c r="DL395" s="480"/>
      <c r="DM395" s="480"/>
      <c r="DN395" s="480"/>
      <c r="DO395" s="480"/>
      <c r="DP395" s="480"/>
      <c r="DQ395" s="480"/>
      <c r="DR395" s="480"/>
      <c r="DS395" s="480"/>
      <c r="DT395" s="480"/>
      <c r="DU395" s="480"/>
      <c r="DV395" s="480"/>
      <c r="DW395" s="480"/>
      <c r="DX395" s="480"/>
      <c r="DY395" s="480"/>
      <c r="DZ395" s="480"/>
      <c r="EA395" s="480"/>
      <c r="EB395" s="480"/>
      <c r="EC395" s="480"/>
      <c r="ED395" s="480"/>
      <c r="EE395" s="480"/>
      <c r="EF395" s="480"/>
      <c r="EG395" s="480"/>
      <c r="EH395" s="480"/>
      <c r="EI395" s="480"/>
      <c r="EJ395" s="480"/>
      <c r="EK395" s="480"/>
      <c r="EL395" s="480"/>
      <c r="EM395" s="480"/>
      <c r="EN395" s="480"/>
      <c r="EO395" s="480"/>
      <c r="EP395" s="480"/>
      <c r="EQ395" s="480"/>
      <c r="ER395" s="480"/>
      <c r="ES395" s="480"/>
      <c r="ET395" s="480"/>
      <c r="EU395" s="480"/>
      <c r="EV395" s="480"/>
      <c r="EW395" s="480"/>
      <c r="EX395" s="480"/>
      <c r="EY395" s="480"/>
      <c r="EZ395" s="480"/>
      <c r="FA395" s="480"/>
      <c r="FB395" s="480"/>
      <c r="FC395" s="480"/>
      <c r="FD395" s="480"/>
      <c r="FE395" s="480"/>
      <c r="FF395" s="480"/>
      <c r="FG395" s="480"/>
      <c r="FH395" s="480"/>
      <c r="FI395" s="480"/>
      <c r="FJ395" s="480"/>
      <c r="FK395" s="480"/>
      <c r="FL395" s="480"/>
      <c r="FM395" s="480"/>
      <c r="FN395" s="480"/>
      <c r="FO395" s="480"/>
      <c r="FP395" s="480"/>
      <c r="FQ395" s="480"/>
      <c r="FR395" s="480"/>
      <c r="FS395" s="480"/>
      <c r="FT395" s="480"/>
      <c r="FU395" s="480"/>
      <c r="FV395" s="480"/>
      <c r="FW395" s="480"/>
      <c r="FX395" s="480"/>
      <c r="FY395" s="480"/>
      <c r="FZ395" s="480"/>
      <c r="GA395" s="480"/>
      <c r="GB395" s="480"/>
      <c r="GC395" s="480"/>
      <c r="GD395" s="480"/>
      <c r="GE395" s="480"/>
      <c r="GF395" s="480"/>
      <c r="GG395" s="480"/>
      <c r="GH395" s="480"/>
      <c r="GI395" s="480"/>
      <c r="GJ395" s="480"/>
      <c r="GK395" s="480"/>
      <c r="GL395" s="480"/>
      <c r="GM395" s="480"/>
      <c r="GN395" s="480"/>
      <c r="GO395" s="480"/>
      <c r="GP395" s="480"/>
      <c r="GQ395" s="480"/>
      <c r="GR395" s="480"/>
      <c r="GS395" s="480"/>
      <c r="GT395" s="480"/>
      <c r="GU395" s="480"/>
      <c r="GV395" s="480"/>
      <c r="GW395" s="480"/>
      <c r="GX395" s="480"/>
      <c r="GY395" s="480"/>
      <c r="GZ395" s="480"/>
      <c r="HA395" s="480"/>
      <c r="HB395" s="480"/>
      <c r="HC395" s="480"/>
      <c r="HD395" s="480"/>
      <c r="HE395" s="480"/>
      <c r="HF395" s="480"/>
      <c r="HG395" s="480"/>
      <c r="HH395" s="480"/>
      <c r="HI395" s="480"/>
      <c r="HJ395" s="480"/>
      <c r="HK395" s="480"/>
      <c r="HL395" s="480"/>
      <c r="HM395" s="480"/>
      <c r="HN395" s="480"/>
      <c r="HO395" s="480"/>
      <c r="HP395" s="480"/>
      <c r="HQ395" s="480"/>
      <c r="HR395" s="480"/>
      <c r="HS395" s="480"/>
      <c r="HT395" s="480"/>
      <c r="HU395" s="480"/>
      <c r="HV395" s="480"/>
      <c r="HW395" s="480"/>
      <c r="HX395" s="480"/>
      <c r="HY395" s="480"/>
      <c r="HZ395" s="480"/>
      <c r="IA395" s="480"/>
      <c r="IB395" s="480"/>
      <c r="IC395" s="480"/>
      <c r="ID395" s="480"/>
      <c r="IE395" s="480"/>
      <c r="IF395" s="480"/>
      <c r="IG395" s="480"/>
      <c r="IH395" s="480"/>
      <c r="II395" s="480"/>
      <c r="IJ395" s="480"/>
      <c r="IK395" s="480"/>
      <c r="IL395" s="480"/>
      <c r="IM395" s="480"/>
      <c r="IN395" s="480"/>
      <c r="IO395" s="480"/>
      <c r="IP395" s="480"/>
      <c r="IQ395" s="480"/>
      <c r="IR395" s="480"/>
      <c r="IS395" s="480"/>
      <c r="IT395" s="480"/>
      <c r="IU395" s="480"/>
      <c r="IV395" s="480"/>
      <c r="IW395" s="480"/>
      <c r="IX395" s="480"/>
      <c r="IY395" s="480"/>
      <c r="IZ395" s="480"/>
      <c r="JA395" s="480"/>
      <c r="JB395" s="480"/>
      <c r="JC395" s="480"/>
      <c r="JD395" s="480"/>
      <c r="JE395" s="480"/>
      <c r="JF395" s="480"/>
    </row>
    <row r="396" spans="56:266" s="9" customFormat="1">
      <c r="BD396" s="480"/>
      <c r="BE396" s="480"/>
      <c r="BF396" s="480"/>
      <c r="BG396" s="480"/>
      <c r="BH396" s="480"/>
      <c r="BI396" s="480"/>
      <c r="BJ396" s="480"/>
      <c r="BK396" s="480"/>
      <c r="BL396" s="480"/>
      <c r="BM396" s="480"/>
      <c r="BN396" s="480"/>
      <c r="BO396" s="480"/>
      <c r="BP396" s="480"/>
      <c r="BQ396" s="480"/>
      <c r="BR396" s="480"/>
      <c r="BS396" s="480"/>
      <c r="BT396" s="480"/>
      <c r="BU396" s="480"/>
      <c r="BV396" s="480"/>
      <c r="BW396" s="480"/>
      <c r="BX396" s="480"/>
      <c r="BY396" s="480"/>
      <c r="BZ396" s="480"/>
      <c r="CA396" s="480"/>
      <c r="CB396" s="480"/>
      <c r="CC396" s="480"/>
      <c r="CD396" s="480"/>
      <c r="CE396" s="480"/>
      <c r="CF396" s="480"/>
      <c r="CG396" s="480"/>
      <c r="CH396" s="480"/>
      <c r="CI396" s="480"/>
      <c r="CJ396" s="480"/>
      <c r="CK396" s="480"/>
      <c r="CL396" s="480"/>
      <c r="CM396" s="480"/>
      <c r="CN396" s="480"/>
      <c r="CO396" s="480"/>
      <c r="CP396" s="480"/>
      <c r="CQ396" s="480"/>
      <c r="CR396" s="480"/>
      <c r="CS396" s="480"/>
      <c r="CT396" s="480"/>
      <c r="CU396" s="480"/>
      <c r="CV396" s="480"/>
      <c r="CW396" s="480"/>
      <c r="CX396" s="480"/>
      <c r="CY396" s="480"/>
      <c r="CZ396" s="480"/>
      <c r="DA396" s="480"/>
      <c r="DB396" s="480"/>
      <c r="DC396" s="480"/>
      <c r="DD396" s="480"/>
      <c r="DE396" s="480"/>
      <c r="DF396" s="480"/>
      <c r="DG396" s="480"/>
      <c r="DH396" s="480"/>
      <c r="DI396" s="480"/>
      <c r="DJ396" s="480"/>
      <c r="DK396" s="480"/>
      <c r="DL396" s="480"/>
      <c r="DM396" s="480"/>
      <c r="DN396" s="480"/>
      <c r="DO396" s="480"/>
      <c r="DP396" s="480"/>
      <c r="DQ396" s="480"/>
      <c r="DR396" s="480"/>
      <c r="DS396" s="480"/>
      <c r="DT396" s="480"/>
      <c r="DU396" s="480"/>
      <c r="DV396" s="480"/>
      <c r="DW396" s="480"/>
      <c r="DX396" s="480"/>
      <c r="DY396" s="480"/>
      <c r="DZ396" s="480"/>
      <c r="EA396" s="480"/>
      <c r="EB396" s="480"/>
      <c r="EC396" s="480"/>
      <c r="ED396" s="480"/>
      <c r="EE396" s="480"/>
      <c r="EF396" s="480"/>
      <c r="EG396" s="480"/>
      <c r="EH396" s="480"/>
      <c r="EI396" s="480"/>
      <c r="EJ396" s="480"/>
      <c r="EK396" s="480"/>
      <c r="EL396" s="480"/>
      <c r="EM396" s="480"/>
      <c r="EN396" s="480"/>
      <c r="EO396" s="480"/>
      <c r="EP396" s="480"/>
      <c r="EQ396" s="480"/>
      <c r="ER396" s="480"/>
      <c r="ES396" s="480"/>
      <c r="ET396" s="480"/>
      <c r="EU396" s="480"/>
      <c r="EV396" s="480"/>
      <c r="EW396" s="480"/>
      <c r="EX396" s="480"/>
      <c r="EY396" s="480"/>
      <c r="EZ396" s="480"/>
      <c r="FA396" s="480"/>
      <c r="FB396" s="480"/>
      <c r="FC396" s="480"/>
      <c r="FD396" s="480"/>
      <c r="FE396" s="480"/>
      <c r="FF396" s="480"/>
      <c r="FG396" s="480"/>
      <c r="FH396" s="480"/>
      <c r="FI396" s="480"/>
      <c r="FJ396" s="480"/>
      <c r="FK396" s="480"/>
      <c r="FL396" s="480"/>
      <c r="FM396" s="480"/>
      <c r="FN396" s="480"/>
      <c r="FO396" s="480"/>
      <c r="FP396" s="480"/>
      <c r="FQ396" s="480"/>
      <c r="FR396" s="480"/>
      <c r="FS396" s="480"/>
      <c r="FT396" s="480"/>
      <c r="FU396" s="480"/>
      <c r="FV396" s="480"/>
      <c r="FW396" s="480"/>
      <c r="FX396" s="480"/>
      <c r="FY396" s="480"/>
      <c r="FZ396" s="480"/>
      <c r="GA396" s="480"/>
      <c r="GB396" s="480"/>
      <c r="GC396" s="480"/>
      <c r="GD396" s="480"/>
      <c r="GE396" s="480"/>
      <c r="GF396" s="480"/>
      <c r="GG396" s="480"/>
      <c r="GH396" s="480"/>
      <c r="GI396" s="480"/>
      <c r="GJ396" s="480"/>
      <c r="GK396" s="480"/>
      <c r="GL396" s="480"/>
      <c r="GM396" s="480"/>
      <c r="GN396" s="480"/>
      <c r="GO396" s="480"/>
      <c r="GP396" s="480"/>
      <c r="GQ396" s="480"/>
      <c r="GR396" s="480"/>
      <c r="GS396" s="480"/>
      <c r="GT396" s="480"/>
      <c r="GU396" s="480"/>
      <c r="GV396" s="480"/>
      <c r="GW396" s="480"/>
      <c r="GX396" s="480"/>
      <c r="GY396" s="480"/>
      <c r="GZ396" s="480"/>
      <c r="HA396" s="480"/>
      <c r="HB396" s="480"/>
      <c r="HC396" s="480"/>
      <c r="HD396" s="480"/>
      <c r="HE396" s="480"/>
      <c r="HF396" s="480"/>
      <c r="HG396" s="480"/>
      <c r="HH396" s="480"/>
      <c r="HI396" s="480"/>
      <c r="HJ396" s="480"/>
      <c r="HK396" s="480"/>
      <c r="HL396" s="480"/>
      <c r="HM396" s="480"/>
      <c r="HN396" s="480"/>
      <c r="HO396" s="480"/>
      <c r="HP396" s="480"/>
      <c r="HQ396" s="480"/>
      <c r="HR396" s="480"/>
      <c r="HS396" s="480"/>
      <c r="HT396" s="480"/>
      <c r="HU396" s="480"/>
      <c r="HV396" s="480"/>
      <c r="HW396" s="480"/>
      <c r="HX396" s="480"/>
      <c r="HY396" s="480"/>
      <c r="HZ396" s="480"/>
      <c r="IA396" s="480"/>
      <c r="IB396" s="480"/>
      <c r="IC396" s="480"/>
      <c r="ID396" s="480"/>
      <c r="IE396" s="480"/>
      <c r="IF396" s="480"/>
      <c r="IG396" s="480"/>
      <c r="IH396" s="480"/>
      <c r="II396" s="480"/>
      <c r="IJ396" s="480"/>
      <c r="IK396" s="480"/>
      <c r="IL396" s="480"/>
      <c r="IM396" s="480"/>
      <c r="IN396" s="480"/>
      <c r="IO396" s="480"/>
      <c r="IP396" s="480"/>
      <c r="IQ396" s="480"/>
      <c r="IR396" s="480"/>
      <c r="IS396" s="480"/>
      <c r="IT396" s="480"/>
      <c r="IU396" s="480"/>
      <c r="IV396" s="480"/>
      <c r="IW396" s="480"/>
      <c r="IX396" s="480"/>
      <c r="IY396" s="480"/>
      <c r="IZ396" s="480"/>
      <c r="JA396" s="480"/>
      <c r="JB396" s="480"/>
      <c r="JC396" s="480"/>
      <c r="JD396" s="480"/>
      <c r="JE396" s="480"/>
      <c r="JF396" s="480"/>
    </row>
    <row r="397" spans="56:266" s="9" customFormat="1">
      <c r="BD397" s="480"/>
      <c r="BE397" s="480"/>
      <c r="BF397" s="480"/>
      <c r="BG397" s="480"/>
      <c r="BH397" s="480"/>
      <c r="BI397" s="480"/>
      <c r="BJ397" s="480"/>
      <c r="BK397" s="480"/>
      <c r="BL397" s="480"/>
      <c r="BM397" s="480"/>
      <c r="BN397" s="480"/>
      <c r="BO397" s="480"/>
      <c r="BP397" s="480"/>
      <c r="BQ397" s="480"/>
      <c r="BR397" s="480"/>
      <c r="BS397" s="480"/>
      <c r="BT397" s="480"/>
      <c r="BU397" s="480"/>
      <c r="BV397" s="480"/>
      <c r="BW397" s="480"/>
      <c r="BX397" s="480"/>
      <c r="BY397" s="480"/>
      <c r="BZ397" s="480"/>
      <c r="CA397" s="480"/>
      <c r="CB397" s="480"/>
      <c r="CC397" s="480"/>
      <c r="CD397" s="480"/>
      <c r="CE397" s="480"/>
      <c r="CF397" s="480"/>
      <c r="CG397" s="480"/>
      <c r="CH397" s="480"/>
      <c r="CI397" s="480"/>
      <c r="CJ397" s="480"/>
      <c r="CK397" s="480"/>
      <c r="CL397" s="480"/>
      <c r="CM397" s="480"/>
      <c r="CN397" s="480"/>
      <c r="CO397" s="480"/>
      <c r="CP397" s="480"/>
      <c r="CQ397" s="480"/>
      <c r="CR397" s="480"/>
      <c r="CS397" s="480"/>
      <c r="CT397" s="480"/>
      <c r="CU397" s="480"/>
      <c r="CV397" s="480"/>
      <c r="CW397" s="480"/>
      <c r="CX397" s="480"/>
      <c r="CY397" s="480"/>
      <c r="CZ397" s="480"/>
      <c r="DA397" s="480"/>
      <c r="DB397" s="480"/>
      <c r="DC397" s="480"/>
      <c r="DD397" s="480"/>
      <c r="DE397" s="480"/>
      <c r="DF397" s="480"/>
      <c r="DG397" s="480"/>
      <c r="DH397" s="480"/>
      <c r="DI397" s="480"/>
      <c r="DJ397" s="480"/>
      <c r="DK397" s="480"/>
      <c r="DL397" s="480"/>
      <c r="DM397" s="480"/>
      <c r="DN397" s="480"/>
      <c r="DO397" s="480"/>
      <c r="DP397" s="480"/>
      <c r="DQ397" s="480"/>
      <c r="DR397" s="480"/>
      <c r="DS397" s="480"/>
      <c r="DT397" s="480"/>
      <c r="DU397" s="480"/>
      <c r="DV397" s="480"/>
      <c r="DW397" s="480"/>
      <c r="DX397" s="480"/>
      <c r="DY397" s="480"/>
      <c r="DZ397" s="480"/>
      <c r="EA397" s="480"/>
      <c r="EB397" s="480"/>
      <c r="EC397" s="480"/>
      <c r="ED397" s="480"/>
      <c r="EE397" s="480"/>
      <c r="EF397" s="480"/>
      <c r="EG397" s="480"/>
      <c r="EH397" s="480"/>
      <c r="EI397" s="480"/>
      <c r="EJ397" s="480"/>
      <c r="EK397" s="480"/>
      <c r="EL397" s="480"/>
      <c r="EM397" s="480"/>
      <c r="EN397" s="480"/>
      <c r="EO397" s="480"/>
      <c r="EP397" s="480"/>
      <c r="EQ397" s="480"/>
      <c r="ER397" s="480"/>
      <c r="ES397" s="480"/>
      <c r="ET397" s="480"/>
      <c r="EU397" s="480"/>
      <c r="EV397" s="480"/>
      <c r="EW397" s="480"/>
      <c r="EX397" s="480"/>
      <c r="EY397" s="480"/>
      <c r="EZ397" s="480"/>
      <c r="FA397" s="480"/>
      <c r="FB397" s="480"/>
      <c r="FC397" s="480"/>
      <c r="FD397" s="480"/>
      <c r="FE397" s="480"/>
      <c r="FF397" s="480"/>
      <c r="FG397" s="480"/>
      <c r="FH397" s="480"/>
      <c r="FI397" s="480"/>
      <c r="FJ397" s="480"/>
      <c r="FK397" s="480"/>
      <c r="FL397" s="480"/>
      <c r="FM397" s="480"/>
      <c r="FN397" s="480"/>
      <c r="FO397" s="480"/>
      <c r="FP397" s="480"/>
      <c r="FQ397" s="480"/>
      <c r="FR397" s="480"/>
      <c r="FS397" s="480"/>
      <c r="FT397" s="480"/>
      <c r="FU397" s="480"/>
      <c r="FV397" s="480"/>
      <c r="FW397" s="480"/>
      <c r="FX397" s="480"/>
      <c r="FY397" s="480"/>
      <c r="FZ397" s="480"/>
      <c r="GA397" s="480"/>
      <c r="GB397" s="480"/>
      <c r="GC397" s="480"/>
      <c r="GD397" s="480"/>
      <c r="GE397" s="480"/>
      <c r="GF397" s="480"/>
      <c r="GG397" s="480"/>
      <c r="GH397" s="480"/>
      <c r="GI397" s="480"/>
      <c r="GJ397" s="480"/>
      <c r="GK397" s="480"/>
      <c r="GL397" s="480"/>
      <c r="GM397" s="480"/>
      <c r="GN397" s="480"/>
      <c r="GO397" s="480"/>
      <c r="GP397" s="480"/>
      <c r="GQ397" s="480"/>
      <c r="GR397" s="480"/>
      <c r="GS397" s="480"/>
      <c r="GT397" s="480"/>
      <c r="GU397" s="480"/>
      <c r="GV397" s="480"/>
      <c r="GW397" s="480"/>
      <c r="GX397" s="480"/>
      <c r="GY397" s="480"/>
      <c r="GZ397" s="480"/>
      <c r="HA397" s="480"/>
      <c r="HB397" s="480"/>
      <c r="HC397" s="480"/>
      <c r="HD397" s="480"/>
      <c r="HE397" s="480"/>
      <c r="HF397" s="480"/>
      <c r="HG397" s="480"/>
      <c r="HH397" s="480"/>
      <c r="HI397" s="480"/>
      <c r="HJ397" s="480"/>
      <c r="HK397" s="480"/>
      <c r="HL397" s="480"/>
      <c r="HM397" s="480"/>
      <c r="HN397" s="480"/>
      <c r="HO397" s="480"/>
      <c r="HP397" s="480"/>
      <c r="HQ397" s="480"/>
      <c r="HR397" s="480"/>
      <c r="HS397" s="480"/>
      <c r="HT397" s="480"/>
      <c r="HU397" s="480"/>
      <c r="HV397" s="480"/>
      <c r="HW397" s="480"/>
      <c r="HX397" s="480"/>
      <c r="HY397" s="480"/>
      <c r="HZ397" s="480"/>
      <c r="IA397" s="480"/>
      <c r="IB397" s="480"/>
      <c r="IC397" s="480"/>
      <c r="ID397" s="480"/>
      <c r="IE397" s="480"/>
      <c r="IF397" s="480"/>
      <c r="IG397" s="480"/>
      <c r="IH397" s="480"/>
      <c r="II397" s="480"/>
      <c r="IJ397" s="480"/>
      <c r="IK397" s="480"/>
      <c r="IL397" s="480"/>
      <c r="IM397" s="480"/>
      <c r="IN397" s="480"/>
      <c r="IO397" s="480"/>
      <c r="IP397" s="480"/>
      <c r="IQ397" s="480"/>
      <c r="IR397" s="480"/>
      <c r="IS397" s="480"/>
      <c r="IT397" s="480"/>
      <c r="IU397" s="480"/>
      <c r="IV397" s="480"/>
      <c r="IW397" s="480"/>
      <c r="IX397" s="480"/>
      <c r="IY397" s="480"/>
      <c r="IZ397" s="480"/>
      <c r="JA397" s="480"/>
      <c r="JB397" s="480"/>
      <c r="JC397" s="480"/>
      <c r="JD397" s="480"/>
      <c r="JE397" s="480"/>
      <c r="JF397" s="480"/>
    </row>
    <row r="398" spans="56:266" s="9" customFormat="1">
      <c r="BD398" s="480"/>
      <c r="BE398" s="480"/>
      <c r="BF398" s="480"/>
      <c r="BG398" s="480"/>
      <c r="BH398" s="480"/>
      <c r="BI398" s="480"/>
      <c r="BJ398" s="480"/>
      <c r="BK398" s="480"/>
      <c r="BL398" s="480"/>
      <c r="BM398" s="480"/>
      <c r="BN398" s="480"/>
      <c r="BO398" s="480"/>
      <c r="BP398" s="480"/>
      <c r="BQ398" s="480"/>
      <c r="BR398" s="480"/>
      <c r="BS398" s="480"/>
      <c r="BT398" s="480"/>
      <c r="BU398" s="480"/>
      <c r="BV398" s="480"/>
      <c r="BW398" s="480"/>
      <c r="BX398" s="480"/>
      <c r="BY398" s="480"/>
      <c r="BZ398" s="480"/>
      <c r="CA398" s="480"/>
      <c r="CB398" s="480"/>
      <c r="CC398" s="480"/>
      <c r="CD398" s="480"/>
      <c r="CE398" s="480"/>
      <c r="CF398" s="480"/>
      <c r="CG398" s="480"/>
      <c r="CH398" s="480"/>
      <c r="CI398" s="480"/>
      <c r="CJ398" s="480"/>
      <c r="CK398" s="480"/>
      <c r="CL398" s="480"/>
      <c r="CM398" s="480"/>
      <c r="CN398" s="480"/>
      <c r="CO398" s="480"/>
      <c r="CP398" s="480"/>
      <c r="CQ398" s="480"/>
      <c r="CR398" s="480"/>
      <c r="CS398" s="480"/>
      <c r="CT398" s="480"/>
      <c r="CU398" s="480"/>
      <c r="CV398" s="480"/>
      <c r="CW398" s="480"/>
      <c r="CX398" s="480"/>
      <c r="CY398" s="480"/>
      <c r="CZ398" s="480"/>
      <c r="DA398" s="480"/>
      <c r="DB398" s="480"/>
      <c r="DC398" s="480"/>
      <c r="DD398" s="480"/>
      <c r="DE398" s="480"/>
      <c r="DF398" s="480"/>
      <c r="DG398" s="480"/>
      <c r="DH398" s="480"/>
      <c r="DI398" s="480"/>
      <c r="DJ398" s="480"/>
      <c r="DK398" s="480"/>
      <c r="DL398" s="480"/>
      <c r="DM398" s="480"/>
      <c r="DN398" s="480"/>
      <c r="DO398" s="480"/>
      <c r="DP398" s="480"/>
      <c r="DQ398" s="480"/>
      <c r="DR398" s="480"/>
      <c r="DS398" s="480"/>
      <c r="DT398" s="480"/>
      <c r="DU398" s="480"/>
      <c r="DV398" s="480"/>
      <c r="DW398" s="480"/>
      <c r="DX398" s="480"/>
      <c r="DY398" s="480"/>
      <c r="DZ398" s="480"/>
      <c r="EA398" s="480"/>
      <c r="EB398" s="480"/>
      <c r="EC398" s="480"/>
      <c r="ED398" s="480"/>
      <c r="EE398" s="480"/>
      <c r="EF398" s="480"/>
      <c r="EG398" s="480"/>
      <c r="EH398" s="480"/>
      <c r="EI398" s="480"/>
      <c r="EJ398" s="480"/>
      <c r="EK398" s="480"/>
      <c r="EL398" s="480"/>
      <c r="EM398" s="480"/>
      <c r="EN398" s="480"/>
      <c r="EO398" s="480"/>
      <c r="EP398" s="480"/>
      <c r="EQ398" s="480"/>
      <c r="ER398" s="480"/>
      <c r="ES398" s="480"/>
      <c r="ET398" s="480"/>
      <c r="EU398" s="480"/>
      <c r="EV398" s="480"/>
      <c r="EW398" s="480"/>
      <c r="EX398" s="480"/>
      <c r="EY398" s="480"/>
      <c r="EZ398" s="480"/>
      <c r="FA398" s="480"/>
      <c r="FB398" s="480"/>
      <c r="FC398" s="480"/>
      <c r="FD398" s="480"/>
      <c r="FE398" s="480"/>
      <c r="FF398" s="480"/>
      <c r="FG398" s="480"/>
      <c r="FH398" s="480"/>
      <c r="FI398" s="480"/>
      <c r="FJ398" s="480"/>
      <c r="FK398" s="480"/>
      <c r="FL398" s="480"/>
      <c r="FM398" s="480"/>
      <c r="FN398" s="480"/>
      <c r="FO398" s="480"/>
      <c r="FP398" s="480"/>
      <c r="FQ398" s="480"/>
      <c r="FR398" s="480"/>
      <c r="FS398" s="480"/>
      <c r="FT398" s="480"/>
      <c r="FU398" s="480"/>
      <c r="FV398" s="480"/>
      <c r="FW398" s="480"/>
      <c r="FX398" s="480"/>
      <c r="FY398" s="480"/>
      <c r="FZ398" s="480"/>
      <c r="GA398" s="480"/>
      <c r="GB398" s="480"/>
      <c r="GC398" s="480"/>
      <c r="GD398" s="480"/>
      <c r="GE398" s="480"/>
      <c r="GF398" s="480"/>
      <c r="GG398" s="480"/>
      <c r="GH398" s="480"/>
      <c r="GI398" s="480"/>
      <c r="GJ398" s="480"/>
      <c r="GK398" s="480"/>
      <c r="GL398" s="480"/>
      <c r="GM398" s="480"/>
      <c r="GN398" s="480"/>
      <c r="GO398" s="480"/>
      <c r="GP398" s="480"/>
      <c r="GQ398" s="480"/>
      <c r="GR398" s="480"/>
      <c r="GS398" s="480"/>
      <c r="GT398" s="480"/>
      <c r="GU398" s="480"/>
      <c r="GV398" s="480"/>
      <c r="GW398" s="480"/>
      <c r="GX398" s="480"/>
      <c r="GY398" s="480"/>
      <c r="GZ398" s="480"/>
      <c r="HA398" s="480"/>
      <c r="HB398" s="480"/>
      <c r="HC398" s="480"/>
      <c r="HD398" s="480"/>
      <c r="HE398" s="480"/>
      <c r="HF398" s="480"/>
      <c r="HG398" s="480"/>
      <c r="HH398" s="480"/>
      <c r="HI398" s="480"/>
      <c r="HJ398" s="480"/>
      <c r="HK398" s="480"/>
      <c r="HL398" s="480"/>
      <c r="HM398" s="480"/>
      <c r="HN398" s="480"/>
      <c r="HO398" s="480"/>
      <c r="HP398" s="480"/>
      <c r="HQ398" s="480"/>
      <c r="HR398" s="480"/>
      <c r="HS398" s="480"/>
      <c r="HT398" s="480"/>
      <c r="HU398" s="480"/>
      <c r="HV398" s="480"/>
      <c r="HW398" s="480"/>
      <c r="HX398" s="480"/>
      <c r="HY398" s="480"/>
      <c r="HZ398" s="480"/>
      <c r="IA398" s="480"/>
      <c r="IB398" s="480"/>
      <c r="IC398" s="480"/>
      <c r="ID398" s="480"/>
      <c r="IE398" s="480"/>
      <c r="IF398" s="480"/>
      <c r="IG398" s="480"/>
      <c r="IH398" s="480"/>
      <c r="II398" s="480"/>
      <c r="IJ398" s="480"/>
      <c r="IK398" s="480"/>
      <c r="IL398" s="480"/>
      <c r="IM398" s="480"/>
      <c r="IN398" s="480"/>
      <c r="IO398" s="480"/>
      <c r="IP398" s="480"/>
      <c r="IQ398" s="480"/>
      <c r="IR398" s="480"/>
      <c r="IS398" s="480"/>
      <c r="IT398" s="480"/>
      <c r="IU398" s="480"/>
      <c r="IV398" s="480"/>
      <c r="IW398" s="480"/>
      <c r="IX398" s="480"/>
      <c r="IY398" s="480"/>
      <c r="IZ398" s="480"/>
      <c r="JA398" s="480"/>
      <c r="JB398" s="480"/>
      <c r="JC398" s="480"/>
      <c r="JD398" s="480"/>
      <c r="JE398" s="480"/>
      <c r="JF398" s="480"/>
    </row>
    <row r="399" spans="56:266" s="9" customFormat="1">
      <c r="BD399" s="480"/>
      <c r="BE399" s="480"/>
      <c r="BF399" s="480"/>
      <c r="BG399" s="480"/>
      <c r="BH399" s="480"/>
      <c r="BI399" s="480"/>
      <c r="BJ399" s="480"/>
      <c r="BK399" s="480"/>
      <c r="BL399" s="480"/>
      <c r="BM399" s="480"/>
      <c r="BN399" s="480"/>
      <c r="BO399" s="480"/>
      <c r="BP399" s="480"/>
      <c r="BQ399" s="480"/>
      <c r="BR399" s="480"/>
      <c r="BS399" s="480"/>
      <c r="BT399" s="480"/>
      <c r="BU399" s="480"/>
      <c r="BV399" s="480"/>
      <c r="BW399" s="480"/>
      <c r="BX399" s="480"/>
      <c r="BY399" s="480"/>
      <c r="BZ399" s="480"/>
      <c r="CA399" s="480"/>
      <c r="CB399" s="480"/>
      <c r="CC399" s="480"/>
      <c r="CD399" s="480"/>
      <c r="CE399" s="480"/>
      <c r="CF399" s="480"/>
      <c r="CG399" s="480"/>
      <c r="CH399" s="480"/>
      <c r="CI399" s="480"/>
      <c r="CJ399" s="480"/>
      <c r="CK399" s="480"/>
      <c r="CL399" s="480"/>
      <c r="CM399" s="480"/>
      <c r="CN399" s="480"/>
      <c r="CO399" s="480"/>
      <c r="CP399" s="480"/>
      <c r="CQ399" s="480"/>
      <c r="CR399" s="480"/>
      <c r="CS399" s="480"/>
      <c r="CT399" s="480"/>
      <c r="CU399" s="480"/>
      <c r="CV399" s="480"/>
      <c r="CW399" s="480"/>
      <c r="CX399" s="480"/>
      <c r="CY399" s="480"/>
      <c r="CZ399" s="480"/>
      <c r="DA399" s="480"/>
      <c r="DB399" s="480"/>
      <c r="DC399" s="480"/>
      <c r="DD399" s="480"/>
      <c r="DE399" s="480"/>
      <c r="DF399" s="480"/>
      <c r="DG399" s="480"/>
      <c r="DH399" s="480"/>
      <c r="DI399" s="480"/>
      <c r="DJ399" s="480"/>
      <c r="DK399" s="480"/>
      <c r="DL399" s="480"/>
      <c r="DM399" s="480"/>
      <c r="DN399" s="480"/>
      <c r="DO399" s="480"/>
      <c r="DP399" s="480"/>
      <c r="DQ399" s="480"/>
      <c r="DR399" s="480"/>
      <c r="DS399" s="480"/>
      <c r="DT399" s="480"/>
      <c r="DU399" s="480"/>
      <c r="DV399" s="480"/>
      <c r="DW399" s="480"/>
      <c r="DX399" s="480"/>
      <c r="DY399" s="480"/>
      <c r="DZ399" s="480"/>
      <c r="EA399" s="480"/>
      <c r="EB399" s="480"/>
      <c r="EC399" s="480"/>
      <c r="ED399" s="480"/>
      <c r="EE399" s="480"/>
      <c r="EF399" s="480"/>
      <c r="EG399" s="480"/>
      <c r="EH399" s="480"/>
      <c r="EI399" s="480"/>
      <c r="EJ399" s="480"/>
      <c r="EK399" s="480"/>
      <c r="EL399" s="480"/>
      <c r="EM399" s="480"/>
      <c r="EN399" s="480"/>
      <c r="EO399" s="480"/>
      <c r="EP399" s="480"/>
      <c r="EQ399" s="480"/>
      <c r="ER399" s="480"/>
      <c r="ES399" s="480"/>
      <c r="ET399" s="480"/>
      <c r="EU399" s="480"/>
      <c r="EV399" s="480"/>
      <c r="EW399" s="480"/>
      <c r="EX399" s="480"/>
      <c r="EY399" s="480"/>
      <c r="EZ399" s="480"/>
      <c r="FA399" s="480"/>
      <c r="FB399" s="480"/>
      <c r="FC399" s="480"/>
      <c r="FD399" s="480"/>
      <c r="FE399" s="480"/>
      <c r="FF399" s="480"/>
      <c r="FG399" s="480"/>
      <c r="FH399" s="480"/>
      <c r="FI399" s="480"/>
      <c r="FJ399" s="480"/>
      <c r="FK399" s="480"/>
      <c r="FL399" s="480"/>
      <c r="FM399" s="480"/>
      <c r="FN399" s="480"/>
      <c r="FO399" s="480"/>
      <c r="FP399" s="480"/>
      <c r="FQ399" s="480"/>
      <c r="FR399" s="480"/>
      <c r="FS399" s="480"/>
      <c r="FT399" s="480"/>
      <c r="FU399" s="480"/>
      <c r="FV399" s="480"/>
      <c r="FW399" s="480"/>
      <c r="FX399" s="480"/>
      <c r="FY399" s="480"/>
      <c r="FZ399" s="480"/>
      <c r="GA399" s="480"/>
      <c r="GB399" s="480"/>
      <c r="GC399" s="480"/>
      <c r="GD399" s="480"/>
      <c r="GE399" s="480"/>
      <c r="GF399" s="480"/>
      <c r="GG399" s="480"/>
      <c r="GH399" s="480"/>
      <c r="GI399" s="480"/>
      <c r="GJ399" s="480"/>
      <c r="GK399" s="480"/>
      <c r="GL399" s="480"/>
      <c r="GM399" s="480"/>
      <c r="GN399" s="480"/>
      <c r="GO399" s="480"/>
      <c r="GP399" s="480"/>
      <c r="GQ399" s="480"/>
      <c r="GR399" s="480"/>
      <c r="GS399" s="480"/>
      <c r="GT399" s="480"/>
      <c r="GU399" s="480"/>
      <c r="GV399" s="480"/>
      <c r="GW399" s="480"/>
      <c r="GX399" s="480"/>
      <c r="GY399" s="480"/>
      <c r="GZ399" s="480"/>
      <c r="HA399" s="480"/>
      <c r="HB399" s="480"/>
      <c r="HC399" s="480"/>
      <c r="HD399" s="480"/>
      <c r="HE399" s="480"/>
      <c r="HF399" s="480"/>
      <c r="HG399" s="480"/>
      <c r="HH399" s="480"/>
      <c r="HI399" s="480"/>
      <c r="HJ399" s="480"/>
      <c r="HK399" s="480"/>
      <c r="HL399" s="480"/>
      <c r="HM399" s="480"/>
      <c r="HN399" s="480"/>
      <c r="HO399" s="480"/>
      <c r="HP399" s="480"/>
      <c r="HQ399" s="480"/>
      <c r="HR399" s="480"/>
      <c r="HS399" s="480"/>
      <c r="HT399" s="480"/>
      <c r="HU399" s="480"/>
      <c r="HV399" s="480"/>
      <c r="HW399" s="480"/>
      <c r="HX399" s="480"/>
      <c r="HY399" s="480"/>
      <c r="HZ399" s="480"/>
      <c r="IA399" s="480"/>
      <c r="IB399" s="480"/>
      <c r="IC399" s="480"/>
      <c r="ID399" s="480"/>
      <c r="IE399" s="480"/>
      <c r="IF399" s="480"/>
      <c r="IG399" s="480"/>
      <c r="IH399" s="480"/>
      <c r="II399" s="480"/>
      <c r="IJ399" s="480"/>
      <c r="IK399" s="480"/>
      <c r="IL399" s="480"/>
      <c r="IM399" s="480"/>
      <c r="IN399" s="480"/>
      <c r="IO399" s="480"/>
      <c r="IP399" s="480"/>
      <c r="IQ399" s="480"/>
      <c r="IR399" s="480"/>
      <c r="IS399" s="480"/>
      <c r="IT399" s="480"/>
      <c r="IU399" s="480"/>
      <c r="IV399" s="480"/>
      <c r="IW399" s="480"/>
      <c r="IX399" s="480"/>
      <c r="IY399" s="480"/>
      <c r="IZ399" s="480"/>
      <c r="JA399" s="480"/>
      <c r="JB399" s="480"/>
      <c r="JC399" s="480"/>
      <c r="JD399" s="480"/>
      <c r="JE399" s="480"/>
      <c r="JF399" s="480"/>
    </row>
    <row r="400" spans="56:266" s="9" customFormat="1">
      <c r="BD400" s="480"/>
      <c r="BE400" s="480"/>
      <c r="BF400" s="480"/>
      <c r="BG400" s="480"/>
      <c r="BH400" s="480"/>
      <c r="BI400" s="480"/>
      <c r="BJ400" s="480"/>
      <c r="BK400" s="480"/>
      <c r="BL400" s="480"/>
      <c r="BM400" s="480"/>
      <c r="BN400" s="480"/>
      <c r="BO400" s="480"/>
      <c r="BP400" s="480"/>
      <c r="BQ400" s="480"/>
      <c r="BR400" s="480"/>
      <c r="BS400" s="480"/>
      <c r="BT400" s="480"/>
      <c r="BU400" s="480"/>
      <c r="BV400" s="480"/>
      <c r="BW400" s="480"/>
      <c r="BX400" s="480"/>
      <c r="BY400" s="480"/>
      <c r="BZ400" s="480"/>
      <c r="CA400" s="480"/>
      <c r="CB400" s="480"/>
      <c r="CC400" s="480"/>
      <c r="CD400" s="480"/>
      <c r="CE400" s="480"/>
      <c r="CF400" s="480"/>
      <c r="CG400" s="480"/>
      <c r="CH400" s="480"/>
      <c r="CI400" s="480"/>
      <c r="CJ400" s="480"/>
      <c r="CK400" s="480"/>
      <c r="CL400" s="480"/>
      <c r="CM400" s="480"/>
      <c r="CN400" s="480"/>
      <c r="CO400" s="480"/>
      <c r="CP400" s="480"/>
      <c r="CQ400" s="480"/>
      <c r="CR400" s="480"/>
      <c r="CS400" s="480"/>
      <c r="CT400" s="480"/>
      <c r="CU400" s="480"/>
      <c r="CV400" s="480"/>
      <c r="CW400" s="480"/>
      <c r="CX400" s="480"/>
      <c r="CY400" s="480"/>
      <c r="CZ400" s="480"/>
      <c r="DA400" s="480"/>
      <c r="DB400" s="480"/>
      <c r="DC400" s="480"/>
      <c r="DD400" s="480"/>
      <c r="DE400" s="480"/>
      <c r="DF400" s="480"/>
      <c r="DG400" s="480"/>
      <c r="DH400" s="480"/>
      <c r="DI400" s="480"/>
      <c r="DJ400" s="480"/>
      <c r="DK400" s="480"/>
      <c r="DL400" s="480"/>
      <c r="DM400" s="480"/>
      <c r="DN400" s="480"/>
      <c r="DO400" s="480"/>
      <c r="DP400" s="480"/>
      <c r="DQ400" s="480"/>
      <c r="DR400" s="480"/>
      <c r="DS400" s="480"/>
      <c r="DT400" s="480"/>
      <c r="DU400" s="480"/>
      <c r="DV400" s="480"/>
      <c r="DW400" s="480"/>
      <c r="DX400" s="480"/>
      <c r="DY400" s="480"/>
      <c r="DZ400" s="480"/>
      <c r="EA400" s="480"/>
      <c r="EB400" s="480"/>
      <c r="EC400" s="480"/>
      <c r="ED400" s="480"/>
      <c r="EE400" s="480"/>
      <c r="EF400" s="480"/>
      <c r="EG400" s="480"/>
      <c r="EH400" s="480"/>
      <c r="EI400" s="480"/>
      <c r="EJ400" s="480"/>
      <c r="EK400" s="480"/>
      <c r="EL400" s="480"/>
      <c r="EM400" s="480"/>
      <c r="EN400" s="480"/>
      <c r="EO400" s="480"/>
      <c r="EP400" s="480"/>
      <c r="EQ400" s="480"/>
      <c r="ER400" s="480"/>
      <c r="ES400" s="480"/>
      <c r="ET400" s="480"/>
      <c r="EU400" s="480"/>
      <c r="EV400" s="480"/>
      <c r="EW400" s="480"/>
      <c r="EX400" s="480"/>
      <c r="EY400" s="480"/>
      <c r="EZ400" s="480"/>
      <c r="FA400" s="480"/>
      <c r="FB400" s="480"/>
      <c r="FC400" s="480"/>
      <c r="FD400" s="480"/>
      <c r="FE400" s="480"/>
      <c r="FF400" s="480"/>
      <c r="FG400" s="480"/>
      <c r="FH400" s="480"/>
      <c r="FI400" s="480"/>
      <c r="FJ400" s="480"/>
      <c r="FK400" s="480"/>
      <c r="FL400" s="480"/>
      <c r="FM400" s="480"/>
      <c r="FN400" s="480"/>
      <c r="FO400" s="480"/>
      <c r="FP400" s="480"/>
      <c r="FQ400" s="480"/>
      <c r="FR400" s="480"/>
      <c r="FS400" s="480"/>
      <c r="FT400" s="480"/>
      <c r="FU400" s="480"/>
      <c r="FV400" s="480"/>
      <c r="FW400" s="480"/>
      <c r="FX400" s="480"/>
      <c r="FY400" s="480"/>
      <c r="FZ400" s="480"/>
      <c r="GA400" s="480"/>
      <c r="GB400" s="480"/>
      <c r="GC400" s="480"/>
      <c r="GD400" s="480"/>
      <c r="GE400" s="480"/>
      <c r="GF400" s="480"/>
      <c r="GG400" s="480"/>
      <c r="GH400" s="480"/>
      <c r="GI400" s="480"/>
      <c r="GJ400" s="480"/>
      <c r="GK400" s="480"/>
      <c r="GL400" s="480"/>
      <c r="GM400" s="480"/>
      <c r="GN400" s="480"/>
      <c r="GO400" s="480"/>
      <c r="GP400" s="480"/>
      <c r="GQ400" s="480"/>
      <c r="GR400" s="480"/>
      <c r="GS400" s="480"/>
      <c r="GT400" s="480"/>
      <c r="GU400" s="480"/>
      <c r="GV400" s="480"/>
      <c r="GW400" s="480"/>
      <c r="GX400" s="480"/>
      <c r="GY400" s="480"/>
      <c r="GZ400" s="480"/>
      <c r="HA400" s="480"/>
      <c r="HB400" s="480"/>
      <c r="HC400" s="480"/>
      <c r="HD400" s="480"/>
      <c r="HE400" s="480"/>
      <c r="HF400" s="480"/>
      <c r="HG400" s="480"/>
      <c r="HH400" s="480"/>
      <c r="HI400" s="480"/>
      <c r="HJ400" s="480"/>
      <c r="HK400" s="480"/>
      <c r="HL400" s="480"/>
      <c r="HM400" s="480"/>
      <c r="HN400" s="480"/>
      <c r="HO400" s="480"/>
      <c r="HP400" s="480"/>
      <c r="HQ400" s="480"/>
      <c r="HR400" s="480"/>
      <c r="HS400" s="480"/>
      <c r="HT400" s="480"/>
      <c r="HU400" s="480"/>
      <c r="HV400" s="480"/>
      <c r="HW400" s="480"/>
      <c r="HX400" s="480"/>
      <c r="HY400" s="480"/>
      <c r="HZ400" s="480"/>
      <c r="IA400" s="480"/>
      <c r="IB400" s="480"/>
      <c r="IC400" s="480"/>
      <c r="ID400" s="480"/>
      <c r="IE400" s="480"/>
      <c r="IF400" s="480"/>
      <c r="IG400" s="480"/>
      <c r="IH400" s="480"/>
      <c r="II400" s="480"/>
      <c r="IJ400" s="480"/>
      <c r="IK400" s="480"/>
      <c r="IL400" s="480"/>
      <c r="IM400" s="480"/>
      <c r="IN400" s="480"/>
      <c r="IO400" s="480"/>
      <c r="IP400" s="480"/>
      <c r="IQ400" s="480"/>
      <c r="IR400" s="480"/>
      <c r="IS400" s="480"/>
      <c r="IT400" s="480"/>
      <c r="IU400" s="480"/>
      <c r="IV400" s="480"/>
      <c r="IW400" s="480"/>
      <c r="IX400" s="480"/>
      <c r="IY400" s="480"/>
      <c r="IZ400" s="480"/>
      <c r="JA400" s="480"/>
      <c r="JB400" s="480"/>
      <c r="JC400" s="480"/>
      <c r="JD400" s="480"/>
      <c r="JE400" s="480"/>
      <c r="JF400" s="480"/>
    </row>
    <row r="401" spans="56:266" s="9" customFormat="1">
      <c r="BD401" s="480"/>
      <c r="BE401" s="480"/>
      <c r="BF401" s="480"/>
      <c r="BG401" s="480"/>
      <c r="BH401" s="480"/>
      <c r="BI401" s="480"/>
      <c r="BJ401" s="480"/>
      <c r="BK401" s="480"/>
      <c r="BL401" s="480"/>
      <c r="BM401" s="480"/>
      <c r="BN401" s="480"/>
      <c r="BO401" s="480"/>
      <c r="BP401" s="480"/>
      <c r="BQ401" s="480"/>
      <c r="BR401" s="480"/>
      <c r="BS401" s="480"/>
      <c r="BT401" s="480"/>
      <c r="BU401" s="480"/>
      <c r="BV401" s="480"/>
      <c r="BW401" s="480"/>
      <c r="BX401" s="480"/>
      <c r="BY401" s="480"/>
      <c r="BZ401" s="480"/>
      <c r="CA401" s="480"/>
      <c r="CB401" s="480"/>
      <c r="CC401" s="480"/>
      <c r="CD401" s="480"/>
      <c r="CE401" s="480"/>
      <c r="CF401" s="480"/>
      <c r="CG401" s="480"/>
      <c r="CH401" s="480"/>
      <c r="CI401" s="480"/>
      <c r="CJ401" s="480"/>
      <c r="CK401" s="480"/>
      <c r="CL401" s="480"/>
      <c r="CM401" s="480"/>
      <c r="CN401" s="480"/>
      <c r="CO401" s="480"/>
      <c r="CP401" s="480"/>
      <c r="CQ401" s="480"/>
      <c r="CR401" s="480"/>
      <c r="CS401" s="480"/>
      <c r="CT401" s="480"/>
      <c r="CU401" s="480"/>
      <c r="CV401" s="480"/>
      <c r="CW401" s="480"/>
      <c r="CX401" s="480"/>
      <c r="CY401" s="480"/>
      <c r="CZ401" s="480"/>
      <c r="DA401" s="480"/>
      <c r="DB401" s="480"/>
      <c r="DC401" s="480"/>
      <c r="DD401" s="480"/>
      <c r="DE401" s="480"/>
      <c r="DF401" s="480"/>
      <c r="DG401" s="480"/>
      <c r="DH401" s="480"/>
      <c r="DI401" s="480"/>
      <c r="DJ401" s="480"/>
      <c r="DK401" s="480"/>
      <c r="DL401" s="480"/>
      <c r="DM401" s="480"/>
      <c r="DN401" s="480"/>
      <c r="DO401" s="480"/>
      <c r="DP401" s="480"/>
      <c r="DQ401" s="480"/>
      <c r="DR401" s="480"/>
      <c r="DS401" s="480"/>
      <c r="DT401" s="480"/>
      <c r="DU401" s="480"/>
      <c r="DV401" s="480"/>
      <c r="DW401" s="480"/>
      <c r="DX401" s="480"/>
      <c r="DY401" s="480"/>
      <c r="DZ401" s="480"/>
      <c r="EA401" s="480"/>
      <c r="EB401" s="480"/>
      <c r="EC401" s="480"/>
      <c r="ED401" s="480"/>
      <c r="EE401" s="480"/>
      <c r="EF401" s="480"/>
      <c r="EG401" s="480"/>
      <c r="EH401" s="480"/>
      <c r="EI401" s="480"/>
      <c r="EJ401" s="480"/>
      <c r="EK401" s="480"/>
      <c r="EL401" s="480"/>
      <c r="EM401" s="480"/>
      <c r="EN401" s="480"/>
      <c r="EO401" s="480"/>
      <c r="EP401" s="480"/>
      <c r="EQ401" s="480"/>
      <c r="ER401" s="480"/>
      <c r="ES401" s="480"/>
      <c r="ET401" s="480"/>
      <c r="EU401" s="480"/>
      <c r="EV401" s="480"/>
      <c r="EW401" s="480"/>
      <c r="EX401" s="480"/>
      <c r="EY401" s="480"/>
      <c r="EZ401" s="480"/>
      <c r="FA401" s="480"/>
      <c r="FB401" s="480"/>
      <c r="FC401" s="480"/>
      <c r="FD401" s="480"/>
      <c r="FE401" s="480"/>
      <c r="FF401" s="480"/>
      <c r="FG401" s="480"/>
      <c r="FH401" s="480"/>
      <c r="FI401" s="480"/>
      <c r="FJ401" s="480"/>
      <c r="FK401" s="480"/>
      <c r="FL401" s="480"/>
      <c r="FM401" s="480"/>
      <c r="FN401" s="480"/>
      <c r="FO401" s="480"/>
      <c r="FP401" s="480"/>
      <c r="FQ401" s="480"/>
      <c r="FR401" s="480"/>
      <c r="FS401" s="480"/>
      <c r="FT401" s="480"/>
      <c r="FU401" s="480"/>
      <c r="FV401" s="480"/>
      <c r="FW401" s="480"/>
      <c r="FX401" s="480"/>
      <c r="FY401" s="480"/>
      <c r="FZ401" s="480"/>
      <c r="GA401" s="480"/>
      <c r="GB401" s="480"/>
      <c r="GC401" s="480"/>
      <c r="GD401" s="480"/>
      <c r="GE401" s="480"/>
      <c r="GF401" s="480"/>
      <c r="GG401" s="480"/>
      <c r="GH401" s="480"/>
      <c r="GI401" s="480"/>
      <c r="GJ401" s="480"/>
      <c r="GK401" s="480"/>
      <c r="GL401" s="480"/>
      <c r="GM401" s="480"/>
      <c r="GN401" s="480"/>
      <c r="GO401" s="480"/>
      <c r="GP401" s="480"/>
      <c r="GQ401" s="480"/>
      <c r="GR401" s="480"/>
      <c r="GS401" s="480"/>
      <c r="GT401" s="480"/>
      <c r="GU401" s="480"/>
      <c r="GV401" s="480"/>
      <c r="GW401" s="480"/>
      <c r="GX401" s="480"/>
      <c r="GY401" s="480"/>
      <c r="GZ401" s="480"/>
      <c r="HA401" s="480"/>
      <c r="HB401" s="480"/>
      <c r="HC401" s="480"/>
      <c r="HD401" s="480"/>
      <c r="HE401" s="480"/>
      <c r="HF401" s="480"/>
      <c r="HG401" s="480"/>
      <c r="HH401" s="480"/>
      <c r="HI401" s="480"/>
      <c r="HJ401" s="480"/>
      <c r="HK401" s="480"/>
      <c r="HL401" s="480"/>
      <c r="HM401" s="480"/>
      <c r="HN401" s="480"/>
      <c r="HO401" s="480"/>
      <c r="HP401" s="480"/>
      <c r="HQ401" s="480"/>
      <c r="HR401" s="480"/>
      <c r="HS401" s="480"/>
      <c r="HT401" s="480"/>
      <c r="HU401" s="480"/>
      <c r="HV401" s="480"/>
      <c r="HW401" s="480"/>
      <c r="HX401" s="480"/>
      <c r="HY401" s="480"/>
      <c r="HZ401" s="480"/>
      <c r="IA401" s="480"/>
      <c r="IB401" s="480"/>
      <c r="IC401" s="480"/>
      <c r="ID401" s="480"/>
      <c r="IE401" s="480"/>
      <c r="IF401" s="480"/>
      <c r="IG401" s="480"/>
      <c r="IH401" s="480"/>
      <c r="II401" s="480"/>
      <c r="IJ401" s="480"/>
      <c r="IK401" s="480"/>
      <c r="IL401" s="480"/>
      <c r="IM401" s="480"/>
      <c r="IN401" s="480"/>
      <c r="IO401" s="480"/>
      <c r="IP401" s="480"/>
      <c r="IQ401" s="480"/>
      <c r="IR401" s="480"/>
      <c r="IS401" s="480"/>
      <c r="IT401" s="480"/>
      <c r="IU401" s="480"/>
      <c r="IV401" s="480"/>
      <c r="IW401" s="480"/>
      <c r="IX401" s="480"/>
      <c r="IY401" s="480"/>
      <c r="IZ401" s="480"/>
      <c r="JA401" s="480"/>
      <c r="JB401" s="480"/>
      <c r="JC401" s="480"/>
      <c r="JD401" s="480"/>
      <c r="JE401" s="480"/>
      <c r="JF401" s="480"/>
    </row>
    <row r="402" spans="56:266" s="9" customFormat="1">
      <c r="BD402" s="480"/>
      <c r="BE402" s="480"/>
      <c r="BF402" s="480"/>
      <c r="BG402" s="480"/>
      <c r="BH402" s="480"/>
      <c r="BI402" s="480"/>
      <c r="BJ402" s="480"/>
      <c r="BK402" s="480"/>
      <c r="BL402" s="480"/>
      <c r="BM402" s="480"/>
      <c r="BN402" s="480"/>
      <c r="BO402" s="480"/>
      <c r="BP402" s="480"/>
      <c r="BQ402" s="480"/>
      <c r="BR402" s="480"/>
      <c r="BS402" s="480"/>
      <c r="BT402" s="480"/>
      <c r="BU402" s="480"/>
      <c r="BV402" s="480"/>
      <c r="BW402" s="480"/>
      <c r="BX402" s="480"/>
      <c r="BY402" s="480"/>
      <c r="BZ402" s="480"/>
      <c r="CA402" s="480"/>
      <c r="CB402" s="480"/>
      <c r="CC402" s="480"/>
      <c r="CD402" s="480"/>
      <c r="CE402" s="480"/>
      <c r="CF402" s="480"/>
      <c r="CG402" s="480"/>
      <c r="CH402" s="480"/>
      <c r="CI402" s="480"/>
      <c r="CJ402" s="480"/>
      <c r="CK402" s="480"/>
      <c r="CL402" s="480"/>
      <c r="CM402" s="480"/>
      <c r="CN402" s="480"/>
      <c r="CO402" s="480"/>
      <c r="CP402" s="480"/>
      <c r="CQ402" s="480"/>
      <c r="CR402" s="480"/>
      <c r="CS402" s="480"/>
      <c r="CT402" s="480"/>
      <c r="CU402" s="480"/>
      <c r="CV402" s="480"/>
      <c r="CW402" s="480"/>
      <c r="CX402" s="480"/>
      <c r="CY402" s="480"/>
      <c r="CZ402" s="480"/>
      <c r="DA402" s="480"/>
      <c r="DB402" s="480"/>
      <c r="DC402" s="480"/>
      <c r="DD402" s="480"/>
      <c r="DE402" s="480"/>
      <c r="DF402" s="480"/>
      <c r="DG402" s="480"/>
      <c r="DH402" s="480"/>
      <c r="DI402" s="480"/>
      <c r="DJ402" s="480"/>
      <c r="DK402" s="480"/>
      <c r="DL402" s="480"/>
      <c r="DM402" s="480"/>
      <c r="DN402" s="480"/>
      <c r="DO402" s="480"/>
      <c r="DP402" s="480"/>
      <c r="DQ402" s="480"/>
      <c r="DR402" s="480"/>
      <c r="DS402" s="480"/>
      <c r="DT402" s="480"/>
      <c r="DU402" s="480"/>
      <c r="DV402" s="480"/>
      <c r="DW402" s="480"/>
      <c r="DX402" s="480"/>
      <c r="DY402" s="480"/>
      <c r="DZ402" s="480"/>
      <c r="EA402" s="480"/>
      <c r="EB402" s="480"/>
      <c r="EC402" s="480"/>
      <c r="ED402" s="480"/>
      <c r="EE402" s="480"/>
      <c r="EF402" s="480"/>
      <c r="EG402" s="480"/>
      <c r="EH402" s="480"/>
      <c r="EI402" s="480"/>
      <c r="EJ402" s="480"/>
      <c r="EK402" s="480"/>
      <c r="EL402" s="480"/>
      <c r="EM402" s="480"/>
      <c r="EN402" s="480"/>
      <c r="EO402" s="480"/>
      <c r="EP402" s="480"/>
      <c r="EQ402" s="480"/>
      <c r="ER402" s="480"/>
      <c r="ES402" s="480"/>
      <c r="ET402" s="480"/>
      <c r="EU402" s="480"/>
      <c r="EV402" s="480"/>
      <c r="EW402" s="480"/>
      <c r="EX402" s="480"/>
      <c r="EY402" s="480"/>
      <c r="EZ402" s="480"/>
      <c r="FA402" s="480"/>
      <c r="FB402" s="480"/>
      <c r="FC402" s="480"/>
      <c r="FD402" s="480"/>
      <c r="FE402" s="480"/>
      <c r="FF402" s="480"/>
      <c r="FG402" s="480"/>
      <c r="FH402" s="480"/>
      <c r="FI402" s="480"/>
      <c r="FJ402" s="480"/>
      <c r="FK402" s="480"/>
      <c r="FL402" s="480"/>
      <c r="FM402" s="480"/>
      <c r="FN402" s="480"/>
      <c r="FO402" s="480"/>
      <c r="FP402" s="480"/>
      <c r="FQ402" s="480"/>
      <c r="FR402" s="480"/>
      <c r="FS402" s="480"/>
      <c r="FT402" s="480"/>
      <c r="FU402" s="480"/>
      <c r="FV402" s="480"/>
      <c r="FW402" s="480"/>
      <c r="FX402" s="480"/>
      <c r="FY402" s="480"/>
      <c r="FZ402" s="480"/>
      <c r="GA402" s="480"/>
      <c r="GB402" s="480"/>
      <c r="GC402" s="480"/>
      <c r="GD402" s="480"/>
      <c r="GE402" s="480"/>
      <c r="GF402" s="480"/>
      <c r="GG402" s="480"/>
      <c r="GH402" s="480"/>
      <c r="GI402" s="480"/>
      <c r="GJ402" s="480"/>
      <c r="GK402" s="480"/>
      <c r="GL402" s="480"/>
      <c r="GM402" s="480"/>
      <c r="GN402" s="480"/>
      <c r="GO402" s="480"/>
      <c r="GP402" s="480"/>
      <c r="GQ402" s="480"/>
      <c r="GR402" s="480"/>
      <c r="GS402" s="480"/>
      <c r="GT402" s="480"/>
      <c r="GU402" s="480"/>
      <c r="GV402" s="480"/>
      <c r="GW402" s="480"/>
      <c r="GX402" s="480"/>
      <c r="GY402" s="480"/>
      <c r="GZ402" s="480"/>
      <c r="HA402" s="480"/>
      <c r="HB402" s="480"/>
      <c r="HC402" s="480"/>
      <c r="HD402" s="480"/>
      <c r="HE402" s="480"/>
      <c r="HF402" s="480"/>
      <c r="HG402" s="480"/>
      <c r="HH402" s="480"/>
      <c r="HI402" s="480"/>
      <c r="HJ402" s="480"/>
      <c r="HK402" s="480"/>
      <c r="HL402" s="480"/>
      <c r="HM402" s="480"/>
      <c r="HN402" s="480"/>
      <c r="HO402" s="480"/>
      <c r="HP402" s="480"/>
      <c r="HQ402" s="480"/>
      <c r="HR402" s="480"/>
      <c r="HS402" s="480"/>
      <c r="HT402" s="480"/>
      <c r="HU402" s="480"/>
      <c r="HV402" s="480"/>
      <c r="HW402" s="480"/>
      <c r="HX402" s="480"/>
      <c r="HY402" s="480"/>
      <c r="HZ402" s="480"/>
      <c r="IA402" s="480"/>
      <c r="IB402" s="480"/>
      <c r="IC402" s="480"/>
      <c r="ID402" s="480"/>
      <c r="IE402" s="480"/>
      <c r="IF402" s="480"/>
      <c r="IG402" s="480"/>
      <c r="IH402" s="480"/>
      <c r="II402" s="480"/>
      <c r="IJ402" s="480"/>
      <c r="IK402" s="480"/>
      <c r="IL402" s="480"/>
      <c r="IM402" s="480"/>
      <c r="IN402" s="480"/>
      <c r="IO402" s="480"/>
      <c r="IP402" s="480"/>
      <c r="IQ402" s="480"/>
      <c r="IR402" s="480"/>
      <c r="IS402" s="480"/>
      <c r="IT402" s="480"/>
      <c r="IU402" s="480"/>
      <c r="IV402" s="480"/>
      <c r="IW402" s="480"/>
      <c r="IX402" s="480"/>
      <c r="IY402" s="480"/>
      <c r="IZ402" s="480"/>
      <c r="JA402" s="480"/>
      <c r="JB402" s="480"/>
      <c r="JC402" s="480"/>
      <c r="JD402" s="480"/>
      <c r="JE402" s="480"/>
      <c r="JF402" s="480"/>
    </row>
    <row r="403" spans="56:266" s="9" customFormat="1">
      <c r="BD403" s="480"/>
      <c r="BE403" s="480"/>
      <c r="BF403" s="480"/>
      <c r="BG403" s="480"/>
      <c r="BH403" s="480"/>
      <c r="BI403" s="480"/>
      <c r="BJ403" s="480"/>
      <c r="BK403" s="480"/>
      <c r="BL403" s="480"/>
      <c r="BM403" s="480"/>
      <c r="BN403" s="480"/>
      <c r="BO403" s="480"/>
      <c r="BP403" s="480"/>
      <c r="BQ403" s="480"/>
      <c r="BR403" s="480"/>
      <c r="BS403" s="480"/>
      <c r="BT403" s="480"/>
      <c r="BU403" s="480"/>
      <c r="BV403" s="480"/>
      <c r="BW403" s="480"/>
      <c r="BX403" s="480"/>
      <c r="BY403" s="480"/>
      <c r="BZ403" s="480"/>
      <c r="CA403" s="480"/>
      <c r="CB403" s="480"/>
      <c r="CC403" s="480"/>
      <c r="CD403" s="480"/>
      <c r="CE403" s="480"/>
      <c r="CF403" s="480"/>
      <c r="CG403" s="480"/>
      <c r="CH403" s="480"/>
      <c r="CI403" s="480"/>
      <c r="CJ403" s="480"/>
      <c r="CK403" s="480"/>
      <c r="CL403" s="480"/>
      <c r="CM403" s="480"/>
      <c r="CN403" s="480"/>
      <c r="CO403" s="480"/>
      <c r="CP403" s="480"/>
      <c r="CQ403" s="480"/>
      <c r="CR403" s="480"/>
      <c r="CS403" s="480"/>
      <c r="CT403" s="480"/>
      <c r="CU403" s="480"/>
      <c r="CV403" s="480"/>
      <c r="CW403" s="480"/>
      <c r="CX403" s="480"/>
      <c r="CY403" s="480"/>
      <c r="CZ403" s="480"/>
      <c r="DA403" s="480"/>
      <c r="DB403" s="480"/>
      <c r="DC403" s="480"/>
      <c r="DD403" s="480"/>
      <c r="DE403" s="480"/>
      <c r="DF403" s="480"/>
      <c r="DG403" s="480"/>
      <c r="DH403" s="480"/>
      <c r="DI403" s="480"/>
      <c r="DJ403" s="480"/>
      <c r="DK403" s="480"/>
      <c r="DL403" s="480"/>
      <c r="DM403" s="480"/>
      <c r="DN403" s="480"/>
      <c r="DO403" s="480"/>
      <c r="DP403" s="480"/>
      <c r="DQ403" s="480"/>
      <c r="DR403" s="480"/>
      <c r="DS403" s="480"/>
      <c r="DT403" s="480"/>
      <c r="DU403" s="480"/>
      <c r="DV403" s="480"/>
      <c r="DW403" s="480"/>
      <c r="DX403" s="480"/>
      <c r="DY403" s="480"/>
      <c r="DZ403" s="480"/>
      <c r="EA403" s="480"/>
      <c r="EB403" s="480"/>
      <c r="EC403" s="480"/>
      <c r="ED403" s="480"/>
      <c r="EE403" s="480"/>
      <c r="EF403" s="480"/>
      <c r="EG403" s="480"/>
      <c r="EH403" s="480"/>
      <c r="EI403" s="480"/>
      <c r="EJ403" s="480"/>
      <c r="EK403" s="480"/>
      <c r="EL403" s="480"/>
      <c r="EM403" s="480"/>
      <c r="EN403" s="480"/>
      <c r="EO403" s="480"/>
      <c r="EP403" s="480"/>
      <c r="EQ403" s="480"/>
      <c r="ER403" s="480"/>
      <c r="ES403" s="480"/>
      <c r="ET403" s="480"/>
      <c r="EU403" s="480"/>
      <c r="EV403" s="480"/>
      <c r="EW403" s="480"/>
      <c r="EX403" s="480"/>
      <c r="EY403" s="480"/>
      <c r="EZ403" s="480"/>
      <c r="FA403" s="480"/>
      <c r="FB403" s="480"/>
      <c r="FC403" s="480"/>
      <c r="FD403" s="480"/>
      <c r="FE403" s="480"/>
      <c r="FF403" s="480"/>
      <c r="FG403" s="480"/>
      <c r="FH403" s="480"/>
      <c r="FI403" s="480"/>
      <c r="FJ403" s="480"/>
      <c r="FK403" s="480"/>
      <c r="FL403" s="480"/>
      <c r="FM403" s="480"/>
      <c r="FN403" s="480"/>
      <c r="FO403" s="480"/>
      <c r="FP403" s="480"/>
      <c r="FQ403" s="480"/>
      <c r="FR403" s="480"/>
      <c r="FS403" s="480"/>
      <c r="FT403" s="480"/>
      <c r="FU403" s="480"/>
      <c r="FV403" s="480"/>
      <c r="FW403" s="480"/>
      <c r="FX403" s="480"/>
      <c r="FY403" s="480"/>
      <c r="FZ403" s="480"/>
      <c r="GA403" s="480"/>
      <c r="GB403" s="480"/>
      <c r="GC403" s="480"/>
      <c r="GD403" s="480"/>
      <c r="GE403" s="480"/>
      <c r="GF403" s="480"/>
      <c r="GG403" s="480"/>
      <c r="GH403" s="480"/>
      <c r="GI403" s="480"/>
      <c r="GJ403" s="480"/>
      <c r="GK403" s="480"/>
      <c r="GL403" s="480"/>
      <c r="GM403" s="480"/>
      <c r="GN403" s="480"/>
      <c r="GO403" s="480"/>
      <c r="GP403" s="480"/>
      <c r="GQ403" s="480"/>
      <c r="GR403" s="480"/>
      <c r="GS403" s="480"/>
      <c r="GT403" s="480"/>
      <c r="GU403" s="480"/>
      <c r="GV403" s="480"/>
      <c r="GW403" s="480"/>
      <c r="GX403" s="480"/>
      <c r="GY403" s="480"/>
      <c r="GZ403" s="480"/>
      <c r="HA403" s="480"/>
      <c r="HB403" s="480"/>
      <c r="HC403" s="480"/>
      <c r="HD403" s="480"/>
      <c r="HE403" s="480"/>
      <c r="HF403" s="480"/>
      <c r="HG403" s="480"/>
      <c r="HH403" s="480"/>
      <c r="HI403" s="480"/>
      <c r="HJ403" s="480"/>
      <c r="HK403" s="480"/>
      <c r="HL403" s="480"/>
      <c r="HM403" s="480"/>
      <c r="HN403" s="480"/>
      <c r="HO403" s="480"/>
      <c r="HP403" s="480"/>
      <c r="HQ403" s="480"/>
      <c r="HR403" s="480"/>
      <c r="HS403" s="480"/>
      <c r="HT403" s="480"/>
      <c r="HU403" s="480"/>
      <c r="HV403" s="480"/>
      <c r="HW403" s="480"/>
      <c r="HX403" s="480"/>
      <c r="HY403" s="480"/>
      <c r="HZ403" s="480"/>
      <c r="IA403" s="480"/>
      <c r="IB403" s="480"/>
      <c r="IC403" s="480"/>
      <c r="ID403" s="480"/>
      <c r="IE403" s="480"/>
      <c r="IF403" s="480"/>
      <c r="IG403" s="480"/>
      <c r="IH403" s="480"/>
      <c r="II403" s="480"/>
      <c r="IJ403" s="480"/>
      <c r="IK403" s="480"/>
      <c r="IL403" s="480"/>
      <c r="IM403" s="480"/>
      <c r="IN403" s="480"/>
      <c r="IO403" s="480"/>
      <c r="IP403" s="480"/>
      <c r="IQ403" s="480"/>
      <c r="IR403" s="480"/>
      <c r="IS403" s="480"/>
      <c r="IT403" s="480"/>
      <c r="IU403" s="480"/>
      <c r="IV403" s="480"/>
      <c r="IW403" s="480"/>
      <c r="IX403" s="480"/>
      <c r="IY403" s="480"/>
      <c r="IZ403" s="480"/>
      <c r="JA403" s="480"/>
      <c r="JB403" s="480"/>
      <c r="JC403" s="480"/>
      <c r="JD403" s="480"/>
      <c r="JE403" s="480"/>
      <c r="JF403" s="480"/>
    </row>
    <row r="404" spans="56:266" s="9" customFormat="1">
      <c r="BD404" s="480"/>
      <c r="BE404" s="480"/>
      <c r="BF404" s="480"/>
      <c r="BG404" s="480"/>
      <c r="BH404" s="480"/>
      <c r="BI404" s="480"/>
      <c r="BJ404" s="480"/>
      <c r="BK404" s="480"/>
      <c r="BL404" s="480"/>
      <c r="BM404" s="480"/>
      <c r="BN404" s="480"/>
      <c r="BO404" s="480"/>
      <c r="BP404" s="480"/>
      <c r="BQ404" s="480"/>
      <c r="BR404" s="480"/>
      <c r="BS404" s="480"/>
      <c r="BT404" s="480"/>
      <c r="BU404" s="480"/>
      <c r="BV404" s="480"/>
      <c r="BW404" s="480"/>
      <c r="BX404" s="480"/>
      <c r="BY404" s="480"/>
      <c r="BZ404" s="480"/>
      <c r="CA404" s="480"/>
      <c r="CB404" s="480"/>
      <c r="CC404" s="480"/>
      <c r="CD404" s="480"/>
      <c r="CE404" s="480"/>
      <c r="CF404" s="480"/>
      <c r="CG404" s="480"/>
      <c r="CH404" s="480"/>
      <c r="CI404" s="480"/>
      <c r="CJ404" s="480"/>
      <c r="CK404" s="480"/>
      <c r="CL404" s="480"/>
      <c r="CM404" s="480"/>
      <c r="CN404" s="480"/>
      <c r="CO404" s="480"/>
      <c r="CP404" s="480"/>
      <c r="CQ404" s="480"/>
      <c r="CR404" s="480"/>
      <c r="CS404" s="480"/>
      <c r="CT404" s="480"/>
      <c r="CU404" s="480"/>
      <c r="CV404" s="480"/>
      <c r="CW404" s="480"/>
      <c r="CX404" s="480"/>
      <c r="CY404" s="480"/>
      <c r="CZ404" s="480"/>
      <c r="DA404" s="480"/>
      <c r="DB404" s="480"/>
      <c r="DC404" s="480"/>
      <c r="DD404" s="480"/>
      <c r="DE404" s="480"/>
      <c r="DF404" s="480"/>
      <c r="DG404" s="480"/>
      <c r="DH404" s="480"/>
      <c r="DI404" s="480"/>
      <c r="DJ404" s="480"/>
      <c r="DK404" s="480"/>
      <c r="DL404" s="480"/>
      <c r="DM404" s="480"/>
      <c r="DN404" s="480"/>
      <c r="DO404" s="480"/>
      <c r="DP404" s="480"/>
      <c r="DQ404" s="480"/>
      <c r="DR404" s="480"/>
      <c r="DS404" s="480"/>
      <c r="DT404" s="480"/>
      <c r="DU404" s="480"/>
      <c r="DV404" s="480"/>
      <c r="DW404" s="480"/>
      <c r="DX404" s="480"/>
      <c r="DY404" s="480"/>
      <c r="DZ404" s="480"/>
      <c r="EA404" s="480"/>
      <c r="EB404" s="480"/>
      <c r="EC404" s="480"/>
      <c r="ED404" s="480"/>
      <c r="EE404" s="480"/>
      <c r="EF404" s="480"/>
      <c r="EG404" s="480"/>
      <c r="EH404" s="480"/>
      <c r="EI404" s="480"/>
      <c r="EJ404" s="480"/>
      <c r="EK404" s="480"/>
      <c r="EL404" s="480"/>
      <c r="EM404" s="480"/>
      <c r="EN404" s="480"/>
      <c r="EO404" s="480"/>
      <c r="EP404" s="480"/>
      <c r="EQ404" s="480"/>
      <c r="ER404" s="480"/>
      <c r="ES404" s="480"/>
      <c r="ET404" s="480"/>
      <c r="EU404" s="480"/>
      <c r="EV404" s="480"/>
      <c r="EW404" s="480"/>
      <c r="EX404" s="480"/>
      <c r="EY404" s="480"/>
      <c r="EZ404" s="480"/>
      <c r="FA404" s="480"/>
      <c r="FB404" s="480"/>
      <c r="FC404" s="480"/>
      <c r="FD404" s="480"/>
      <c r="FE404" s="480"/>
      <c r="FF404" s="480"/>
      <c r="FG404" s="480"/>
      <c r="FH404" s="480"/>
      <c r="FI404" s="480"/>
      <c r="FJ404" s="480"/>
      <c r="FK404" s="480"/>
      <c r="FL404" s="480"/>
      <c r="FM404" s="480"/>
      <c r="FN404" s="480"/>
      <c r="FO404" s="480"/>
      <c r="FP404" s="480"/>
      <c r="FQ404" s="480"/>
      <c r="FR404" s="480"/>
      <c r="FS404" s="480"/>
      <c r="FT404" s="480"/>
      <c r="FU404" s="480"/>
      <c r="FV404" s="480"/>
      <c r="FW404" s="480"/>
      <c r="FX404" s="480"/>
      <c r="FY404" s="480"/>
      <c r="FZ404" s="480"/>
      <c r="GA404" s="480"/>
      <c r="GB404" s="480"/>
      <c r="GC404" s="480"/>
      <c r="GD404" s="480"/>
      <c r="GE404" s="480"/>
      <c r="GF404" s="480"/>
      <c r="GG404" s="480"/>
      <c r="GH404" s="480"/>
      <c r="GI404" s="480"/>
      <c r="GJ404" s="480"/>
      <c r="GK404" s="480"/>
      <c r="GL404" s="480"/>
      <c r="GM404" s="480"/>
      <c r="GN404" s="480"/>
      <c r="GO404" s="480"/>
      <c r="GP404" s="480"/>
      <c r="GQ404" s="480"/>
      <c r="GR404" s="480"/>
      <c r="GS404" s="480"/>
      <c r="GT404" s="480"/>
      <c r="GU404" s="480"/>
      <c r="GV404" s="480"/>
      <c r="GW404" s="480"/>
      <c r="GX404" s="480"/>
      <c r="GY404" s="480"/>
      <c r="GZ404" s="480"/>
      <c r="HA404" s="480"/>
      <c r="HB404" s="480"/>
      <c r="HC404" s="480"/>
      <c r="HD404" s="480"/>
      <c r="HE404" s="480"/>
      <c r="HF404" s="480"/>
      <c r="HG404" s="480"/>
      <c r="HH404" s="480"/>
      <c r="HI404" s="480"/>
      <c r="HJ404" s="480"/>
      <c r="HK404" s="480"/>
      <c r="HL404" s="480"/>
      <c r="HM404" s="480"/>
      <c r="HN404" s="480"/>
      <c r="HO404" s="480"/>
      <c r="HP404" s="480"/>
      <c r="HQ404" s="480"/>
      <c r="HR404" s="480"/>
      <c r="HS404" s="480"/>
      <c r="HT404" s="480"/>
      <c r="HU404" s="480"/>
      <c r="HV404" s="480"/>
      <c r="HW404" s="480"/>
      <c r="HX404" s="480"/>
      <c r="HY404" s="480"/>
      <c r="HZ404" s="480"/>
      <c r="IA404" s="480"/>
      <c r="IB404" s="480"/>
      <c r="IC404" s="480"/>
      <c r="ID404" s="480"/>
      <c r="IE404" s="480"/>
      <c r="IF404" s="480"/>
      <c r="IG404" s="480"/>
      <c r="IH404" s="480"/>
      <c r="II404" s="480"/>
      <c r="IJ404" s="480"/>
      <c r="IK404" s="480"/>
      <c r="IL404" s="480"/>
      <c r="IM404" s="480"/>
      <c r="IN404" s="480"/>
      <c r="IO404" s="480"/>
      <c r="IP404" s="480"/>
      <c r="IQ404" s="480"/>
      <c r="IR404" s="480"/>
      <c r="IS404" s="480"/>
      <c r="IT404" s="480"/>
      <c r="IU404" s="480"/>
      <c r="IV404" s="480"/>
      <c r="IW404" s="480"/>
      <c r="IX404" s="480"/>
      <c r="IY404" s="480"/>
      <c r="IZ404" s="480"/>
      <c r="JA404" s="480"/>
      <c r="JB404" s="480"/>
      <c r="JC404" s="480"/>
      <c r="JD404" s="480"/>
      <c r="JE404" s="480"/>
      <c r="JF404" s="480"/>
    </row>
    <row r="405" spans="56:266" s="9" customFormat="1">
      <c r="BD405" s="480"/>
      <c r="BE405" s="480"/>
      <c r="BF405" s="480"/>
      <c r="BG405" s="480"/>
      <c r="BH405" s="480"/>
      <c r="BI405" s="480"/>
      <c r="BJ405" s="480"/>
      <c r="BK405" s="480"/>
      <c r="BL405" s="480"/>
      <c r="BM405" s="480"/>
      <c r="BN405" s="480"/>
      <c r="BO405" s="480"/>
      <c r="BP405" s="480"/>
      <c r="BQ405" s="480"/>
      <c r="BR405" s="480"/>
      <c r="BS405" s="480"/>
      <c r="BT405" s="480"/>
      <c r="BU405" s="480"/>
      <c r="BV405" s="480"/>
      <c r="BW405" s="480"/>
      <c r="BX405" s="480"/>
      <c r="BY405" s="480"/>
      <c r="BZ405" s="480"/>
      <c r="CA405" s="480"/>
      <c r="CB405" s="480"/>
      <c r="CC405" s="480"/>
      <c r="CD405" s="480"/>
      <c r="CE405" s="480"/>
      <c r="CF405" s="480"/>
      <c r="CG405" s="480"/>
      <c r="CH405" s="480"/>
      <c r="CI405" s="480"/>
      <c r="CJ405" s="480"/>
      <c r="CK405" s="480"/>
      <c r="CL405" s="480"/>
      <c r="CM405" s="480"/>
      <c r="CN405" s="480"/>
      <c r="CO405" s="480"/>
      <c r="CP405" s="480"/>
      <c r="CQ405" s="480"/>
      <c r="CR405" s="480"/>
      <c r="CS405" s="480"/>
      <c r="CT405" s="480"/>
      <c r="CU405" s="480"/>
      <c r="CV405" s="480"/>
      <c r="CW405" s="480"/>
      <c r="CX405" s="480"/>
      <c r="CY405" s="480"/>
      <c r="CZ405" s="480"/>
      <c r="DA405" s="480"/>
      <c r="DB405" s="480"/>
      <c r="DC405" s="480"/>
      <c r="DD405" s="480"/>
      <c r="DE405" s="480"/>
      <c r="DF405" s="480"/>
      <c r="DG405" s="480"/>
      <c r="DH405" s="480"/>
      <c r="DI405" s="480"/>
      <c r="DJ405" s="480"/>
      <c r="DK405" s="480"/>
      <c r="DL405" s="480"/>
      <c r="DM405" s="480"/>
      <c r="DN405" s="480"/>
      <c r="DO405" s="480"/>
      <c r="DP405" s="480"/>
      <c r="DQ405" s="480"/>
      <c r="DR405" s="480"/>
      <c r="DS405" s="480"/>
      <c r="DT405" s="480"/>
      <c r="DU405" s="480"/>
      <c r="DV405" s="480"/>
      <c r="DW405" s="480"/>
      <c r="DX405" s="480"/>
      <c r="DY405" s="480"/>
      <c r="DZ405" s="480"/>
      <c r="EA405" s="480"/>
      <c r="EB405" s="480"/>
      <c r="EC405" s="480"/>
      <c r="ED405" s="480"/>
      <c r="EE405" s="480"/>
      <c r="EF405" s="480"/>
      <c r="EG405" s="480"/>
      <c r="EH405" s="480"/>
      <c r="EI405" s="480"/>
      <c r="EJ405" s="480"/>
      <c r="EK405" s="480"/>
      <c r="EL405" s="480"/>
      <c r="EM405" s="480"/>
      <c r="EN405" s="480"/>
      <c r="EO405" s="480"/>
      <c r="EP405" s="480"/>
      <c r="EQ405" s="480"/>
      <c r="ER405" s="480"/>
      <c r="ES405" s="480"/>
      <c r="ET405" s="480"/>
      <c r="EU405" s="480"/>
      <c r="EV405" s="480"/>
      <c r="EW405" s="480"/>
      <c r="EX405" s="480"/>
      <c r="EY405" s="480"/>
      <c r="EZ405" s="480"/>
      <c r="FA405" s="480"/>
      <c r="FB405" s="480"/>
      <c r="FC405" s="480"/>
      <c r="FD405" s="480"/>
      <c r="FE405" s="480"/>
      <c r="FF405" s="480"/>
      <c r="FG405" s="480"/>
      <c r="FH405" s="480"/>
      <c r="FI405" s="480"/>
      <c r="FJ405" s="480"/>
      <c r="FK405" s="480"/>
      <c r="FL405" s="480"/>
      <c r="FM405" s="480"/>
      <c r="FN405" s="480"/>
      <c r="FO405" s="480"/>
      <c r="FP405" s="480"/>
      <c r="FQ405" s="480"/>
      <c r="FR405" s="480"/>
      <c r="FS405" s="480"/>
      <c r="FT405" s="480"/>
      <c r="FU405" s="480"/>
      <c r="FV405" s="480"/>
      <c r="FW405" s="480"/>
      <c r="FX405" s="480"/>
      <c r="FY405" s="480"/>
      <c r="FZ405" s="480"/>
      <c r="GA405" s="480"/>
      <c r="GB405" s="480"/>
      <c r="GC405" s="480"/>
      <c r="GD405" s="480"/>
      <c r="GE405" s="480"/>
      <c r="GF405" s="480"/>
      <c r="GG405" s="480"/>
      <c r="GH405" s="480"/>
      <c r="GI405" s="480"/>
      <c r="GJ405" s="480"/>
      <c r="GK405" s="480"/>
      <c r="GL405" s="480"/>
      <c r="GM405" s="480"/>
      <c r="GN405" s="480"/>
      <c r="GO405" s="480"/>
      <c r="GP405" s="480"/>
      <c r="GQ405" s="480"/>
      <c r="GR405" s="480"/>
      <c r="GS405" s="480"/>
      <c r="GT405" s="480"/>
      <c r="GU405" s="480"/>
      <c r="GV405" s="480"/>
      <c r="GW405" s="480"/>
      <c r="GX405" s="480"/>
      <c r="GY405" s="480"/>
      <c r="GZ405" s="480"/>
      <c r="HA405" s="480"/>
      <c r="HB405" s="480"/>
      <c r="HC405" s="480"/>
      <c r="HD405" s="480"/>
      <c r="HE405" s="480"/>
      <c r="HF405" s="480"/>
      <c r="HG405" s="480"/>
      <c r="HH405" s="480"/>
      <c r="HI405" s="480"/>
      <c r="HJ405" s="480"/>
      <c r="HK405" s="480"/>
      <c r="HL405" s="480"/>
      <c r="HM405" s="480"/>
      <c r="HN405" s="480"/>
      <c r="HO405" s="480"/>
      <c r="HP405" s="480"/>
      <c r="HQ405" s="480"/>
      <c r="HR405" s="480"/>
      <c r="HS405" s="480"/>
      <c r="HT405" s="480"/>
      <c r="HU405" s="480"/>
      <c r="HV405" s="480"/>
      <c r="HW405" s="480"/>
      <c r="HX405" s="480"/>
      <c r="HY405" s="480"/>
      <c r="HZ405" s="480"/>
      <c r="IA405" s="480"/>
      <c r="IB405" s="480"/>
      <c r="IC405" s="480"/>
      <c r="ID405" s="480"/>
      <c r="IE405" s="480"/>
      <c r="IF405" s="480"/>
      <c r="IG405" s="480"/>
      <c r="IH405" s="480"/>
      <c r="II405" s="480"/>
      <c r="IJ405" s="480"/>
      <c r="IK405" s="480"/>
      <c r="IL405" s="480"/>
      <c r="IM405" s="480"/>
      <c r="IN405" s="480"/>
      <c r="IO405" s="480"/>
      <c r="IP405" s="480"/>
      <c r="IQ405" s="480"/>
      <c r="IR405" s="480"/>
      <c r="IS405" s="480"/>
      <c r="IT405" s="480"/>
      <c r="IU405" s="480"/>
      <c r="IV405" s="480"/>
      <c r="IW405" s="480"/>
      <c r="IX405" s="480"/>
      <c r="IY405" s="480"/>
      <c r="IZ405" s="480"/>
      <c r="JA405" s="480"/>
      <c r="JB405" s="480"/>
      <c r="JC405" s="480"/>
      <c r="JD405" s="480"/>
      <c r="JE405" s="480"/>
      <c r="JF405" s="480"/>
    </row>
    <row r="406" spans="56:266" s="9" customFormat="1">
      <c r="BD406" s="480"/>
      <c r="BE406" s="480"/>
      <c r="BF406" s="480"/>
      <c r="BG406" s="480"/>
      <c r="BH406" s="480"/>
      <c r="BI406" s="480"/>
      <c r="BJ406" s="480"/>
      <c r="BK406" s="480"/>
      <c r="BL406" s="480"/>
      <c r="BM406" s="480"/>
      <c r="BN406" s="480"/>
      <c r="BO406" s="480"/>
      <c r="BP406" s="480"/>
      <c r="BQ406" s="480"/>
      <c r="BR406" s="480"/>
      <c r="BS406" s="480"/>
      <c r="BT406" s="480"/>
      <c r="BU406" s="480"/>
      <c r="BV406" s="480"/>
      <c r="BW406" s="480"/>
      <c r="BX406" s="480"/>
      <c r="BY406" s="480"/>
      <c r="BZ406" s="480"/>
      <c r="CA406" s="480"/>
      <c r="CB406" s="480"/>
      <c r="CC406" s="480"/>
      <c r="CD406" s="480"/>
      <c r="CE406" s="480"/>
      <c r="CF406" s="480"/>
      <c r="CG406" s="480"/>
      <c r="CH406" s="480"/>
      <c r="CI406" s="480"/>
      <c r="CJ406" s="480"/>
      <c r="CK406" s="480"/>
      <c r="CL406" s="480"/>
      <c r="CM406" s="480"/>
      <c r="CN406" s="480"/>
      <c r="CO406" s="480"/>
      <c r="CP406" s="480"/>
      <c r="CQ406" s="480"/>
      <c r="CR406" s="480"/>
      <c r="CS406" s="480"/>
      <c r="CT406" s="480"/>
      <c r="CU406" s="480"/>
      <c r="CV406" s="480"/>
      <c r="CW406" s="480"/>
      <c r="CX406" s="480"/>
      <c r="CY406" s="480"/>
      <c r="CZ406" s="480"/>
      <c r="DA406" s="480"/>
      <c r="DB406" s="480"/>
      <c r="DC406" s="480"/>
      <c r="DD406" s="480"/>
      <c r="DE406" s="480"/>
      <c r="DF406" s="480"/>
      <c r="DG406" s="480"/>
      <c r="DH406" s="480"/>
      <c r="DI406" s="480"/>
      <c r="DJ406" s="480"/>
      <c r="DK406" s="480"/>
      <c r="DL406" s="480"/>
      <c r="DM406" s="480"/>
      <c r="DN406" s="480"/>
      <c r="DO406" s="480"/>
      <c r="DP406" s="480"/>
      <c r="DQ406" s="480"/>
      <c r="DR406" s="480"/>
      <c r="DS406" s="480"/>
      <c r="DT406" s="480"/>
      <c r="DU406" s="480"/>
      <c r="DV406" s="480"/>
      <c r="DW406" s="480"/>
      <c r="DX406" s="480"/>
      <c r="DY406" s="480"/>
      <c r="DZ406" s="480"/>
      <c r="EA406" s="480"/>
      <c r="EB406" s="480"/>
      <c r="EC406" s="480"/>
      <c r="ED406" s="480"/>
      <c r="EE406" s="480"/>
      <c r="EF406" s="480"/>
      <c r="EG406" s="480"/>
      <c r="EH406" s="480"/>
      <c r="EI406" s="480"/>
      <c r="EJ406" s="480"/>
      <c r="EK406" s="480"/>
      <c r="EL406" s="480"/>
      <c r="EM406" s="480"/>
      <c r="EN406" s="480"/>
      <c r="EO406" s="480"/>
      <c r="EP406" s="480"/>
      <c r="EQ406" s="480"/>
      <c r="ER406" s="480"/>
      <c r="ES406" s="480"/>
      <c r="ET406" s="480"/>
      <c r="EU406" s="480"/>
      <c r="EV406" s="480"/>
      <c r="EW406" s="480"/>
      <c r="EX406" s="480"/>
      <c r="EY406" s="480"/>
      <c r="EZ406" s="480"/>
      <c r="FA406" s="480"/>
      <c r="FB406" s="480"/>
      <c r="FC406" s="480"/>
      <c r="FD406" s="480"/>
      <c r="FE406" s="480"/>
      <c r="FF406" s="480"/>
      <c r="FG406" s="480"/>
      <c r="FH406" s="480"/>
      <c r="FI406" s="480"/>
      <c r="FJ406" s="480"/>
      <c r="FK406" s="480"/>
      <c r="FL406" s="480"/>
      <c r="FM406" s="480"/>
      <c r="FN406" s="480"/>
      <c r="FO406" s="480"/>
      <c r="FP406" s="480"/>
      <c r="FQ406" s="480"/>
      <c r="FR406" s="480"/>
      <c r="FS406" s="480"/>
      <c r="FT406" s="480"/>
      <c r="FU406" s="480"/>
      <c r="FV406" s="480"/>
      <c r="FW406" s="480"/>
      <c r="FX406" s="480"/>
      <c r="FY406" s="480"/>
      <c r="FZ406" s="480"/>
      <c r="GA406" s="480"/>
      <c r="GB406" s="480"/>
      <c r="GC406" s="480"/>
      <c r="GD406" s="480"/>
      <c r="GE406" s="480"/>
      <c r="GF406" s="480"/>
      <c r="GG406" s="480"/>
      <c r="GH406" s="480"/>
      <c r="GI406" s="480"/>
      <c r="GJ406" s="480"/>
      <c r="GK406" s="480"/>
      <c r="GL406" s="480"/>
      <c r="GM406" s="480"/>
      <c r="GN406" s="480"/>
      <c r="GO406" s="480"/>
      <c r="GP406" s="480"/>
      <c r="GQ406" s="480"/>
      <c r="GR406" s="480"/>
      <c r="GS406" s="480"/>
      <c r="GT406" s="480"/>
      <c r="GU406" s="480"/>
      <c r="GV406" s="480"/>
      <c r="GW406" s="480"/>
      <c r="GX406" s="480"/>
      <c r="GY406" s="480"/>
      <c r="GZ406" s="480"/>
      <c r="HA406" s="480"/>
      <c r="HB406" s="480"/>
      <c r="HC406" s="480"/>
      <c r="HD406" s="480"/>
      <c r="HE406" s="480"/>
      <c r="HF406" s="480"/>
      <c r="HG406" s="480"/>
      <c r="HH406" s="480"/>
      <c r="HI406" s="480"/>
      <c r="HJ406" s="480"/>
      <c r="HK406" s="480"/>
      <c r="HL406" s="480"/>
      <c r="HM406" s="480"/>
      <c r="HN406" s="480"/>
      <c r="HO406" s="480"/>
      <c r="HP406" s="480"/>
      <c r="HQ406" s="480"/>
      <c r="HR406" s="480"/>
      <c r="HS406" s="480"/>
      <c r="HT406" s="480"/>
      <c r="HU406" s="480"/>
      <c r="HV406" s="480"/>
      <c r="HW406" s="480"/>
      <c r="HX406" s="480"/>
      <c r="HY406" s="480"/>
      <c r="HZ406" s="480"/>
      <c r="IA406" s="480"/>
      <c r="IB406" s="480"/>
      <c r="IC406" s="480"/>
      <c r="ID406" s="480"/>
      <c r="IE406" s="480"/>
      <c r="IF406" s="480"/>
      <c r="IG406" s="480"/>
      <c r="IH406" s="480"/>
      <c r="II406" s="480"/>
      <c r="IJ406" s="480"/>
      <c r="IK406" s="480"/>
      <c r="IL406" s="480"/>
      <c r="IM406" s="480"/>
      <c r="IN406" s="480"/>
      <c r="IO406" s="480"/>
      <c r="IP406" s="480"/>
      <c r="IQ406" s="480"/>
      <c r="IR406" s="480"/>
      <c r="IS406" s="480"/>
      <c r="IT406" s="480"/>
      <c r="IU406" s="480"/>
      <c r="IV406" s="480"/>
      <c r="IW406" s="480"/>
      <c r="IX406" s="480"/>
      <c r="IY406" s="480"/>
      <c r="IZ406" s="480"/>
      <c r="JA406" s="480"/>
      <c r="JB406" s="480"/>
      <c r="JC406" s="480"/>
      <c r="JD406" s="480"/>
      <c r="JE406" s="480"/>
      <c r="JF406" s="480"/>
    </row>
    <row r="407" spans="56:266" s="9" customFormat="1">
      <c r="BD407" s="480"/>
      <c r="BE407" s="480"/>
      <c r="BF407" s="480"/>
      <c r="BG407" s="480"/>
      <c r="BH407" s="480"/>
      <c r="BI407" s="480"/>
      <c r="BJ407" s="480"/>
      <c r="BK407" s="480"/>
      <c r="BL407" s="480"/>
      <c r="BM407" s="480"/>
      <c r="BN407" s="480"/>
      <c r="BO407" s="480"/>
      <c r="BP407" s="480"/>
      <c r="BQ407" s="480"/>
      <c r="BR407" s="480"/>
      <c r="BS407" s="480"/>
      <c r="BT407" s="480"/>
      <c r="BU407" s="480"/>
      <c r="BV407" s="480"/>
      <c r="BW407" s="480"/>
      <c r="BX407" s="480"/>
      <c r="BY407" s="480"/>
      <c r="BZ407" s="480"/>
      <c r="CA407" s="480"/>
      <c r="CB407" s="480"/>
      <c r="CC407" s="480"/>
      <c r="CD407" s="480"/>
      <c r="CE407" s="480"/>
      <c r="CF407" s="480"/>
      <c r="CG407" s="480"/>
      <c r="CH407" s="480"/>
      <c r="CI407" s="480"/>
      <c r="CJ407" s="480"/>
      <c r="CK407" s="480"/>
      <c r="CL407" s="480"/>
      <c r="CM407" s="480"/>
      <c r="CN407" s="480"/>
      <c r="CO407" s="480"/>
      <c r="CP407" s="480"/>
      <c r="CQ407" s="480"/>
      <c r="CR407" s="480"/>
      <c r="CS407" s="480"/>
      <c r="CT407" s="480"/>
      <c r="CU407" s="480"/>
      <c r="CV407" s="480"/>
      <c r="CW407" s="480"/>
      <c r="CX407" s="480"/>
      <c r="CY407" s="480"/>
      <c r="CZ407" s="480"/>
      <c r="DA407" s="480"/>
      <c r="DB407" s="480"/>
      <c r="DC407" s="480"/>
      <c r="DD407" s="480"/>
      <c r="DE407" s="480"/>
      <c r="DF407" s="480"/>
      <c r="DG407" s="480"/>
      <c r="DH407" s="480"/>
      <c r="DI407" s="480"/>
      <c r="DJ407" s="480"/>
      <c r="DK407" s="480"/>
      <c r="DL407" s="480"/>
      <c r="DM407" s="480"/>
      <c r="DN407" s="480"/>
      <c r="DO407" s="480"/>
      <c r="DP407" s="480"/>
      <c r="DQ407" s="480"/>
      <c r="DR407" s="480"/>
      <c r="DS407" s="480"/>
      <c r="DT407" s="480"/>
      <c r="DU407" s="480"/>
      <c r="DV407" s="480"/>
      <c r="DW407" s="480"/>
      <c r="DX407" s="480"/>
      <c r="DY407" s="480"/>
      <c r="DZ407" s="480"/>
      <c r="EA407" s="480"/>
      <c r="EB407" s="480"/>
      <c r="EC407" s="480"/>
      <c r="ED407" s="480"/>
      <c r="EE407" s="480"/>
      <c r="EF407" s="480"/>
      <c r="EG407" s="480"/>
      <c r="EH407" s="480"/>
      <c r="EI407" s="480"/>
      <c r="EJ407" s="480"/>
      <c r="EK407" s="480"/>
      <c r="EL407" s="480"/>
      <c r="EM407" s="480"/>
      <c r="EN407" s="480"/>
      <c r="EO407" s="480"/>
      <c r="EP407" s="480"/>
      <c r="EQ407" s="480"/>
      <c r="ER407" s="480"/>
      <c r="ES407" s="480"/>
      <c r="ET407" s="480"/>
      <c r="EU407" s="480"/>
      <c r="EV407" s="480"/>
      <c r="EW407" s="480"/>
      <c r="EX407" s="480"/>
      <c r="EY407" s="480"/>
      <c r="EZ407" s="480"/>
      <c r="FA407" s="480"/>
      <c r="FB407" s="480"/>
      <c r="FC407" s="480"/>
      <c r="FD407" s="480"/>
      <c r="FE407" s="480"/>
      <c r="FF407" s="480"/>
      <c r="FG407" s="480"/>
      <c r="FH407" s="480"/>
      <c r="FI407" s="480"/>
      <c r="FJ407" s="480"/>
      <c r="FK407" s="480"/>
      <c r="FL407" s="480"/>
      <c r="FM407" s="480"/>
      <c r="FN407" s="480"/>
      <c r="FO407" s="480"/>
      <c r="FP407" s="480"/>
      <c r="FQ407" s="480"/>
      <c r="FR407" s="480"/>
      <c r="FS407" s="480"/>
      <c r="FT407" s="480"/>
      <c r="FU407" s="480"/>
      <c r="FV407" s="480"/>
      <c r="FW407" s="480"/>
      <c r="FX407" s="480"/>
      <c r="FY407" s="480"/>
      <c r="FZ407" s="480"/>
      <c r="GA407" s="480"/>
      <c r="GB407" s="480"/>
      <c r="GC407" s="480"/>
      <c r="GD407" s="480"/>
      <c r="GE407" s="480"/>
      <c r="GF407" s="480"/>
      <c r="GG407" s="480"/>
      <c r="GH407" s="480"/>
      <c r="GI407" s="480"/>
      <c r="GJ407" s="480"/>
      <c r="GK407" s="480"/>
      <c r="GL407" s="480"/>
      <c r="GM407" s="480"/>
      <c r="GN407" s="480"/>
      <c r="GO407" s="480"/>
      <c r="GP407" s="480"/>
      <c r="GQ407" s="480"/>
      <c r="GR407" s="480"/>
      <c r="GS407" s="480"/>
      <c r="GT407" s="480"/>
      <c r="GU407" s="480"/>
      <c r="GV407" s="480"/>
      <c r="GW407" s="480"/>
      <c r="GX407" s="480"/>
      <c r="GY407" s="480"/>
      <c r="GZ407" s="480"/>
      <c r="HA407" s="480"/>
      <c r="HB407" s="480"/>
      <c r="HC407" s="480"/>
      <c r="HD407" s="480"/>
      <c r="HE407" s="480"/>
      <c r="HF407" s="480"/>
      <c r="HG407" s="480"/>
      <c r="HH407" s="480"/>
      <c r="HI407" s="480"/>
      <c r="HJ407" s="480"/>
      <c r="HK407" s="480"/>
      <c r="HL407" s="480"/>
      <c r="HM407" s="480"/>
      <c r="HN407" s="480"/>
      <c r="HO407" s="480"/>
      <c r="HP407" s="480"/>
      <c r="HQ407" s="480"/>
      <c r="HR407" s="480"/>
      <c r="HS407" s="480"/>
      <c r="HT407" s="480"/>
      <c r="HU407" s="480"/>
      <c r="HV407" s="480"/>
      <c r="HW407" s="480"/>
      <c r="HX407" s="480"/>
      <c r="HY407" s="480"/>
      <c r="HZ407" s="480"/>
      <c r="IA407" s="480"/>
      <c r="IB407" s="480"/>
      <c r="IC407" s="480"/>
      <c r="ID407" s="480"/>
      <c r="IE407" s="480"/>
      <c r="IF407" s="480"/>
      <c r="IG407" s="480"/>
      <c r="IH407" s="480"/>
      <c r="II407" s="480"/>
      <c r="IJ407" s="480"/>
      <c r="IK407" s="480"/>
      <c r="IL407" s="480"/>
      <c r="IM407" s="480"/>
      <c r="IN407" s="480"/>
      <c r="IO407" s="480"/>
      <c r="IP407" s="480"/>
      <c r="IQ407" s="480"/>
      <c r="IR407" s="480"/>
      <c r="IS407" s="480"/>
      <c r="IT407" s="480"/>
      <c r="IU407" s="480"/>
      <c r="IV407" s="480"/>
      <c r="IW407" s="480"/>
      <c r="IX407" s="480"/>
      <c r="IY407" s="480"/>
      <c r="IZ407" s="480"/>
      <c r="JA407" s="480"/>
      <c r="JB407" s="480"/>
      <c r="JC407" s="480"/>
      <c r="JD407" s="480"/>
      <c r="JE407" s="480"/>
      <c r="JF407" s="480"/>
    </row>
    <row r="408" spans="56:266" s="9" customFormat="1">
      <c r="BD408" s="480"/>
      <c r="BE408" s="480"/>
      <c r="BF408" s="480"/>
      <c r="BG408" s="480"/>
      <c r="BH408" s="480"/>
      <c r="BI408" s="480"/>
      <c r="BJ408" s="480"/>
      <c r="BK408" s="480"/>
      <c r="BL408" s="480"/>
      <c r="BM408" s="480"/>
      <c r="BN408" s="480"/>
      <c r="BO408" s="480"/>
      <c r="BP408" s="480"/>
      <c r="BQ408" s="480"/>
      <c r="BR408" s="480"/>
      <c r="BS408" s="480"/>
      <c r="BT408" s="480"/>
      <c r="BU408" s="480"/>
      <c r="BV408" s="480"/>
      <c r="BW408" s="480"/>
      <c r="BX408" s="480"/>
      <c r="BY408" s="480"/>
      <c r="BZ408" s="480"/>
      <c r="CA408" s="480"/>
      <c r="CB408" s="480"/>
      <c r="CC408" s="480"/>
      <c r="CD408" s="480"/>
      <c r="CE408" s="480"/>
      <c r="CF408" s="480"/>
      <c r="CG408" s="480"/>
      <c r="CH408" s="480"/>
      <c r="CI408" s="480"/>
      <c r="CJ408" s="480"/>
      <c r="CK408" s="480"/>
      <c r="CL408" s="480"/>
      <c r="CM408" s="480"/>
      <c r="CN408" s="480"/>
      <c r="CO408" s="480"/>
      <c r="CP408" s="480"/>
      <c r="CQ408" s="480"/>
      <c r="CR408" s="480"/>
      <c r="CS408" s="480"/>
      <c r="CT408" s="480"/>
      <c r="CU408" s="480"/>
      <c r="CV408" s="480"/>
      <c r="CW408" s="480"/>
      <c r="CX408" s="480"/>
      <c r="CY408" s="480"/>
      <c r="CZ408" s="480"/>
      <c r="DA408" s="480"/>
      <c r="DB408" s="480"/>
      <c r="DC408" s="480"/>
      <c r="DD408" s="480"/>
      <c r="DE408" s="480"/>
      <c r="DF408" s="480"/>
      <c r="DG408" s="480"/>
      <c r="DH408" s="480"/>
      <c r="DI408" s="480"/>
      <c r="DJ408" s="480"/>
      <c r="DK408" s="480"/>
      <c r="DL408" s="480"/>
      <c r="DM408" s="480"/>
      <c r="DN408" s="480"/>
      <c r="DO408" s="480"/>
      <c r="DP408" s="480"/>
      <c r="DQ408" s="480"/>
      <c r="DR408" s="480"/>
      <c r="DS408" s="480"/>
      <c r="DT408" s="480"/>
      <c r="DU408" s="480"/>
      <c r="DV408" s="480"/>
      <c r="DW408" s="480"/>
      <c r="DX408" s="480"/>
      <c r="DY408" s="480"/>
      <c r="DZ408" s="480"/>
      <c r="EA408" s="480"/>
      <c r="EB408" s="480"/>
      <c r="EC408" s="480"/>
      <c r="ED408" s="480"/>
      <c r="EE408" s="480"/>
      <c r="EF408" s="480"/>
      <c r="EG408" s="480"/>
      <c r="EH408" s="480"/>
      <c r="EI408" s="480"/>
      <c r="EJ408" s="480"/>
      <c r="EK408" s="480"/>
      <c r="EL408" s="480"/>
      <c r="EM408" s="480"/>
      <c r="EN408" s="480"/>
      <c r="EO408" s="480"/>
      <c r="EP408" s="480"/>
      <c r="EQ408" s="480"/>
      <c r="ER408" s="480"/>
      <c r="ES408" s="480"/>
      <c r="ET408" s="480"/>
      <c r="EU408" s="480"/>
      <c r="EV408" s="480"/>
      <c r="EW408" s="480"/>
      <c r="EX408" s="480"/>
      <c r="EY408" s="480"/>
      <c r="EZ408" s="480"/>
      <c r="FA408" s="480"/>
      <c r="FB408" s="480"/>
      <c r="FC408" s="480"/>
      <c r="FD408" s="480"/>
      <c r="FE408" s="480"/>
      <c r="FF408" s="480"/>
      <c r="FG408" s="480"/>
      <c r="FH408" s="480"/>
      <c r="FI408" s="480"/>
      <c r="FJ408" s="480"/>
      <c r="FK408" s="480"/>
      <c r="FL408" s="480"/>
      <c r="FM408" s="480"/>
      <c r="FN408" s="480"/>
      <c r="FO408" s="480"/>
      <c r="FP408" s="480"/>
      <c r="FQ408" s="480"/>
      <c r="FR408" s="480"/>
      <c r="FS408" s="480"/>
      <c r="FT408" s="480"/>
      <c r="FU408" s="480"/>
      <c r="FV408" s="480"/>
      <c r="FW408" s="480"/>
      <c r="FX408" s="480"/>
      <c r="FY408" s="480"/>
      <c r="FZ408" s="480"/>
      <c r="GA408" s="480"/>
      <c r="GB408" s="480"/>
      <c r="GC408" s="480"/>
      <c r="GD408" s="480"/>
      <c r="GE408" s="480"/>
      <c r="GF408" s="480"/>
      <c r="GG408" s="480"/>
      <c r="GH408" s="480"/>
      <c r="GI408" s="480"/>
      <c r="GJ408" s="480"/>
      <c r="GK408" s="480"/>
      <c r="GL408" s="480"/>
      <c r="GM408" s="480"/>
      <c r="GN408" s="480"/>
      <c r="GO408" s="480"/>
      <c r="GP408" s="480"/>
      <c r="GQ408" s="480"/>
      <c r="GR408" s="480"/>
      <c r="GS408" s="480"/>
      <c r="GT408" s="480"/>
      <c r="GU408" s="480"/>
      <c r="GV408" s="480"/>
      <c r="GW408" s="480"/>
      <c r="GX408" s="480"/>
      <c r="GY408" s="480"/>
      <c r="GZ408" s="480"/>
      <c r="HA408" s="480"/>
      <c r="HB408" s="480"/>
      <c r="HC408" s="480"/>
      <c r="HD408" s="480"/>
      <c r="HE408" s="480"/>
      <c r="HF408" s="480"/>
      <c r="HG408" s="480"/>
      <c r="HH408" s="480"/>
      <c r="HI408" s="480"/>
      <c r="HJ408" s="480"/>
      <c r="HK408" s="480"/>
      <c r="HL408" s="480"/>
      <c r="HM408" s="480"/>
      <c r="HN408" s="480"/>
      <c r="HO408" s="480"/>
      <c r="HP408" s="480"/>
      <c r="HQ408" s="480"/>
      <c r="HR408" s="480"/>
      <c r="HS408" s="480"/>
      <c r="HT408" s="480"/>
      <c r="HU408" s="480"/>
      <c r="HV408" s="480"/>
      <c r="HW408" s="480"/>
      <c r="HX408" s="480"/>
      <c r="HY408" s="480"/>
      <c r="HZ408" s="480"/>
      <c r="IA408" s="480"/>
      <c r="IB408" s="480"/>
      <c r="IC408" s="480"/>
      <c r="ID408" s="480"/>
      <c r="IE408" s="480"/>
      <c r="IF408" s="480"/>
      <c r="IG408" s="480"/>
      <c r="IH408" s="480"/>
      <c r="II408" s="480"/>
      <c r="IJ408" s="480"/>
      <c r="IK408" s="480"/>
      <c r="IL408" s="480"/>
      <c r="IM408" s="480"/>
      <c r="IN408" s="480"/>
      <c r="IO408" s="480"/>
      <c r="IP408" s="480"/>
      <c r="IQ408" s="480"/>
      <c r="IR408" s="480"/>
      <c r="IS408" s="480"/>
      <c r="IT408" s="480"/>
      <c r="IU408" s="480"/>
      <c r="IV408" s="480"/>
      <c r="IW408" s="480"/>
      <c r="IX408" s="480"/>
      <c r="IY408" s="480"/>
      <c r="IZ408" s="480"/>
      <c r="JA408" s="480"/>
      <c r="JB408" s="480"/>
      <c r="JC408" s="480"/>
      <c r="JD408" s="480"/>
      <c r="JE408" s="480"/>
      <c r="JF408" s="480"/>
    </row>
    <row r="409" spans="56:266" s="9" customFormat="1">
      <c r="BD409" s="480"/>
      <c r="BE409" s="480"/>
      <c r="BF409" s="480"/>
      <c r="BG409" s="480"/>
      <c r="BH409" s="480"/>
      <c r="BI409" s="480"/>
      <c r="BJ409" s="480"/>
      <c r="BK409" s="480"/>
      <c r="BL409" s="480"/>
      <c r="BM409" s="480"/>
      <c r="BN409" s="480"/>
      <c r="BO409" s="480"/>
      <c r="BP409" s="480"/>
      <c r="BQ409" s="480"/>
      <c r="BR409" s="480"/>
      <c r="BS409" s="480"/>
      <c r="BT409" s="480"/>
      <c r="BU409" s="480"/>
      <c r="BV409" s="480"/>
      <c r="BW409" s="480"/>
      <c r="BX409" s="480"/>
      <c r="BY409" s="480"/>
      <c r="BZ409" s="480"/>
      <c r="CA409" s="480"/>
      <c r="CB409" s="480"/>
      <c r="CC409" s="480"/>
      <c r="CD409" s="480"/>
      <c r="CE409" s="480"/>
      <c r="CF409" s="480"/>
      <c r="CG409" s="480"/>
      <c r="CH409" s="480"/>
      <c r="CI409" s="480"/>
      <c r="CJ409" s="480"/>
      <c r="CK409" s="480"/>
      <c r="CL409" s="480"/>
      <c r="CM409" s="480"/>
      <c r="CN409" s="480"/>
      <c r="CO409" s="480"/>
      <c r="CP409" s="480"/>
      <c r="CQ409" s="480"/>
      <c r="CR409" s="480"/>
      <c r="CS409" s="480"/>
      <c r="CT409" s="480"/>
      <c r="CU409" s="480"/>
      <c r="CV409" s="480"/>
      <c r="CW409" s="480"/>
      <c r="CX409" s="480"/>
      <c r="CY409" s="480"/>
      <c r="CZ409" s="480"/>
      <c r="DA409" s="480"/>
      <c r="DB409" s="480"/>
      <c r="DC409" s="480"/>
      <c r="DD409" s="480"/>
      <c r="DE409" s="480"/>
      <c r="DF409" s="480"/>
      <c r="DG409" s="480"/>
      <c r="DH409" s="480"/>
      <c r="DI409" s="480"/>
      <c r="DJ409" s="480"/>
      <c r="DK409" s="480"/>
      <c r="DL409" s="480"/>
      <c r="DM409" s="480"/>
      <c r="DN409" s="480"/>
      <c r="DO409" s="480"/>
      <c r="DP409" s="480"/>
      <c r="DQ409" s="480"/>
      <c r="DR409" s="480"/>
      <c r="DS409" s="480"/>
      <c r="DT409" s="480"/>
      <c r="DU409" s="480"/>
      <c r="DV409" s="480"/>
      <c r="DW409" s="480"/>
      <c r="DX409" s="480"/>
      <c r="DY409" s="480"/>
      <c r="DZ409" s="480"/>
      <c r="EA409" s="480"/>
      <c r="EB409" s="480"/>
      <c r="EC409" s="480"/>
      <c r="ED409" s="480"/>
      <c r="EE409" s="480"/>
      <c r="EF409" s="480"/>
      <c r="EG409" s="480"/>
      <c r="EH409" s="480"/>
      <c r="EI409" s="480"/>
      <c r="EJ409" s="480"/>
      <c r="EK409" s="480"/>
      <c r="EL409" s="480"/>
      <c r="EM409" s="480"/>
      <c r="EN409" s="480"/>
      <c r="EO409" s="480"/>
      <c r="EP409" s="480"/>
      <c r="EQ409" s="480"/>
      <c r="ER409" s="480"/>
      <c r="ES409" s="480"/>
      <c r="ET409" s="480"/>
      <c r="EU409" s="480"/>
      <c r="EV409" s="480"/>
      <c r="EW409" s="480"/>
      <c r="EX409" s="480"/>
      <c r="EY409" s="480"/>
      <c r="EZ409" s="480"/>
      <c r="FA409" s="480"/>
      <c r="FB409" s="480"/>
      <c r="FC409" s="480"/>
      <c r="FD409" s="480"/>
      <c r="FE409" s="480"/>
      <c r="FF409" s="480"/>
      <c r="FG409" s="480"/>
      <c r="FH409" s="480"/>
      <c r="FI409" s="480"/>
      <c r="FJ409" s="480"/>
      <c r="FK409" s="480"/>
      <c r="FL409" s="480"/>
      <c r="FM409" s="480"/>
      <c r="FN409" s="480"/>
      <c r="FO409" s="480"/>
      <c r="FP409" s="480"/>
      <c r="FQ409" s="480"/>
      <c r="FR409" s="480"/>
      <c r="FS409" s="480"/>
      <c r="FT409" s="480"/>
      <c r="FU409" s="480"/>
      <c r="FV409" s="480"/>
      <c r="FW409" s="480"/>
      <c r="FX409" s="480"/>
      <c r="FY409" s="480"/>
      <c r="FZ409" s="480"/>
      <c r="GA409" s="480"/>
      <c r="GB409" s="480"/>
      <c r="GC409" s="480"/>
      <c r="GD409" s="480"/>
      <c r="GE409" s="480"/>
      <c r="GF409" s="480"/>
      <c r="GG409" s="480"/>
      <c r="GH409" s="480"/>
      <c r="GI409" s="480"/>
      <c r="GJ409" s="480"/>
      <c r="GK409" s="480"/>
      <c r="GL409" s="480"/>
      <c r="GM409" s="480"/>
      <c r="GN409" s="480"/>
      <c r="GO409" s="480"/>
      <c r="GP409" s="480"/>
      <c r="GQ409" s="480"/>
      <c r="GR409" s="480"/>
      <c r="GS409" s="480"/>
      <c r="GT409" s="480"/>
      <c r="GU409" s="480"/>
      <c r="GV409" s="480"/>
      <c r="GW409" s="480"/>
      <c r="GX409" s="480"/>
      <c r="GY409" s="480"/>
      <c r="GZ409" s="480"/>
      <c r="HA409" s="480"/>
      <c r="HB409" s="480"/>
      <c r="HC409" s="480"/>
      <c r="HD409" s="480"/>
      <c r="HE409" s="480"/>
      <c r="HF409" s="480"/>
      <c r="HG409" s="480"/>
      <c r="HH409" s="480"/>
      <c r="HI409" s="480"/>
      <c r="HJ409" s="480"/>
      <c r="HK409" s="480"/>
      <c r="HL409" s="480"/>
      <c r="HM409" s="480"/>
      <c r="HN409" s="480"/>
      <c r="HO409" s="480"/>
      <c r="HP409" s="480"/>
      <c r="HQ409" s="480"/>
      <c r="HR409" s="480"/>
      <c r="HS409" s="480"/>
      <c r="HT409" s="480"/>
      <c r="HU409" s="480"/>
      <c r="HV409" s="480"/>
      <c r="HW409" s="480"/>
      <c r="HX409" s="480"/>
      <c r="HY409" s="480"/>
      <c r="HZ409" s="480"/>
      <c r="IA409" s="480"/>
      <c r="IB409" s="480"/>
      <c r="IC409" s="480"/>
      <c r="ID409" s="480"/>
      <c r="IE409" s="480"/>
      <c r="IF409" s="480"/>
      <c r="IG409" s="480"/>
      <c r="IH409" s="480"/>
      <c r="II409" s="480"/>
      <c r="IJ409" s="480"/>
      <c r="IK409" s="480"/>
      <c r="IL409" s="480"/>
      <c r="IM409" s="480"/>
      <c r="IN409" s="480"/>
      <c r="IO409" s="480"/>
      <c r="IP409" s="480"/>
      <c r="IQ409" s="480"/>
      <c r="IR409" s="480"/>
      <c r="IS409" s="480"/>
      <c r="IT409" s="480"/>
      <c r="IU409" s="480"/>
      <c r="IV409" s="480"/>
      <c r="IW409" s="480"/>
      <c r="IX409" s="480"/>
      <c r="IY409" s="480"/>
      <c r="IZ409" s="480"/>
      <c r="JA409" s="480"/>
      <c r="JB409" s="480"/>
      <c r="JC409" s="480"/>
      <c r="JD409" s="480"/>
      <c r="JE409" s="480"/>
      <c r="JF409" s="480"/>
    </row>
    <row r="410" spans="56:266" s="9" customFormat="1">
      <c r="BD410" s="480"/>
      <c r="BE410" s="480"/>
      <c r="BF410" s="480"/>
      <c r="BG410" s="480"/>
      <c r="BH410" s="480"/>
      <c r="BI410" s="480"/>
      <c r="BJ410" s="480"/>
      <c r="BK410" s="480"/>
      <c r="BL410" s="480"/>
      <c r="BM410" s="480"/>
      <c r="BN410" s="480"/>
      <c r="BO410" s="480"/>
      <c r="BP410" s="480"/>
      <c r="BQ410" s="480"/>
      <c r="BR410" s="480"/>
      <c r="BS410" s="480"/>
      <c r="BT410" s="480"/>
      <c r="BU410" s="480"/>
      <c r="BV410" s="480"/>
      <c r="BW410" s="480"/>
      <c r="BX410" s="480"/>
      <c r="BY410" s="480"/>
      <c r="BZ410" s="480"/>
      <c r="CA410" s="480"/>
      <c r="CB410" s="480"/>
      <c r="CC410" s="480"/>
      <c r="CD410" s="480"/>
      <c r="CE410" s="480"/>
      <c r="CF410" s="480"/>
      <c r="CG410" s="480"/>
      <c r="CH410" s="480"/>
      <c r="CI410" s="480"/>
      <c r="CJ410" s="480"/>
      <c r="CK410" s="480"/>
      <c r="CL410" s="480"/>
      <c r="CM410" s="480"/>
      <c r="CN410" s="480"/>
      <c r="CO410" s="480"/>
      <c r="CP410" s="480"/>
      <c r="CQ410" s="480"/>
      <c r="CR410" s="480"/>
      <c r="CS410" s="480"/>
      <c r="CT410" s="480"/>
      <c r="CU410" s="480"/>
      <c r="CV410" s="480"/>
      <c r="CW410" s="480"/>
      <c r="CX410" s="480"/>
      <c r="CY410" s="480"/>
      <c r="CZ410" s="480"/>
      <c r="DA410" s="480"/>
      <c r="DB410" s="480"/>
      <c r="DC410" s="480"/>
      <c r="DD410" s="480"/>
      <c r="DE410" s="480"/>
      <c r="DF410" s="480"/>
      <c r="DG410" s="480"/>
      <c r="DH410" s="480"/>
      <c r="DI410" s="480"/>
      <c r="DJ410" s="480"/>
      <c r="DK410" s="480"/>
      <c r="DL410" s="480"/>
      <c r="DM410" s="480"/>
      <c r="DN410" s="480"/>
      <c r="DO410" s="480"/>
      <c r="DP410" s="480"/>
      <c r="DQ410" s="480"/>
      <c r="DR410" s="480"/>
      <c r="DS410" s="480"/>
      <c r="DT410" s="480"/>
      <c r="DU410" s="480"/>
      <c r="DV410" s="480"/>
      <c r="DW410" s="480"/>
      <c r="DX410" s="480"/>
      <c r="DY410" s="480"/>
      <c r="DZ410" s="480"/>
      <c r="EA410" s="480"/>
      <c r="EB410" s="480"/>
      <c r="EC410" s="480"/>
      <c r="ED410" s="480"/>
      <c r="EE410" s="480"/>
      <c r="EF410" s="480"/>
      <c r="EG410" s="480"/>
      <c r="EH410" s="480"/>
      <c r="EI410" s="480"/>
      <c r="EJ410" s="480"/>
      <c r="EK410" s="480"/>
      <c r="EL410" s="480"/>
      <c r="EM410" s="480"/>
      <c r="EN410" s="480"/>
      <c r="EO410" s="480"/>
      <c r="EP410" s="480"/>
      <c r="EQ410" s="480"/>
      <c r="ER410" s="480"/>
      <c r="ES410" s="480"/>
      <c r="ET410" s="480"/>
      <c r="EU410" s="480"/>
      <c r="EV410" s="480"/>
      <c r="EW410" s="480"/>
      <c r="EX410" s="480"/>
      <c r="EY410" s="480"/>
      <c r="EZ410" s="480"/>
      <c r="FA410" s="480"/>
      <c r="FB410" s="480"/>
      <c r="FC410" s="480"/>
      <c r="FD410" s="480"/>
      <c r="FE410" s="480"/>
      <c r="FF410" s="480"/>
      <c r="FG410" s="480"/>
      <c r="FH410" s="480"/>
      <c r="FI410" s="480"/>
      <c r="FJ410" s="480"/>
      <c r="FK410" s="480"/>
      <c r="FL410" s="480"/>
      <c r="FM410" s="480"/>
      <c r="FN410" s="480"/>
      <c r="FO410" s="480"/>
      <c r="FP410" s="480"/>
      <c r="FQ410" s="480"/>
      <c r="FR410" s="480"/>
      <c r="FS410" s="480"/>
      <c r="FT410" s="480"/>
      <c r="FU410" s="480"/>
      <c r="FV410" s="480"/>
      <c r="FW410" s="480"/>
      <c r="FX410" s="480"/>
      <c r="FY410" s="480"/>
      <c r="FZ410" s="480"/>
      <c r="GA410" s="480"/>
      <c r="GB410" s="480"/>
      <c r="GC410" s="480"/>
      <c r="GD410" s="480"/>
      <c r="GE410" s="480"/>
      <c r="GF410" s="480"/>
      <c r="GG410" s="480"/>
      <c r="GH410" s="480"/>
      <c r="GI410" s="480"/>
      <c r="GJ410" s="480"/>
      <c r="GK410" s="480"/>
      <c r="GL410" s="480"/>
      <c r="GM410" s="480"/>
      <c r="GN410" s="480"/>
      <c r="GO410" s="480"/>
      <c r="GP410" s="480"/>
      <c r="GQ410" s="480"/>
      <c r="GR410" s="480"/>
      <c r="GS410" s="480"/>
      <c r="GT410" s="480"/>
      <c r="GU410" s="480"/>
      <c r="GV410" s="480"/>
      <c r="GW410" s="480"/>
      <c r="GX410" s="480"/>
      <c r="GY410" s="480"/>
      <c r="GZ410" s="480"/>
      <c r="HA410" s="480"/>
      <c r="HB410" s="480"/>
      <c r="HC410" s="480"/>
      <c r="HD410" s="480"/>
      <c r="HE410" s="480"/>
      <c r="HF410" s="480"/>
      <c r="HG410" s="480"/>
      <c r="HH410" s="480"/>
      <c r="HI410" s="480"/>
      <c r="HJ410" s="480"/>
      <c r="HK410" s="480"/>
      <c r="HL410" s="480"/>
      <c r="HM410" s="480"/>
      <c r="HN410" s="480"/>
      <c r="HO410" s="480"/>
      <c r="HP410" s="480"/>
      <c r="HQ410" s="480"/>
      <c r="HR410" s="480"/>
      <c r="HS410" s="480"/>
      <c r="HT410" s="480"/>
      <c r="HU410" s="480"/>
      <c r="HV410" s="480"/>
      <c r="HW410" s="480"/>
      <c r="HX410" s="480"/>
      <c r="HY410" s="480"/>
      <c r="HZ410" s="480"/>
      <c r="IA410" s="480"/>
      <c r="IB410" s="480"/>
      <c r="IC410" s="480"/>
      <c r="ID410" s="480"/>
      <c r="IE410" s="480"/>
      <c r="IF410" s="480"/>
      <c r="IG410" s="480"/>
      <c r="IH410" s="480"/>
      <c r="II410" s="480"/>
      <c r="IJ410" s="480"/>
      <c r="IK410" s="480"/>
      <c r="IL410" s="480"/>
      <c r="IM410" s="480"/>
      <c r="IN410" s="480"/>
      <c r="IO410" s="480"/>
      <c r="IP410" s="480"/>
      <c r="IQ410" s="480"/>
      <c r="IR410" s="480"/>
      <c r="IS410" s="480"/>
      <c r="IT410" s="480"/>
      <c r="IU410" s="480"/>
      <c r="IV410" s="480"/>
      <c r="IW410" s="480"/>
      <c r="IX410" s="480"/>
      <c r="IY410" s="480"/>
      <c r="IZ410" s="480"/>
      <c r="JA410" s="480"/>
      <c r="JB410" s="480"/>
      <c r="JC410" s="480"/>
      <c r="JD410" s="480"/>
      <c r="JE410" s="480"/>
      <c r="JF410" s="480"/>
    </row>
    <row r="411" spans="56:266" s="9" customFormat="1">
      <c r="BD411" s="480"/>
      <c r="BE411" s="480"/>
      <c r="BF411" s="480"/>
      <c r="BG411" s="480"/>
      <c r="BH411" s="480"/>
      <c r="BI411" s="480"/>
      <c r="BJ411" s="480"/>
      <c r="BK411" s="480"/>
      <c r="BL411" s="480"/>
      <c r="BM411" s="480"/>
      <c r="BN411" s="480"/>
      <c r="BO411" s="480"/>
      <c r="BP411" s="480"/>
      <c r="BQ411" s="480"/>
      <c r="BR411" s="480"/>
      <c r="BS411" s="480"/>
      <c r="BT411" s="480"/>
      <c r="BU411" s="480"/>
      <c r="BV411" s="480"/>
      <c r="BW411" s="480"/>
      <c r="BX411" s="480"/>
      <c r="BY411" s="480"/>
      <c r="BZ411" s="480"/>
      <c r="CA411" s="480"/>
      <c r="CB411" s="480"/>
      <c r="CC411" s="480"/>
      <c r="CD411" s="480"/>
      <c r="CE411" s="480"/>
      <c r="CF411" s="480"/>
      <c r="CG411" s="480"/>
      <c r="CH411" s="480"/>
      <c r="CI411" s="480"/>
      <c r="CJ411" s="480"/>
      <c r="CK411" s="480"/>
      <c r="CL411" s="480"/>
      <c r="CM411" s="480"/>
      <c r="CN411" s="480"/>
      <c r="CO411" s="480"/>
      <c r="CP411" s="480"/>
      <c r="CQ411" s="480"/>
      <c r="CR411" s="480"/>
      <c r="CS411" s="480"/>
      <c r="CT411" s="480"/>
      <c r="CU411" s="480"/>
      <c r="CV411" s="480"/>
      <c r="CW411" s="480"/>
      <c r="CX411" s="480"/>
      <c r="CY411" s="480"/>
      <c r="CZ411" s="480"/>
      <c r="DA411" s="480"/>
      <c r="DB411" s="480"/>
      <c r="DC411" s="480"/>
      <c r="DD411" s="480"/>
      <c r="DE411" s="480"/>
      <c r="DF411" s="480"/>
      <c r="DG411" s="480"/>
      <c r="DH411" s="480"/>
      <c r="DI411" s="480"/>
      <c r="DJ411" s="480"/>
      <c r="DK411" s="480"/>
      <c r="DL411" s="480"/>
      <c r="DM411" s="480"/>
      <c r="DN411" s="480"/>
      <c r="DO411" s="480"/>
      <c r="DP411" s="480"/>
      <c r="DQ411" s="480"/>
      <c r="DR411" s="480"/>
      <c r="DS411" s="480"/>
      <c r="DT411" s="480"/>
      <c r="DU411" s="480"/>
      <c r="DV411" s="480"/>
      <c r="DW411" s="480"/>
      <c r="DX411" s="480"/>
      <c r="DY411" s="480"/>
      <c r="DZ411" s="480"/>
      <c r="EA411" s="480"/>
      <c r="EB411" s="480"/>
      <c r="EC411" s="480"/>
      <c r="ED411" s="480"/>
      <c r="EE411" s="480"/>
      <c r="EF411" s="480"/>
      <c r="EG411" s="480"/>
      <c r="EH411" s="480"/>
      <c r="EI411" s="480"/>
      <c r="EJ411" s="480"/>
      <c r="EK411" s="480"/>
      <c r="EL411" s="480"/>
      <c r="EM411" s="480"/>
      <c r="EN411" s="480"/>
      <c r="EO411" s="480"/>
      <c r="EP411" s="480"/>
      <c r="EQ411" s="480"/>
      <c r="ER411" s="480"/>
      <c r="ES411" s="480"/>
      <c r="ET411" s="480"/>
      <c r="EU411" s="480"/>
      <c r="EV411" s="480"/>
      <c r="EW411" s="480"/>
      <c r="EX411" s="480"/>
      <c r="EY411" s="480"/>
      <c r="EZ411" s="480"/>
      <c r="FA411" s="480"/>
      <c r="FB411" s="480"/>
      <c r="FC411" s="480"/>
      <c r="FD411" s="480"/>
      <c r="FE411" s="480"/>
      <c r="FF411" s="480"/>
      <c r="FG411" s="480"/>
      <c r="FH411" s="480"/>
      <c r="FI411" s="480"/>
      <c r="FJ411" s="480"/>
      <c r="FK411" s="480"/>
      <c r="FL411" s="480"/>
      <c r="FM411" s="480"/>
      <c r="FN411" s="480"/>
      <c r="FO411" s="480"/>
      <c r="FP411" s="480"/>
      <c r="FQ411" s="480"/>
      <c r="FR411" s="480"/>
      <c r="FS411" s="480"/>
      <c r="FT411" s="480"/>
      <c r="FU411" s="480"/>
      <c r="FV411" s="480"/>
      <c r="FW411" s="480"/>
      <c r="FX411" s="480"/>
      <c r="FY411" s="480"/>
      <c r="FZ411" s="480"/>
      <c r="GA411" s="480"/>
      <c r="GB411" s="480"/>
      <c r="GC411" s="480"/>
      <c r="GD411" s="480"/>
      <c r="GE411" s="480"/>
      <c r="GF411" s="480"/>
      <c r="GG411" s="480"/>
      <c r="GH411" s="480"/>
      <c r="GI411" s="480"/>
      <c r="GJ411" s="480"/>
      <c r="GK411" s="480"/>
      <c r="GL411" s="480"/>
      <c r="GM411" s="480"/>
      <c r="GN411" s="480"/>
      <c r="GO411" s="480"/>
      <c r="GP411" s="480"/>
      <c r="GQ411" s="480"/>
      <c r="GR411" s="480"/>
      <c r="GS411" s="480"/>
      <c r="GT411" s="480"/>
      <c r="GU411" s="480"/>
      <c r="GV411" s="480"/>
      <c r="GW411" s="480"/>
      <c r="GX411" s="480"/>
      <c r="GY411" s="480"/>
      <c r="GZ411" s="480"/>
      <c r="HA411" s="480"/>
      <c r="HB411" s="480"/>
      <c r="HC411" s="480"/>
      <c r="HD411" s="480"/>
      <c r="HE411" s="480"/>
      <c r="HF411" s="480"/>
      <c r="HG411" s="480"/>
      <c r="HH411" s="480"/>
      <c r="HI411" s="480"/>
      <c r="HJ411" s="480"/>
      <c r="HK411" s="480"/>
      <c r="HL411" s="480"/>
      <c r="HM411" s="480"/>
      <c r="HN411" s="480"/>
      <c r="HO411" s="480"/>
      <c r="HP411" s="480"/>
      <c r="HQ411" s="480"/>
      <c r="HR411" s="480"/>
      <c r="HS411" s="480"/>
      <c r="HT411" s="480"/>
      <c r="HU411" s="480"/>
      <c r="HV411" s="480"/>
      <c r="HW411" s="480"/>
      <c r="HX411" s="480"/>
      <c r="HY411" s="480"/>
      <c r="HZ411" s="480"/>
      <c r="IA411" s="480"/>
      <c r="IB411" s="480"/>
      <c r="IC411" s="480"/>
      <c r="ID411" s="480"/>
      <c r="IE411" s="480"/>
      <c r="IF411" s="480"/>
      <c r="IG411" s="480"/>
      <c r="IH411" s="480"/>
      <c r="II411" s="480"/>
      <c r="IJ411" s="480"/>
      <c r="IK411" s="480"/>
      <c r="IL411" s="480"/>
      <c r="IM411" s="480"/>
      <c r="IN411" s="480"/>
      <c r="IO411" s="480"/>
      <c r="IP411" s="480"/>
      <c r="IQ411" s="480"/>
      <c r="IR411" s="480"/>
      <c r="IS411" s="480"/>
      <c r="IT411" s="480"/>
      <c r="IU411" s="480"/>
      <c r="IV411" s="480"/>
      <c r="IW411" s="480"/>
      <c r="IX411" s="480"/>
      <c r="IY411" s="480"/>
      <c r="IZ411" s="480"/>
      <c r="JA411" s="480"/>
      <c r="JB411" s="480"/>
      <c r="JC411" s="480"/>
      <c r="JD411" s="480"/>
      <c r="JE411" s="480"/>
      <c r="JF411" s="480"/>
    </row>
    <row r="412" spans="56:266" s="9" customFormat="1">
      <c r="BD412" s="480"/>
      <c r="BE412" s="480"/>
      <c r="BF412" s="480"/>
      <c r="BG412" s="480"/>
      <c r="BH412" s="480"/>
      <c r="BI412" s="480"/>
      <c r="BJ412" s="480"/>
      <c r="BK412" s="480"/>
      <c r="BL412" s="480"/>
      <c r="BM412" s="480"/>
      <c r="BN412" s="480"/>
      <c r="BO412" s="480"/>
      <c r="BP412" s="480"/>
      <c r="BQ412" s="480"/>
      <c r="BR412" s="480"/>
      <c r="BS412" s="480"/>
      <c r="BT412" s="480"/>
      <c r="BU412" s="480"/>
      <c r="BV412" s="480"/>
      <c r="BW412" s="480"/>
      <c r="BX412" s="480"/>
      <c r="BY412" s="480"/>
      <c r="BZ412" s="480"/>
      <c r="CA412" s="480"/>
      <c r="CB412" s="480"/>
      <c r="CC412" s="480"/>
      <c r="CD412" s="480"/>
      <c r="CE412" s="480"/>
      <c r="CF412" s="480"/>
      <c r="CG412" s="480"/>
      <c r="CH412" s="480"/>
      <c r="CI412" s="480"/>
      <c r="CJ412" s="480"/>
      <c r="CK412" s="480"/>
      <c r="CL412" s="480"/>
      <c r="CM412" s="480"/>
      <c r="CN412" s="480"/>
      <c r="CO412" s="480"/>
      <c r="CP412" s="480"/>
      <c r="CQ412" s="480"/>
      <c r="CR412" s="480"/>
      <c r="CS412" s="480"/>
      <c r="CT412" s="480"/>
      <c r="CU412" s="480"/>
      <c r="CV412" s="480"/>
      <c r="CW412" s="480"/>
      <c r="CX412" s="480"/>
      <c r="CY412" s="480"/>
      <c r="CZ412" s="480"/>
      <c r="DA412" s="480"/>
      <c r="DB412" s="480"/>
      <c r="DC412" s="480"/>
      <c r="DD412" s="480"/>
      <c r="DE412" s="480"/>
      <c r="DF412" s="480"/>
      <c r="DG412" s="480"/>
      <c r="DH412" s="480"/>
      <c r="DI412" s="480"/>
      <c r="DJ412" s="480"/>
      <c r="DK412" s="480"/>
      <c r="DL412" s="480"/>
      <c r="DM412" s="480"/>
      <c r="DN412" s="480"/>
      <c r="DO412" s="480"/>
      <c r="DP412" s="480"/>
      <c r="DQ412" s="480"/>
      <c r="DR412" s="480"/>
      <c r="DS412" s="480"/>
      <c r="DT412" s="480"/>
      <c r="DU412" s="480"/>
      <c r="DV412" s="480"/>
      <c r="DW412" s="480"/>
      <c r="DX412" s="480"/>
      <c r="DY412" s="480"/>
      <c r="DZ412" s="480"/>
      <c r="EA412" s="480"/>
      <c r="EB412" s="480"/>
      <c r="EC412" s="480"/>
      <c r="ED412" s="480"/>
      <c r="EE412" s="480"/>
      <c r="EF412" s="480"/>
      <c r="EG412" s="480"/>
      <c r="EH412" s="480"/>
      <c r="EI412" s="480"/>
      <c r="EJ412" s="480"/>
      <c r="EK412" s="480"/>
      <c r="EL412" s="480"/>
      <c r="EM412" s="480"/>
      <c r="EN412" s="480"/>
      <c r="EO412" s="480"/>
      <c r="EP412" s="480"/>
      <c r="EQ412" s="480"/>
      <c r="ER412" s="480"/>
      <c r="ES412" s="480"/>
      <c r="ET412" s="480"/>
      <c r="EU412" s="480"/>
      <c r="EV412" s="480"/>
      <c r="EW412" s="480"/>
      <c r="EX412" s="480"/>
      <c r="EY412" s="480"/>
      <c r="EZ412" s="480"/>
      <c r="FA412" s="480"/>
      <c r="FB412" s="480"/>
      <c r="FC412" s="480"/>
      <c r="FD412" s="480"/>
      <c r="FE412" s="480"/>
      <c r="FF412" s="480"/>
      <c r="FG412" s="480"/>
      <c r="FH412" s="480"/>
      <c r="FI412" s="480"/>
      <c r="FJ412" s="480"/>
      <c r="FK412" s="480"/>
      <c r="FL412" s="480"/>
      <c r="FM412" s="480"/>
      <c r="FN412" s="480"/>
      <c r="FO412" s="480"/>
      <c r="FP412" s="480"/>
      <c r="FQ412" s="480"/>
      <c r="FR412" s="480"/>
      <c r="FS412" s="480"/>
      <c r="FT412" s="480"/>
      <c r="FU412" s="480"/>
      <c r="FV412" s="480"/>
      <c r="FW412" s="480"/>
      <c r="FX412" s="480"/>
      <c r="FY412" s="480"/>
      <c r="FZ412" s="480"/>
      <c r="GA412" s="480"/>
      <c r="GB412" s="480"/>
      <c r="GC412" s="480"/>
      <c r="GD412" s="480"/>
      <c r="GE412" s="480"/>
      <c r="GF412" s="480"/>
      <c r="GG412" s="480"/>
      <c r="GH412" s="480"/>
      <c r="GI412" s="480"/>
      <c r="GJ412" s="480"/>
      <c r="GK412" s="480"/>
      <c r="GL412" s="480"/>
      <c r="GM412" s="480"/>
      <c r="GN412" s="480"/>
      <c r="GO412" s="480"/>
      <c r="GP412" s="480"/>
      <c r="GQ412" s="480"/>
      <c r="GR412" s="480"/>
      <c r="GS412" s="480"/>
      <c r="GT412" s="480"/>
      <c r="GU412" s="480"/>
      <c r="GV412" s="480"/>
      <c r="GW412" s="480"/>
      <c r="GX412" s="480"/>
      <c r="GY412" s="480"/>
      <c r="GZ412" s="480"/>
      <c r="HA412" s="480"/>
      <c r="HB412" s="480"/>
      <c r="HC412" s="480"/>
      <c r="HD412" s="480"/>
      <c r="HE412" s="480"/>
      <c r="HF412" s="480"/>
      <c r="HG412" s="480"/>
      <c r="HH412" s="480"/>
      <c r="HI412" s="480"/>
      <c r="HJ412" s="480"/>
      <c r="HK412" s="480"/>
      <c r="HL412" s="480"/>
      <c r="HM412" s="480"/>
      <c r="HN412" s="480"/>
      <c r="HO412" s="480"/>
      <c r="HP412" s="480"/>
      <c r="HQ412" s="480"/>
      <c r="HR412" s="480"/>
      <c r="HS412" s="480"/>
      <c r="HT412" s="480"/>
      <c r="HU412" s="480"/>
      <c r="HV412" s="480"/>
      <c r="HW412" s="480"/>
      <c r="HX412" s="480"/>
      <c r="HY412" s="480"/>
      <c r="HZ412" s="480"/>
      <c r="IA412" s="480"/>
      <c r="IB412" s="480"/>
      <c r="IC412" s="480"/>
      <c r="ID412" s="480"/>
      <c r="IE412" s="480"/>
      <c r="IF412" s="480"/>
      <c r="IG412" s="480"/>
      <c r="IH412" s="480"/>
      <c r="II412" s="480"/>
      <c r="IJ412" s="480"/>
      <c r="IK412" s="480"/>
      <c r="IL412" s="480"/>
      <c r="IM412" s="480"/>
      <c r="IN412" s="480"/>
      <c r="IO412" s="480"/>
      <c r="IP412" s="480"/>
      <c r="IQ412" s="480"/>
      <c r="IR412" s="480"/>
      <c r="IS412" s="480"/>
      <c r="IT412" s="480"/>
      <c r="IU412" s="480"/>
      <c r="IV412" s="480"/>
      <c r="IW412" s="480"/>
      <c r="IX412" s="480"/>
      <c r="IY412" s="480"/>
      <c r="IZ412" s="480"/>
      <c r="JA412" s="480"/>
      <c r="JB412" s="480"/>
      <c r="JC412" s="480"/>
      <c r="JD412" s="480"/>
      <c r="JE412" s="480"/>
      <c r="JF412" s="480"/>
    </row>
    <row r="413" spans="56:266" s="9" customFormat="1">
      <c r="BD413" s="480"/>
      <c r="BE413" s="480"/>
      <c r="BF413" s="480"/>
      <c r="BG413" s="480"/>
      <c r="BH413" s="480"/>
      <c r="BI413" s="480"/>
      <c r="BJ413" s="480"/>
      <c r="BK413" s="480"/>
      <c r="BL413" s="480"/>
      <c r="BM413" s="480"/>
      <c r="BN413" s="480"/>
      <c r="BO413" s="480"/>
      <c r="BP413" s="480"/>
      <c r="BQ413" s="480"/>
      <c r="BR413" s="480"/>
      <c r="BS413" s="480"/>
      <c r="BT413" s="480"/>
      <c r="BU413" s="480"/>
      <c r="BV413" s="480"/>
      <c r="BW413" s="480"/>
      <c r="BX413" s="480"/>
      <c r="BY413" s="480"/>
      <c r="BZ413" s="480"/>
      <c r="CA413" s="480"/>
      <c r="CB413" s="480"/>
      <c r="CC413" s="480"/>
      <c r="CD413" s="480"/>
      <c r="CE413" s="480"/>
      <c r="CF413" s="480"/>
      <c r="CG413" s="480"/>
      <c r="CH413" s="480"/>
      <c r="CI413" s="480"/>
      <c r="CJ413" s="480"/>
      <c r="CK413" s="480"/>
      <c r="CL413" s="480"/>
      <c r="CM413" s="480"/>
      <c r="CN413" s="480"/>
      <c r="CO413" s="480"/>
      <c r="CP413" s="480"/>
      <c r="CQ413" s="480"/>
      <c r="CR413" s="480"/>
      <c r="CS413" s="480"/>
      <c r="CT413" s="480"/>
      <c r="CU413" s="480"/>
      <c r="CV413" s="480"/>
      <c r="CW413" s="480"/>
      <c r="CX413" s="480"/>
      <c r="CY413" s="480"/>
      <c r="CZ413" s="480"/>
      <c r="DA413" s="480"/>
      <c r="DB413" s="480"/>
      <c r="DC413" s="480"/>
      <c r="DD413" s="480"/>
      <c r="DE413" s="480"/>
      <c r="DF413" s="480"/>
      <c r="DG413" s="480"/>
      <c r="DH413" s="480"/>
      <c r="DI413" s="480"/>
      <c r="DJ413" s="480"/>
      <c r="DK413" s="480"/>
      <c r="DL413" s="480"/>
      <c r="DM413" s="480"/>
      <c r="DN413" s="480"/>
      <c r="DO413" s="480"/>
      <c r="DP413" s="480"/>
      <c r="DQ413" s="480"/>
      <c r="DR413" s="480"/>
      <c r="DS413" s="480"/>
      <c r="DT413" s="480"/>
      <c r="DU413" s="480"/>
      <c r="DV413" s="480"/>
      <c r="DW413" s="480"/>
      <c r="DX413" s="480"/>
      <c r="DY413" s="480"/>
      <c r="DZ413" s="480"/>
      <c r="EA413" s="480"/>
      <c r="EB413" s="480"/>
      <c r="EC413" s="480"/>
      <c r="ED413" s="480"/>
      <c r="EE413" s="480"/>
      <c r="EF413" s="480"/>
      <c r="EG413" s="480"/>
      <c r="EH413" s="480"/>
      <c r="EI413" s="480"/>
      <c r="EJ413" s="480"/>
      <c r="EK413" s="480"/>
      <c r="EL413" s="480"/>
      <c r="EM413" s="480"/>
      <c r="EN413" s="480"/>
      <c r="EO413" s="480"/>
      <c r="EP413" s="480"/>
      <c r="EQ413" s="480"/>
      <c r="ER413" s="480"/>
      <c r="ES413" s="480"/>
      <c r="ET413" s="480"/>
      <c r="EU413" s="480"/>
      <c r="EV413" s="480"/>
      <c r="EW413" s="480"/>
      <c r="EX413" s="480"/>
      <c r="EY413" s="480"/>
      <c r="EZ413" s="480"/>
      <c r="FA413" s="480"/>
      <c r="FB413" s="480"/>
      <c r="FC413" s="480"/>
      <c r="FD413" s="480"/>
      <c r="FE413" s="480"/>
      <c r="FF413" s="480"/>
      <c r="FG413" s="480"/>
      <c r="FH413" s="480"/>
      <c r="FI413" s="480"/>
      <c r="FJ413" s="480"/>
      <c r="FK413" s="480"/>
      <c r="FL413" s="480"/>
      <c r="FM413" s="480"/>
      <c r="FN413" s="480"/>
      <c r="FO413" s="480"/>
      <c r="FP413" s="480"/>
      <c r="FQ413" s="480"/>
      <c r="FR413" s="480"/>
      <c r="FS413" s="480"/>
      <c r="FT413" s="480"/>
      <c r="FU413" s="480"/>
      <c r="FV413" s="480"/>
      <c r="FW413" s="480"/>
      <c r="FX413" s="480"/>
      <c r="FY413" s="480"/>
      <c r="FZ413" s="480"/>
      <c r="GA413" s="480"/>
      <c r="GB413" s="480"/>
      <c r="GC413" s="480"/>
      <c r="GD413" s="480"/>
      <c r="GE413" s="480"/>
      <c r="GF413" s="480"/>
      <c r="GG413" s="480"/>
      <c r="GH413" s="480"/>
      <c r="GI413" s="480"/>
      <c r="GJ413" s="480"/>
      <c r="GK413" s="480"/>
      <c r="GL413" s="480"/>
      <c r="GM413" s="480"/>
      <c r="GN413" s="480"/>
      <c r="GO413" s="480"/>
      <c r="GP413" s="480"/>
      <c r="GQ413" s="480"/>
      <c r="GR413" s="480"/>
      <c r="GS413" s="480"/>
      <c r="GT413" s="480"/>
      <c r="GU413" s="480"/>
      <c r="GV413" s="480"/>
      <c r="GW413" s="480"/>
      <c r="GX413" s="480"/>
      <c r="GY413" s="480"/>
      <c r="GZ413" s="480"/>
      <c r="HA413" s="480"/>
      <c r="HB413" s="480"/>
      <c r="HC413" s="480"/>
      <c r="HD413" s="480"/>
      <c r="HE413" s="480"/>
      <c r="HF413" s="480"/>
      <c r="HG413" s="480"/>
      <c r="HH413" s="480"/>
      <c r="HI413" s="480"/>
      <c r="HJ413" s="480"/>
      <c r="HK413" s="480"/>
      <c r="HL413" s="480"/>
      <c r="HM413" s="480"/>
      <c r="HN413" s="480"/>
      <c r="HO413" s="480"/>
      <c r="HP413" s="480"/>
      <c r="HQ413" s="480"/>
      <c r="HR413" s="480"/>
      <c r="HS413" s="480"/>
      <c r="HT413" s="480"/>
      <c r="HU413" s="480"/>
      <c r="HV413" s="480"/>
      <c r="HW413" s="480"/>
      <c r="HX413" s="480"/>
      <c r="HY413" s="480"/>
      <c r="HZ413" s="480"/>
      <c r="IA413" s="480"/>
      <c r="IB413" s="480"/>
      <c r="IC413" s="480"/>
      <c r="ID413" s="480"/>
      <c r="IE413" s="480"/>
      <c r="IF413" s="480"/>
      <c r="IG413" s="480"/>
      <c r="IH413" s="480"/>
      <c r="II413" s="480"/>
      <c r="IJ413" s="480"/>
      <c r="IK413" s="480"/>
      <c r="IL413" s="480"/>
      <c r="IM413" s="480"/>
      <c r="IN413" s="480"/>
      <c r="IO413" s="480"/>
      <c r="IP413" s="480"/>
      <c r="IQ413" s="480"/>
      <c r="IR413" s="480"/>
      <c r="IS413" s="480"/>
      <c r="IT413" s="480"/>
      <c r="IU413" s="480"/>
      <c r="IV413" s="480"/>
      <c r="IW413" s="480"/>
      <c r="IX413" s="480"/>
      <c r="IY413" s="480"/>
      <c r="IZ413" s="480"/>
      <c r="JA413" s="480"/>
      <c r="JB413" s="480"/>
      <c r="JC413" s="480"/>
      <c r="JD413" s="480"/>
      <c r="JE413" s="480"/>
      <c r="JF413" s="480"/>
    </row>
    <row r="414" spans="56:266" s="9" customFormat="1">
      <c r="BD414" s="480"/>
      <c r="BE414" s="480"/>
      <c r="BF414" s="480"/>
      <c r="BG414" s="480"/>
      <c r="BH414" s="480"/>
      <c r="BI414" s="480"/>
      <c r="BJ414" s="480"/>
      <c r="BK414" s="480"/>
      <c r="BL414" s="480"/>
      <c r="BM414" s="480"/>
      <c r="BN414" s="480"/>
      <c r="BO414" s="480"/>
      <c r="BP414" s="480"/>
      <c r="BQ414" s="480"/>
      <c r="BR414" s="480"/>
      <c r="BS414" s="480"/>
      <c r="BT414" s="480"/>
      <c r="BU414" s="480"/>
      <c r="BV414" s="480"/>
      <c r="BW414" s="480"/>
      <c r="BX414" s="480"/>
      <c r="BY414" s="480"/>
      <c r="BZ414" s="480"/>
      <c r="CA414" s="480"/>
      <c r="CB414" s="480"/>
      <c r="CC414" s="480"/>
      <c r="CD414" s="480"/>
      <c r="CE414" s="480"/>
      <c r="CF414" s="480"/>
      <c r="CG414" s="480"/>
      <c r="CH414" s="480"/>
      <c r="CI414" s="480"/>
      <c r="CJ414" s="480"/>
      <c r="CK414" s="480"/>
      <c r="CL414" s="480"/>
      <c r="CM414" s="480"/>
      <c r="CN414" s="480"/>
      <c r="CO414" s="480"/>
      <c r="CP414" s="480"/>
      <c r="CQ414" s="480"/>
      <c r="CR414" s="480"/>
      <c r="CS414" s="480"/>
      <c r="CT414" s="480"/>
      <c r="CU414" s="480"/>
      <c r="CV414" s="480"/>
      <c r="CW414" s="480"/>
      <c r="CX414" s="480"/>
      <c r="CY414" s="480"/>
      <c r="CZ414" s="480"/>
      <c r="DA414" s="480"/>
      <c r="DB414" s="480"/>
      <c r="DC414" s="480"/>
      <c r="DD414" s="480"/>
      <c r="DE414" s="480"/>
      <c r="DF414" s="480"/>
      <c r="DG414" s="480"/>
      <c r="DH414" s="480"/>
      <c r="DI414" s="480"/>
      <c r="DJ414" s="480"/>
      <c r="DK414" s="480"/>
      <c r="DL414" s="480"/>
      <c r="DM414" s="480"/>
      <c r="DN414" s="480"/>
      <c r="DO414" s="480"/>
      <c r="DP414" s="480"/>
      <c r="DQ414" s="480"/>
      <c r="DR414" s="480"/>
      <c r="DS414" s="480"/>
      <c r="DT414" s="480"/>
      <c r="DU414" s="480"/>
      <c r="DV414" s="480"/>
      <c r="DW414" s="480"/>
      <c r="DX414" s="480"/>
      <c r="DY414" s="480"/>
      <c r="DZ414" s="480"/>
      <c r="EA414" s="480"/>
      <c r="EB414" s="480"/>
      <c r="EC414" s="480"/>
      <c r="ED414" s="480"/>
      <c r="EE414" s="480"/>
      <c r="EF414" s="480"/>
      <c r="EG414" s="480"/>
      <c r="EH414" s="480"/>
      <c r="EI414" s="480"/>
      <c r="EJ414" s="480"/>
      <c r="EK414" s="480"/>
      <c r="EL414" s="480"/>
      <c r="EM414" s="480"/>
      <c r="EN414" s="480"/>
      <c r="EO414" s="480"/>
      <c r="EP414" s="480"/>
      <c r="EQ414" s="480"/>
      <c r="ER414" s="480"/>
      <c r="ES414" s="480"/>
      <c r="ET414" s="480"/>
      <c r="EU414" s="480"/>
      <c r="EV414" s="480"/>
      <c r="EW414" s="480"/>
      <c r="EX414" s="480"/>
      <c r="EY414" s="480"/>
      <c r="EZ414" s="480"/>
      <c r="FA414" s="480"/>
      <c r="FB414" s="480"/>
      <c r="FC414" s="480"/>
      <c r="FD414" s="480"/>
      <c r="FE414" s="480"/>
      <c r="FF414" s="480"/>
      <c r="FG414" s="480"/>
      <c r="FH414" s="480"/>
      <c r="FI414" s="480"/>
      <c r="FJ414" s="480"/>
      <c r="FK414" s="480"/>
      <c r="FL414" s="480"/>
      <c r="FM414" s="480"/>
      <c r="FN414" s="480"/>
      <c r="FO414" s="480"/>
      <c r="FP414" s="480"/>
      <c r="FQ414" s="480"/>
      <c r="FR414" s="480"/>
      <c r="FS414" s="480"/>
      <c r="FT414" s="480"/>
      <c r="FU414" s="480"/>
      <c r="FV414" s="480"/>
      <c r="FW414" s="480"/>
      <c r="FX414" s="480"/>
      <c r="FY414" s="480"/>
      <c r="FZ414" s="480"/>
      <c r="GA414" s="480"/>
      <c r="GB414" s="480"/>
      <c r="GC414" s="480"/>
      <c r="GD414" s="480"/>
      <c r="GE414" s="480"/>
      <c r="GF414" s="480"/>
      <c r="GG414" s="480"/>
      <c r="GH414" s="480"/>
      <c r="GI414" s="480"/>
      <c r="GJ414" s="480"/>
      <c r="GK414" s="480"/>
      <c r="GL414" s="480"/>
      <c r="GM414" s="480"/>
      <c r="GN414" s="480"/>
      <c r="GO414" s="480"/>
      <c r="GP414" s="480"/>
      <c r="GQ414" s="480"/>
      <c r="GR414" s="480"/>
      <c r="GS414" s="480"/>
      <c r="GT414" s="480"/>
      <c r="GU414" s="480"/>
      <c r="GV414" s="480"/>
      <c r="GW414" s="480"/>
      <c r="GX414" s="480"/>
      <c r="GY414" s="480"/>
      <c r="GZ414" s="480"/>
      <c r="HA414" s="480"/>
      <c r="HB414" s="480"/>
      <c r="HC414" s="480"/>
      <c r="HD414" s="480"/>
      <c r="HE414" s="480"/>
      <c r="HF414" s="480"/>
      <c r="HG414" s="480"/>
      <c r="HH414" s="480"/>
      <c r="HI414" s="480"/>
      <c r="HJ414" s="480"/>
      <c r="HK414" s="480"/>
      <c r="HL414" s="480"/>
      <c r="HM414" s="480"/>
      <c r="HN414" s="480"/>
      <c r="HO414" s="480"/>
      <c r="HP414" s="480"/>
      <c r="HQ414" s="480"/>
      <c r="HR414" s="480"/>
      <c r="HS414" s="480"/>
      <c r="HT414" s="480"/>
      <c r="HU414" s="480"/>
      <c r="HV414" s="480"/>
      <c r="HW414" s="480"/>
      <c r="HX414" s="480"/>
      <c r="HY414" s="480"/>
      <c r="HZ414" s="480"/>
      <c r="IA414" s="480"/>
      <c r="IB414" s="480"/>
      <c r="IC414" s="480"/>
      <c r="ID414" s="480"/>
      <c r="IE414" s="480"/>
      <c r="IF414" s="480"/>
      <c r="IG414" s="480"/>
      <c r="IH414" s="480"/>
      <c r="II414" s="480"/>
      <c r="IJ414" s="480"/>
      <c r="IK414" s="480"/>
      <c r="IL414" s="480"/>
      <c r="IM414" s="480"/>
      <c r="IN414" s="480"/>
      <c r="IO414" s="480"/>
      <c r="IP414" s="480"/>
      <c r="IQ414" s="480"/>
      <c r="IR414" s="480"/>
      <c r="IS414" s="480"/>
      <c r="IT414" s="480"/>
      <c r="IU414" s="480"/>
      <c r="IV414" s="480"/>
      <c r="IW414" s="480"/>
      <c r="IX414" s="480"/>
      <c r="IY414" s="480"/>
      <c r="IZ414" s="480"/>
      <c r="JA414" s="480"/>
      <c r="JB414" s="480"/>
      <c r="JC414" s="480"/>
      <c r="JD414" s="480"/>
      <c r="JE414" s="480"/>
      <c r="JF414" s="480"/>
    </row>
    <row r="415" spans="56:266" s="9" customFormat="1">
      <c r="BD415" s="480"/>
      <c r="BE415" s="480"/>
      <c r="BF415" s="480"/>
      <c r="BG415" s="480"/>
      <c r="BH415" s="480"/>
      <c r="BI415" s="480"/>
      <c r="BJ415" s="480"/>
      <c r="BK415" s="480"/>
      <c r="BL415" s="480"/>
      <c r="BM415" s="480"/>
      <c r="BN415" s="480"/>
      <c r="BO415" s="480"/>
      <c r="BP415" s="480"/>
      <c r="BQ415" s="480"/>
      <c r="BR415" s="480"/>
      <c r="BS415" s="480"/>
      <c r="BT415" s="480"/>
      <c r="BU415" s="480"/>
      <c r="BV415" s="480"/>
      <c r="BW415" s="480"/>
      <c r="BX415" s="480"/>
      <c r="BY415" s="480"/>
      <c r="BZ415" s="480"/>
      <c r="CA415" s="480"/>
      <c r="CB415" s="480"/>
      <c r="CC415" s="480"/>
      <c r="CD415" s="480"/>
      <c r="CE415" s="480"/>
      <c r="CF415" s="480"/>
      <c r="CG415" s="480"/>
      <c r="CH415" s="480"/>
      <c r="CI415" s="480"/>
      <c r="CJ415" s="480"/>
      <c r="CK415" s="480"/>
      <c r="CL415" s="480"/>
      <c r="CM415" s="480"/>
      <c r="CN415" s="480"/>
      <c r="CO415" s="480"/>
      <c r="CP415" s="480"/>
      <c r="CQ415" s="480"/>
      <c r="CR415" s="480"/>
      <c r="CS415" s="480"/>
      <c r="CT415" s="480"/>
      <c r="CU415" s="480"/>
      <c r="CV415" s="480"/>
      <c r="CW415" s="480"/>
      <c r="CX415" s="480"/>
      <c r="CY415" s="480"/>
      <c r="CZ415" s="480"/>
      <c r="DA415" s="480"/>
      <c r="DB415" s="480"/>
      <c r="DC415" s="480"/>
      <c r="DD415" s="480"/>
      <c r="DE415" s="480"/>
      <c r="DF415" s="480"/>
      <c r="DG415" s="480"/>
      <c r="DH415" s="480"/>
      <c r="DI415" s="480"/>
      <c r="DJ415" s="480"/>
      <c r="DK415" s="480"/>
      <c r="DL415" s="480"/>
      <c r="DM415" s="480"/>
      <c r="DN415" s="480"/>
      <c r="DO415" s="480"/>
      <c r="DP415" s="480"/>
      <c r="DQ415" s="480"/>
      <c r="DR415" s="480"/>
      <c r="DS415" s="480"/>
      <c r="DT415" s="480"/>
      <c r="DU415" s="480"/>
      <c r="DV415" s="480"/>
      <c r="DW415" s="480"/>
      <c r="DX415" s="480"/>
      <c r="DY415" s="480"/>
      <c r="DZ415" s="480"/>
      <c r="EA415" s="480"/>
      <c r="EB415" s="480"/>
      <c r="EC415" s="480"/>
      <c r="ED415" s="480"/>
      <c r="EE415" s="480"/>
      <c r="EF415" s="480"/>
      <c r="EG415" s="480"/>
      <c r="EH415" s="480"/>
      <c r="EI415" s="480"/>
      <c r="EJ415" s="480"/>
      <c r="EK415" s="480"/>
      <c r="EL415" s="480"/>
      <c r="EM415" s="480"/>
      <c r="EN415" s="480"/>
      <c r="EO415" s="480"/>
      <c r="EP415" s="480"/>
      <c r="EQ415" s="480"/>
      <c r="ER415" s="480"/>
      <c r="ES415" s="480"/>
      <c r="ET415" s="480"/>
      <c r="EU415" s="480"/>
      <c r="EV415" s="480"/>
      <c r="EW415" s="480"/>
      <c r="EX415" s="480"/>
      <c r="EY415" s="480"/>
      <c r="EZ415" s="480"/>
      <c r="FA415" s="480"/>
      <c r="FB415" s="480"/>
      <c r="FC415" s="480"/>
      <c r="FD415" s="480"/>
      <c r="FE415" s="480"/>
      <c r="FF415" s="480"/>
      <c r="FG415" s="480"/>
      <c r="FH415" s="480"/>
      <c r="FI415" s="480"/>
      <c r="FJ415" s="480"/>
      <c r="FK415" s="480"/>
      <c r="FL415" s="480"/>
      <c r="FM415" s="480"/>
      <c r="FN415" s="480"/>
      <c r="FO415" s="480"/>
      <c r="FP415" s="480"/>
      <c r="FQ415" s="480"/>
      <c r="FR415" s="480"/>
      <c r="FS415" s="480"/>
      <c r="FT415" s="480"/>
      <c r="FU415" s="480"/>
      <c r="FV415" s="480"/>
      <c r="FW415" s="480"/>
      <c r="FX415" s="480"/>
      <c r="FY415" s="480"/>
      <c r="FZ415" s="480"/>
      <c r="GA415" s="480"/>
      <c r="GB415" s="480"/>
      <c r="GC415" s="480"/>
      <c r="GD415" s="480"/>
      <c r="GE415" s="480"/>
      <c r="GF415" s="480"/>
      <c r="GG415" s="480"/>
      <c r="GH415" s="480"/>
      <c r="GI415" s="480"/>
      <c r="GJ415" s="480"/>
      <c r="GK415" s="480"/>
      <c r="GL415" s="480"/>
      <c r="GM415" s="480"/>
      <c r="GN415" s="480"/>
      <c r="GO415" s="480"/>
      <c r="GP415" s="480"/>
      <c r="GQ415" s="480"/>
      <c r="GR415" s="480"/>
      <c r="GS415" s="480"/>
      <c r="GT415" s="480"/>
      <c r="GU415" s="480"/>
      <c r="GV415" s="480"/>
      <c r="GW415" s="480"/>
      <c r="GX415" s="480"/>
      <c r="GY415" s="480"/>
      <c r="GZ415" s="480"/>
      <c r="HA415" s="480"/>
      <c r="HB415" s="480"/>
      <c r="HC415" s="480"/>
      <c r="HD415" s="480"/>
      <c r="HE415" s="480"/>
      <c r="HF415" s="480"/>
      <c r="HG415" s="480"/>
      <c r="HH415" s="480"/>
      <c r="HI415" s="480"/>
      <c r="HJ415" s="480"/>
      <c r="HK415" s="480"/>
      <c r="HL415" s="480"/>
      <c r="HM415" s="480"/>
      <c r="HN415" s="480"/>
      <c r="HO415" s="480"/>
      <c r="HP415" s="480"/>
      <c r="HQ415" s="480"/>
      <c r="HR415" s="480"/>
      <c r="HS415" s="480"/>
      <c r="HT415" s="480"/>
      <c r="HU415" s="480"/>
      <c r="HV415" s="480"/>
      <c r="HW415" s="480"/>
      <c r="HX415" s="480"/>
      <c r="HY415" s="480"/>
      <c r="HZ415" s="480"/>
      <c r="IA415" s="480"/>
      <c r="IB415" s="480"/>
      <c r="IC415" s="480"/>
      <c r="ID415" s="480"/>
      <c r="IE415" s="480"/>
      <c r="IF415" s="480"/>
      <c r="IG415" s="480"/>
      <c r="IH415" s="480"/>
      <c r="II415" s="480"/>
      <c r="IJ415" s="480"/>
      <c r="IK415" s="480"/>
      <c r="IL415" s="480"/>
      <c r="IM415" s="480"/>
      <c r="IN415" s="480"/>
      <c r="IO415" s="480"/>
      <c r="IP415" s="480"/>
      <c r="IQ415" s="480"/>
      <c r="IR415" s="480"/>
      <c r="IS415" s="480"/>
      <c r="IT415" s="480"/>
      <c r="IU415" s="480"/>
      <c r="IV415" s="480"/>
      <c r="IW415" s="480"/>
      <c r="IX415" s="480"/>
      <c r="IY415" s="480"/>
      <c r="IZ415" s="480"/>
      <c r="JA415" s="480"/>
      <c r="JB415" s="480"/>
      <c r="JC415" s="480"/>
      <c r="JD415" s="480"/>
      <c r="JE415" s="480"/>
      <c r="JF415" s="480"/>
    </row>
    <row r="416" spans="56:266" s="9" customFormat="1">
      <c r="BD416" s="480"/>
      <c r="BE416" s="480"/>
      <c r="BF416" s="480"/>
      <c r="BG416" s="480"/>
      <c r="BH416" s="480"/>
      <c r="BI416" s="480"/>
      <c r="BJ416" s="480"/>
      <c r="BK416" s="480"/>
      <c r="BL416" s="480"/>
      <c r="BM416" s="480"/>
      <c r="BN416" s="480"/>
      <c r="BO416" s="480"/>
      <c r="BP416" s="480"/>
      <c r="BQ416" s="480"/>
      <c r="BR416" s="480"/>
      <c r="BS416" s="480"/>
      <c r="BT416" s="480"/>
      <c r="BU416" s="480"/>
      <c r="BV416" s="480"/>
      <c r="BW416" s="480"/>
      <c r="BX416" s="480"/>
      <c r="BY416" s="480"/>
      <c r="BZ416" s="480"/>
      <c r="CA416" s="480"/>
      <c r="CB416" s="480"/>
      <c r="CC416" s="480"/>
      <c r="CD416" s="480"/>
      <c r="CE416" s="480"/>
      <c r="CF416" s="480"/>
      <c r="CG416" s="480"/>
      <c r="CH416" s="480"/>
      <c r="CI416" s="480"/>
      <c r="CJ416" s="480"/>
      <c r="CK416" s="480"/>
      <c r="CL416" s="480"/>
      <c r="CM416" s="480"/>
      <c r="CN416" s="480"/>
      <c r="CO416" s="480"/>
      <c r="CP416" s="480"/>
      <c r="CQ416" s="480"/>
      <c r="CR416" s="480"/>
      <c r="CS416" s="480"/>
      <c r="CT416" s="480"/>
      <c r="CU416" s="480"/>
      <c r="CV416" s="480"/>
      <c r="CW416" s="480"/>
      <c r="CX416" s="480"/>
      <c r="CY416" s="480"/>
      <c r="CZ416" s="480"/>
      <c r="DA416" s="480"/>
      <c r="DB416" s="480"/>
      <c r="DC416" s="480"/>
      <c r="DD416" s="480"/>
      <c r="DE416" s="480"/>
      <c r="DF416" s="480"/>
      <c r="DG416" s="480"/>
      <c r="DH416" s="480"/>
      <c r="DI416" s="480"/>
      <c r="DJ416" s="480"/>
      <c r="DK416" s="480"/>
      <c r="DL416" s="480"/>
      <c r="DM416" s="480"/>
      <c r="DN416" s="480"/>
      <c r="DO416" s="480"/>
      <c r="DP416" s="480"/>
      <c r="DQ416" s="480"/>
      <c r="DR416" s="480"/>
      <c r="DS416" s="480"/>
      <c r="DT416" s="480"/>
      <c r="DU416" s="480"/>
      <c r="DV416" s="480"/>
      <c r="DW416" s="480"/>
      <c r="DX416" s="480"/>
      <c r="DY416" s="480"/>
      <c r="DZ416" s="480"/>
      <c r="EA416" s="480"/>
      <c r="EB416" s="480"/>
      <c r="EC416" s="480"/>
      <c r="ED416" s="480"/>
      <c r="EE416" s="480"/>
      <c r="EF416" s="480"/>
      <c r="EG416" s="480"/>
      <c r="EH416" s="480"/>
      <c r="EI416" s="480"/>
      <c r="EJ416" s="480"/>
      <c r="EK416" s="480"/>
      <c r="EL416" s="480"/>
      <c r="EM416" s="480"/>
      <c r="EN416" s="480"/>
      <c r="EO416" s="480"/>
      <c r="EP416" s="480"/>
      <c r="EQ416" s="480"/>
      <c r="ER416" s="480"/>
      <c r="ES416" s="480"/>
      <c r="ET416" s="480"/>
      <c r="EU416" s="480"/>
      <c r="EV416" s="480"/>
      <c r="EW416" s="480"/>
      <c r="EX416" s="480"/>
      <c r="EY416" s="480"/>
      <c r="EZ416" s="480"/>
      <c r="FA416" s="480"/>
      <c r="FB416" s="480"/>
      <c r="FC416" s="480"/>
      <c r="FD416" s="480"/>
      <c r="FE416" s="480"/>
      <c r="FF416" s="480"/>
      <c r="FG416" s="480"/>
      <c r="FH416" s="480"/>
      <c r="FI416" s="480"/>
      <c r="FJ416" s="480"/>
      <c r="FK416" s="480"/>
      <c r="FL416" s="480"/>
      <c r="FM416" s="480"/>
      <c r="FN416" s="480"/>
      <c r="FO416" s="480"/>
      <c r="FP416" s="480"/>
      <c r="FQ416" s="480"/>
      <c r="FR416" s="480"/>
      <c r="FS416" s="480"/>
      <c r="FT416" s="480"/>
      <c r="FU416" s="480"/>
      <c r="FV416" s="480"/>
      <c r="FW416" s="480"/>
      <c r="FX416" s="480"/>
      <c r="FY416" s="480"/>
      <c r="FZ416" s="480"/>
      <c r="GA416" s="480"/>
      <c r="GB416" s="480"/>
      <c r="GC416" s="480"/>
      <c r="GD416" s="480"/>
      <c r="GE416" s="480"/>
      <c r="GF416" s="480"/>
      <c r="GG416" s="480"/>
      <c r="GH416" s="480"/>
      <c r="GI416" s="480"/>
      <c r="GJ416" s="480"/>
      <c r="GK416" s="480"/>
      <c r="GL416" s="480"/>
      <c r="GM416" s="480"/>
      <c r="GN416" s="480"/>
      <c r="GO416" s="480"/>
      <c r="GP416" s="480"/>
      <c r="GQ416" s="480"/>
      <c r="GR416" s="480"/>
      <c r="GS416" s="480"/>
      <c r="GT416" s="480"/>
      <c r="GU416" s="480"/>
      <c r="GV416" s="480"/>
      <c r="GW416" s="480"/>
      <c r="GX416" s="480"/>
      <c r="GY416" s="480"/>
      <c r="GZ416" s="480"/>
      <c r="HA416" s="480"/>
      <c r="HB416" s="480"/>
      <c r="HC416" s="480"/>
      <c r="HD416" s="480"/>
      <c r="HE416" s="480"/>
      <c r="HF416" s="480"/>
      <c r="HG416" s="480"/>
      <c r="HH416" s="480"/>
      <c r="HI416" s="480"/>
      <c r="HJ416" s="480"/>
      <c r="HK416" s="480"/>
      <c r="HL416" s="480"/>
      <c r="HM416" s="480"/>
      <c r="HN416" s="480"/>
      <c r="HO416" s="480"/>
      <c r="HP416" s="480"/>
      <c r="HQ416" s="480"/>
      <c r="HR416" s="480"/>
      <c r="HS416" s="480"/>
      <c r="HT416" s="480"/>
      <c r="HU416" s="480"/>
      <c r="HV416" s="480"/>
      <c r="HW416" s="480"/>
      <c r="HX416" s="480"/>
      <c r="HY416" s="480"/>
      <c r="HZ416" s="480"/>
      <c r="IA416" s="480"/>
      <c r="IB416" s="480"/>
      <c r="IC416" s="480"/>
      <c r="ID416" s="480"/>
      <c r="IE416" s="480"/>
      <c r="IF416" s="480"/>
      <c r="IG416" s="480"/>
      <c r="IH416" s="480"/>
      <c r="II416" s="480"/>
      <c r="IJ416" s="480"/>
      <c r="IK416" s="480"/>
      <c r="IL416" s="480"/>
      <c r="IM416" s="480"/>
      <c r="IN416" s="480"/>
      <c r="IO416" s="480"/>
      <c r="IP416" s="480"/>
      <c r="IQ416" s="480"/>
      <c r="IR416" s="480"/>
      <c r="IS416" s="480"/>
      <c r="IT416" s="480"/>
      <c r="IU416" s="480"/>
      <c r="IV416" s="480"/>
      <c r="IW416" s="480"/>
      <c r="IX416" s="480"/>
      <c r="IY416" s="480"/>
      <c r="IZ416" s="480"/>
      <c r="JA416" s="480"/>
      <c r="JB416" s="480"/>
      <c r="JC416" s="480"/>
      <c r="JD416" s="480"/>
      <c r="JE416" s="480"/>
      <c r="JF416" s="480"/>
    </row>
    <row r="417" spans="56:266" s="9" customFormat="1">
      <c r="BD417" s="480"/>
      <c r="BE417" s="480"/>
      <c r="BF417" s="480"/>
      <c r="BG417" s="480"/>
      <c r="BH417" s="480"/>
      <c r="BI417" s="480"/>
      <c r="BJ417" s="480"/>
      <c r="BK417" s="480"/>
      <c r="BL417" s="480"/>
      <c r="BM417" s="480"/>
      <c r="BN417" s="480"/>
      <c r="BO417" s="480"/>
      <c r="BP417" s="480"/>
      <c r="BQ417" s="480"/>
      <c r="BR417" s="480"/>
      <c r="BS417" s="480"/>
      <c r="BT417" s="480"/>
      <c r="BU417" s="480"/>
      <c r="BV417" s="480"/>
      <c r="BW417" s="480"/>
      <c r="BX417" s="480"/>
      <c r="BY417" s="480"/>
      <c r="BZ417" s="480"/>
      <c r="CA417" s="480"/>
      <c r="CB417" s="480"/>
      <c r="CC417" s="480"/>
      <c r="CD417" s="480"/>
      <c r="CE417" s="480"/>
      <c r="CF417" s="480"/>
      <c r="CG417" s="480"/>
      <c r="CH417" s="480"/>
      <c r="CI417" s="480"/>
      <c r="CJ417" s="480"/>
      <c r="CK417" s="480"/>
      <c r="CL417" s="480"/>
      <c r="CM417" s="480"/>
      <c r="CN417" s="480"/>
      <c r="CO417" s="480"/>
      <c r="CP417" s="480"/>
      <c r="CQ417" s="480"/>
      <c r="CR417" s="480"/>
      <c r="CS417" s="480"/>
      <c r="CT417" s="480"/>
      <c r="CU417" s="480"/>
      <c r="CV417" s="480"/>
      <c r="CW417" s="480"/>
      <c r="CX417" s="480"/>
      <c r="CY417" s="480"/>
      <c r="CZ417" s="480"/>
      <c r="DA417" s="480"/>
      <c r="DB417" s="480"/>
      <c r="DC417" s="480"/>
      <c r="DD417" s="480"/>
      <c r="DE417" s="480"/>
      <c r="DF417" s="480"/>
      <c r="DG417" s="480"/>
      <c r="DH417" s="480"/>
      <c r="DI417" s="480"/>
      <c r="DJ417" s="480"/>
      <c r="DK417" s="480"/>
      <c r="DL417" s="480"/>
      <c r="DM417" s="480"/>
      <c r="DN417" s="480"/>
      <c r="DO417" s="480"/>
      <c r="DP417" s="480"/>
      <c r="DQ417" s="480"/>
      <c r="DR417" s="480"/>
      <c r="DS417" s="480"/>
      <c r="DT417" s="480"/>
      <c r="DU417" s="480"/>
      <c r="DV417" s="480"/>
      <c r="DW417" s="480"/>
      <c r="DX417" s="480"/>
      <c r="DY417" s="480"/>
      <c r="DZ417" s="480"/>
      <c r="EA417" s="480"/>
      <c r="EB417" s="480"/>
      <c r="EC417" s="480"/>
      <c r="ED417" s="480"/>
      <c r="EE417" s="480"/>
      <c r="EF417" s="480"/>
      <c r="EG417" s="480"/>
      <c r="EH417" s="480"/>
      <c r="EI417" s="480"/>
      <c r="EJ417" s="480"/>
      <c r="EK417" s="480"/>
      <c r="EL417" s="480"/>
      <c r="EM417" s="480"/>
      <c r="EN417" s="480"/>
      <c r="EO417" s="480"/>
      <c r="EP417" s="480"/>
      <c r="EQ417" s="480"/>
      <c r="ER417" s="480"/>
      <c r="ES417" s="480"/>
      <c r="ET417" s="480"/>
      <c r="EU417" s="480"/>
      <c r="EV417" s="480"/>
      <c r="EW417" s="480"/>
      <c r="EX417" s="480"/>
      <c r="EY417" s="480"/>
      <c r="EZ417" s="480"/>
      <c r="FA417" s="480"/>
      <c r="FB417" s="480"/>
      <c r="FC417" s="480"/>
      <c r="FD417" s="480"/>
      <c r="FE417" s="480"/>
      <c r="FF417" s="480"/>
      <c r="FG417" s="480"/>
      <c r="FH417" s="480"/>
      <c r="FI417" s="480"/>
      <c r="FJ417" s="480"/>
      <c r="FK417" s="480"/>
      <c r="FL417" s="480"/>
      <c r="FM417" s="480"/>
      <c r="FN417" s="480"/>
      <c r="FO417" s="480"/>
      <c r="FP417" s="480"/>
      <c r="FQ417" s="480"/>
      <c r="FR417" s="480"/>
      <c r="FS417" s="480"/>
      <c r="FT417" s="480"/>
      <c r="FU417" s="480"/>
      <c r="FV417" s="480"/>
      <c r="FW417" s="480"/>
      <c r="FX417" s="480"/>
      <c r="FY417" s="480"/>
      <c r="FZ417" s="480"/>
      <c r="GA417" s="480"/>
      <c r="GB417" s="480"/>
      <c r="GC417" s="480"/>
      <c r="GD417" s="480"/>
      <c r="GE417" s="480"/>
      <c r="GF417" s="480"/>
      <c r="GG417" s="480"/>
      <c r="GH417" s="480"/>
      <c r="GI417" s="480"/>
      <c r="GJ417" s="480"/>
      <c r="GK417" s="480"/>
      <c r="GL417" s="480"/>
      <c r="GM417" s="480"/>
      <c r="GN417" s="480"/>
      <c r="GO417" s="480"/>
      <c r="GP417" s="480"/>
      <c r="GQ417" s="480"/>
      <c r="GR417" s="480"/>
      <c r="GS417" s="480"/>
      <c r="GT417" s="480"/>
      <c r="GU417" s="480"/>
      <c r="GV417" s="480"/>
      <c r="GW417" s="480"/>
      <c r="GX417" s="480"/>
      <c r="GY417" s="480"/>
      <c r="GZ417" s="480"/>
      <c r="HA417" s="480"/>
      <c r="HB417" s="480"/>
      <c r="HC417" s="480"/>
      <c r="HD417" s="480"/>
      <c r="HE417" s="480"/>
      <c r="HF417" s="480"/>
      <c r="HG417" s="480"/>
      <c r="HH417" s="480"/>
      <c r="HI417" s="480"/>
      <c r="HJ417" s="480"/>
      <c r="HK417" s="480"/>
      <c r="HL417" s="480"/>
      <c r="HM417" s="480"/>
      <c r="HN417" s="480"/>
      <c r="HO417" s="480"/>
      <c r="HP417" s="480"/>
      <c r="HQ417" s="480"/>
      <c r="HR417" s="480"/>
      <c r="HS417" s="480"/>
      <c r="HT417" s="480"/>
      <c r="HU417" s="480"/>
      <c r="HV417" s="480"/>
      <c r="HW417" s="480"/>
      <c r="HX417" s="480"/>
      <c r="HY417" s="480"/>
      <c r="HZ417" s="480"/>
      <c r="IA417" s="480"/>
      <c r="IB417" s="480"/>
      <c r="IC417" s="480"/>
      <c r="ID417" s="480"/>
      <c r="IE417" s="480"/>
      <c r="IF417" s="480"/>
      <c r="IG417" s="480"/>
      <c r="IH417" s="480"/>
      <c r="II417" s="480"/>
      <c r="IJ417" s="480"/>
      <c r="IK417" s="480"/>
      <c r="IL417" s="480"/>
      <c r="IM417" s="480"/>
      <c r="IN417" s="480"/>
      <c r="IO417" s="480"/>
      <c r="IP417" s="480"/>
      <c r="IQ417" s="480"/>
      <c r="IR417" s="480"/>
      <c r="IS417" s="480"/>
      <c r="IT417" s="480"/>
      <c r="IU417" s="480"/>
      <c r="IV417" s="480"/>
      <c r="IW417" s="480"/>
      <c r="IX417" s="480"/>
      <c r="IY417" s="480"/>
      <c r="IZ417" s="480"/>
      <c r="JA417" s="480"/>
      <c r="JB417" s="480"/>
      <c r="JC417" s="480"/>
      <c r="JD417" s="480"/>
      <c r="JE417" s="480"/>
      <c r="JF417" s="480"/>
    </row>
    <row r="418" spans="56:266" s="9" customFormat="1">
      <c r="BD418" s="480"/>
      <c r="BE418" s="480"/>
      <c r="BF418" s="480"/>
      <c r="BG418" s="480"/>
      <c r="BH418" s="480"/>
      <c r="BI418" s="480"/>
      <c r="BJ418" s="480"/>
      <c r="BK418" s="480"/>
      <c r="BL418" s="480"/>
      <c r="BM418" s="480"/>
      <c r="BN418" s="480"/>
      <c r="BO418" s="480"/>
      <c r="BP418" s="480"/>
      <c r="BQ418" s="480"/>
      <c r="BR418" s="480"/>
      <c r="BS418" s="480"/>
      <c r="BT418" s="480"/>
      <c r="BU418" s="480"/>
      <c r="BV418" s="480"/>
      <c r="BW418" s="480"/>
      <c r="BX418" s="480"/>
      <c r="BY418" s="480"/>
      <c r="BZ418" s="480"/>
      <c r="CA418" s="480"/>
      <c r="CB418" s="480"/>
      <c r="CC418" s="480"/>
      <c r="CD418" s="480"/>
      <c r="CE418" s="480"/>
      <c r="CF418" s="480"/>
      <c r="CG418" s="480"/>
      <c r="CH418" s="480"/>
      <c r="CI418" s="480"/>
      <c r="CJ418" s="480"/>
      <c r="CK418" s="480"/>
      <c r="CL418" s="480"/>
      <c r="CM418" s="480"/>
      <c r="CN418" s="480"/>
      <c r="CO418" s="480"/>
      <c r="CP418" s="480"/>
      <c r="CQ418" s="480"/>
      <c r="CR418" s="480"/>
      <c r="CS418" s="480"/>
      <c r="CT418" s="480"/>
      <c r="CU418" s="480"/>
      <c r="CV418" s="480"/>
      <c r="CW418" s="480"/>
      <c r="CX418" s="480"/>
      <c r="CY418" s="480"/>
      <c r="CZ418" s="480"/>
      <c r="DA418" s="480"/>
      <c r="DB418" s="480"/>
      <c r="DC418" s="480"/>
      <c r="DD418" s="480"/>
      <c r="DE418" s="480"/>
      <c r="DF418" s="480"/>
      <c r="DG418" s="480"/>
      <c r="DH418" s="480"/>
      <c r="DI418" s="480"/>
      <c r="DJ418" s="480"/>
      <c r="DK418" s="480"/>
      <c r="DL418" s="480"/>
      <c r="DM418" s="480"/>
      <c r="DN418" s="480"/>
      <c r="DO418" s="480"/>
      <c r="DP418" s="480"/>
      <c r="DQ418" s="480"/>
      <c r="DR418" s="480"/>
      <c r="DS418" s="480"/>
      <c r="DT418" s="480"/>
      <c r="DU418" s="480"/>
      <c r="DV418" s="480"/>
      <c r="DW418" s="480"/>
      <c r="DX418" s="480"/>
      <c r="DY418" s="480"/>
      <c r="DZ418" s="480"/>
      <c r="EA418" s="480"/>
      <c r="EB418" s="480"/>
      <c r="EC418" s="480"/>
      <c r="ED418" s="480"/>
      <c r="EE418" s="480"/>
      <c r="EF418" s="480"/>
      <c r="EG418" s="480"/>
      <c r="EH418" s="480"/>
      <c r="EI418" s="480"/>
      <c r="EJ418" s="480"/>
      <c r="EK418" s="480"/>
      <c r="EL418" s="480"/>
      <c r="EM418" s="480"/>
      <c r="EN418" s="480"/>
      <c r="EO418" s="480"/>
      <c r="EP418" s="480"/>
      <c r="EQ418" s="480"/>
      <c r="ER418" s="480"/>
      <c r="ES418" s="480"/>
      <c r="ET418" s="480"/>
      <c r="EU418" s="480"/>
      <c r="EV418" s="480"/>
      <c r="EW418" s="480"/>
      <c r="EX418" s="480"/>
      <c r="EY418" s="480"/>
      <c r="EZ418" s="480"/>
      <c r="FA418" s="480"/>
      <c r="FB418" s="480"/>
      <c r="FC418" s="480"/>
      <c r="FD418" s="480"/>
      <c r="FE418" s="480"/>
      <c r="FF418" s="480"/>
      <c r="FG418" s="480"/>
      <c r="FH418" s="480"/>
      <c r="FI418" s="480"/>
      <c r="FJ418" s="480"/>
      <c r="FK418" s="480"/>
      <c r="FL418" s="480"/>
      <c r="FM418" s="480"/>
      <c r="FN418" s="480"/>
      <c r="FO418" s="480"/>
      <c r="FP418" s="480"/>
      <c r="FQ418" s="480"/>
      <c r="FR418" s="480"/>
      <c r="FS418" s="480"/>
      <c r="FT418" s="480"/>
      <c r="FU418" s="480"/>
      <c r="FV418" s="480"/>
      <c r="FW418" s="480"/>
      <c r="FX418" s="480"/>
      <c r="FY418" s="480"/>
      <c r="FZ418" s="480"/>
      <c r="GA418" s="480"/>
      <c r="GB418" s="480"/>
      <c r="GC418" s="480"/>
      <c r="GD418" s="480"/>
      <c r="GE418" s="480"/>
      <c r="GF418" s="480"/>
      <c r="GG418" s="480"/>
      <c r="GH418" s="480"/>
      <c r="GI418" s="480"/>
      <c r="GJ418" s="480"/>
      <c r="GK418" s="480"/>
      <c r="GL418" s="480"/>
      <c r="GM418" s="480"/>
      <c r="GN418" s="480"/>
      <c r="GO418" s="480"/>
      <c r="GP418" s="480"/>
      <c r="GQ418" s="480"/>
      <c r="GR418" s="480"/>
      <c r="GS418" s="480"/>
      <c r="GT418" s="480"/>
      <c r="GU418" s="480"/>
      <c r="GV418" s="480"/>
      <c r="GW418" s="480"/>
      <c r="GX418" s="480"/>
      <c r="GY418" s="480"/>
      <c r="GZ418" s="480"/>
      <c r="HA418" s="480"/>
      <c r="HB418" s="480"/>
      <c r="HC418" s="480"/>
      <c r="HD418" s="480"/>
      <c r="HE418" s="480"/>
      <c r="HF418" s="480"/>
      <c r="HG418" s="480"/>
      <c r="HH418" s="480"/>
      <c r="HI418" s="480"/>
      <c r="HJ418" s="480"/>
      <c r="HK418" s="480"/>
      <c r="HL418" s="480"/>
      <c r="HM418" s="480"/>
      <c r="HN418" s="480"/>
      <c r="HO418" s="480"/>
      <c r="HP418" s="480"/>
      <c r="HQ418" s="480"/>
      <c r="HR418" s="480"/>
      <c r="HS418" s="480"/>
      <c r="HT418" s="480"/>
      <c r="HU418" s="480"/>
      <c r="HV418" s="480"/>
      <c r="HW418" s="480"/>
      <c r="HX418" s="480"/>
      <c r="HY418" s="480"/>
      <c r="HZ418" s="480"/>
      <c r="IA418" s="480"/>
      <c r="IB418" s="480"/>
      <c r="IC418" s="480"/>
      <c r="ID418" s="480"/>
      <c r="IE418" s="480"/>
      <c r="IF418" s="480"/>
      <c r="IG418" s="480"/>
      <c r="IH418" s="480"/>
      <c r="II418" s="480"/>
      <c r="IJ418" s="480"/>
      <c r="IK418" s="480"/>
      <c r="IL418" s="480"/>
      <c r="IM418" s="480"/>
      <c r="IN418" s="480"/>
      <c r="IO418" s="480"/>
      <c r="IP418" s="480"/>
      <c r="IQ418" s="480"/>
      <c r="IR418" s="480"/>
      <c r="IS418" s="480"/>
      <c r="IT418" s="480"/>
      <c r="IU418" s="480"/>
      <c r="IV418" s="480"/>
      <c r="IW418" s="480"/>
      <c r="IX418" s="480"/>
      <c r="IY418" s="480"/>
      <c r="IZ418" s="480"/>
      <c r="JA418" s="480"/>
      <c r="JB418" s="480"/>
      <c r="JC418" s="480"/>
      <c r="JD418" s="480"/>
      <c r="JE418" s="480"/>
      <c r="JF418" s="480"/>
    </row>
    <row r="419" spans="56:266" s="9" customFormat="1">
      <c r="BD419" s="480"/>
      <c r="BE419" s="480"/>
      <c r="BF419" s="480"/>
      <c r="BG419" s="480"/>
      <c r="BH419" s="480"/>
      <c r="BI419" s="480"/>
      <c r="BJ419" s="480"/>
      <c r="BK419" s="480"/>
      <c r="BL419" s="480"/>
      <c r="BM419" s="480"/>
      <c r="BN419" s="480"/>
      <c r="BO419" s="480"/>
      <c r="BP419" s="480"/>
      <c r="BQ419" s="480"/>
      <c r="BR419" s="480"/>
      <c r="BS419" s="480"/>
      <c r="BT419" s="480"/>
      <c r="BU419" s="480"/>
      <c r="BV419" s="480"/>
      <c r="BW419" s="480"/>
      <c r="BX419" s="480"/>
      <c r="BY419" s="480"/>
      <c r="BZ419" s="480"/>
      <c r="CA419" s="480"/>
      <c r="CB419" s="480"/>
      <c r="CC419" s="480"/>
      <c r="CD419" s="480"/>
      <c r="CE419" s="480"/>
      <c r="CF419" s="480"/>
      <c r="CG419" s="480"/>
      <c r="CH419" s="480"/>
      <c r="CI419" s="480"/>
      <c r="CJ419" s="480"/>
      <c r="CK419" s="480"/>
      <c r="CL419" s="480"/>
      <c r="CM419" s="480"/>
      <c r="CN419" s="480"/>
      <c r="CO419" s="480"/>
      <c r="CP419" s="480"/>
      <c r="CQ419" s="480"/>
      <c r="CR419" s="480"/>
      <c r="CS419" s="480"/>
      <c r="CT419" s="480"/>
      <c r="CU419" s="480"/>
      <c r="CV419" s="480"/>
      <c r="CW419" s="480"/>
      <c r="CX419" s="480"/>
      <c r="CY419" s="480"/>
      <c r="CZ419" s="480"/>
      <c r="DA419" s="480"/>
      <c r="DB419" s="480"/>
      <c r="DC419" s="480"/>
      <c r="DD419" s="480"/>
      <c r="DE419" s="480"/>
      <c r="DF419" s="480"/>
      <c r="DG419" s="480"/>
      <c r="DH419" s="480"/>
      <c r="DI419" s="480"/>
      <c r="DJ419" s="480"/>
      <c r="DK419" s="480"/>
      <c r="DL419" s="480"/>
      <c r="DM419" s="480"/>
      <c r="DN419" s="480"/>
      <c r="DO419" s="480"/>
      <c r="DP419" s="480"/>
      <c r="DQ419" s="480"/>
      <c r="DR419" s="480"/>
      <c r="DS419" s="480"/>
      <c r="DT419" s="480"/>
      <c r="DU419" s="480"/>
      <c r="DV419" s="480"/>
      <c r="DW419" s="480"/>
      <c r="DX419" s="480"/>
      <c r="DY419" s="480"/>
      <c r="DZ419" s="480"/>
      <c r="EA419" s="480"/>
      <c r="EB419" s="480"/>
      <c r="EC419" s="480"/>
      <c r="ED419" s="480"/>
      <c r="EE419" s="480"/>
      <c r="EF419" s="480"/>
      <c r="EG419" s="480"/>
      <c r="EH419" s="480"/>
      <c r="EI419" s="480"/>
      <c r="EJ419" s="480"/>
      <c r="EK419" s="480"/>
      <c r="EL419" s="480"/>
      <c r="EM419" s="480"/>
      <c r="EN419" s="480"/>
      <c r="EO419" s="480"/>
      <c r="EP419" s="480"/>
      <c r="EQ419" s="480"/>
      <c r="ER419" s="480"/>
      <c r="ES419" s="480"/>
      <c r="ET419" s="480"/>
      <c r="EU419" s="480"/>
      <c r="EV419" s="480"/>
      <c r="EW419" s="480"/>
      <c r="EX419" s="480"/>
      <c r="EY419" s="480"/>
      <c r="EZ419" s="480"/>
      <c r="FA419" s="480"/>
      <c r="FB419" s="480"/>
      <c r="FC419" s="480"/>
      <c r="FD419" s="480"/>
      <c r="FE419" s="480"/>
      <c r="FF419" s="480"/>
      <c r="FG419" s="480"/>
      <c r="FH419" s="480"/>
      <c r="FI419" s="480"/>
      <c r="FJ419" s="480"/>
      <c r="FK419" s="480"/>
      <c r="FL419" s="480"/>
      <c r="FM419" s="480"/>
      <c r="FN419" s="480"/>
      <c r="FO419" s="480"/>
      <c r="FP419" s="480"/>
      <c r="FQ419" s="480"/>
      <c r="FR419" s="480"/>
      <c r="FS419" s="480"/>
      <c r="FT419" s="480"/>
      <c r="FU419" s="480"/>
      <c r="FV419" s="480"/>
      <c r="FW419" s="480"/>
      <c r="FX419" s="480"/>
      <c r="FY419" s="480"/>
      <c r="FZ419" s="480"/>
      <c r="GA419" s="480"/>
      <c r="GB419" s="480"/>
      <c r="GC419" s="480"/>
      <c r="GD419" s="480"/>
      <c r="GE419" s="480"/>
      <c r="GF419" s="480"/>
      <c r="GG419" s="480"/>
      <c r="GH419" s="480"/>
      <c r="GI419" s="480"/>
      <c r="GJ419" s="480"/>
      <c r="GK419" s="480"/>
      <c r="GL419" s="480"/>
      <c r="GM419" s="480"/>
      <c r="GN419" s="480"/>
      <c r="GO419" s="480"/>
      <c r="GP419" s="480"/>
      <c r="GQ419" s="480"/>
      <c r="GR419" s="480"/>
      <c r="GS419" s="480"/>
      <c r="GT419" s="480"/>
      <c r="GU419" s="480"/>
      <c r="GV419" s="480"/>
      <c r="GW419" s="480"/>
      <c r="GX419" s="480"/>
      <c r="GY419" s="480"/>
      <c r="GZ419" s="480"/>
      <c r="HA419" s="480"/>
      <c r="HB419" s="480"/>
      <c r="HC419" s="480"/>
      <c r="HD419" s="480"/>
      <c r="HE419" s="480"/>
      <c r="HF419" s="480"/>
      <c r="HG419" s="480"/>
      <c r="HH419" s="480"/>
      <c r="HI419" s="480"/>
      <c r="HJ419" s="480"/>
      <c r="HK419" s="480"/>
      <c r="HL419" s="480"/>
      <c r="HM419" s="480"/>
      <c r="HN419" s="480"/>
      <c r="HO419" s="480"/>
      <c r="HP419" s="480"/>
      <c r="HQ419" s="480"/>
      <c r="HR419" s="480"/>
      <c r="HS419" s="480"/>
      <c r="HT419" s="480"/>
      <c r="HU419" s="480"/>
      <c r="HV419" s="480"/>
      <c r="HW419" s="480"/>
      <c r="HX419" s="480"/>
      <c r="HY419" s="480"/>
      <c r="HZ419" s="480"/>
      <c r="IA419" s="480"/>
      <c r="IB419" s="480"/>
      <c r="IC419" s="480"/>
      <c r="ID419" s="480"/>
      <c r="IE419" s="480"/>
      <c r="IF419" s="480"/>
      <c r="IG419" s="480"/>
      <c r="IH419" s="480"/>
      <c r="II419" s="480"/>
      <c r="IJ419" s="480"/>
      <c r="IK419" s="480"/>
      <c r="IL419" s="480"/>
      <c r="IM419" s="480"/>
      <c r="IN419" s="480"/>
      <c r="IO419" s="480"/>
      <c r="IP419" s="480"/>
      <c r="IQ419" s="480"/>
      <c r="IR419" s="480"/>
      <c r="IS419" s="480"/>
      <c r="IT419" s="480"/>
      <c r="IU419" s="480"/>
      <c r="IV419" s="480"/>
      <c r="IW419" s="480"/>
      <c r="IX419" s="480"/>
      <c r="IY419" s="480"/>
      <c r="IZ419" s="480"/>
      <c r="JA419" s="480"/>
      <c r="JB419" s="480"/>
      <c r="JC419" s="480"/>
      <c r="JD419" s="480"/>
      <c r="JE419" s="480"/>
      <c r="JF419" s="480"/>
    </row>
    <row r="420" spans="56:266" s="9" customFormat="1">
      <c r="BD420" s="480"/>
      <c r="BE420" s="480"/>
      <c r="BF420" s="480"/>
      <c r="BG420" s="480"/>
      <c r="BH420" s="480"/>
      <c r="BI420" s="480"/>
      <c r="BJ420" s="480"/>
      <c r="BK420" s="480"/>
      <c r="BL420" s="480"/>
      <c r="BM420" s="480"/>
      <c r="BN420" s="480"/>
      <c r="BO420" s="480"/>
      <c r="BP420" s="480"/>
      <c r="BQ420" s="480"/>
      <c r="BR420" s="480"/>
      <c r="BS420" s="480"/>
      <c r="BT420" s="480"/>
      <c r="BU420" s="480"/>
      <c r="BV420" s="480"/>
      <c r="BW420" s="480"/>
      <c r="BX420" s="480"/>
      <c r="BY420" s="480"/>
      <c r="BZ420" s="480"/>
      <c r="CA420" s="480"/>
      <c r="CB420" s="480"/>
      <c r="CC420" s="480"/>
      <c r="CD420" s="480"/>
      <c r="CE420" s="480"/>
      <c r="CF420" s="480"/>
      <c r="CG420" s="480"/>
      <c r="CH420" s="480"/>
      <c r="CI420" s="480"/>
      <c r="CJ420" s="480"/>
      <c r="CK420" s="480"/>
      <c r="CL420" s="480"/>
      <c r="CM420" s="480"/>
      <c r="CN420" s="480"/>
      <c r="CO420" s="480"/>
      <c r="CP420" s="480"/>
      <c r="CQ420" s="480"/>
      <c r="CR420" s="480"/>
      <c r="CS420" s="480"/>
      <c r="CT420" s="480"/>
      <c r="CU420" s="480"/>
      <c r="CV420" s="480"/>
      <c r="CW420" s="480"/>
      <c r="CX420" s="480"/>
      <c r="CY420" s="480"/>
      <c r="CZ420" s="480"/>
      <c r="DA420" s="480"/>
      <c r="DB420" s="480"/>
      <c r="DC420" s="480"/>
      <c r="DD420" s="480"/>
      <c r="DE420" s="480"/>
      <c r="DF420" s="480"/>
      <c r="DG420" s="480"/>
      <c r="DH420" s="480"/>
      <c r="DI420" s="480"/>
      <c r="DJ420" s="480"/>
      <c r="DK420" s="480"/>
      <c r="DL420" s="480"/>
      <c r="DM420" s="480"/>
      <c r="DN420" s="480"/>
      <c r="DO420" s="480"/>
      <c r="DP420" s="480"/>
      <c r="DQ420" s="480"/>
      <c r="DR420" s="480"/>
      <c r="DS420" s="480"/>
      <c r="DT420" s="480"/>
      <c r="DU420" s="480"/>
      <c r="DV420" s="480"/>
      <c r="DW420" s="480"/>
      <c r="DX420" s="480"/>
      <c r="DY420" s="480"/>
      <c r="DZ420" s="480"/>
      <c r="EA420" s="480"/>
      <c r="EB420" s="480"/>
      <c r="EC420" s="480"/>
      <c r="ED420" s="480"/>
      <c r="EE420" s="480"/>
      <c r="EF420" s="480"/>
      <c r="EG420" s="480"/>
      <c r="EH420" s="480"/>
      <c r="EI420" s="480"/>
      <c r="EJ420" s="480"/>
      <c r="EK420" s="480"/>
      <c r="EL420" s="480"/>
      <c r="EM420" s="480"/>
      <c r="EN420" s="480"/>
      <c r="EO420" s="480"/>
      <c r="EP420" s="480"/>
      <c r="EQ420" s="480"/>
      <c r="ER420" s="480"/>
      <c r="ES420" s="480"/>
      <c r="ET420" s="480"/>
      <c r="EU420" s="480"/>
      <c r="EV420" s="480"/>
      <c r="EW420" s="480"/>
      <c r="EX420" s="480"/>
      <c r="EY420" s="480"/>
      <c r="EZ420" s="480"/>
      <c r="FA420" s="480"/>
      <c r="FB420" s="480"/>
      <c r="FC420" s="480"/>
      <c r="FD420" s="480"/>
      <c r="FE420" s="480"/>
      <c r="FF420" s="480"/>
      <c r="FG420" s="480"/>
      <c r="FH420" s="480"/>
      <c r="FI420" s="480"/>
      <c r="FJ420" s="480"/>
      <c r="FK420" s="480"/>
      <c r="FL420" s="480"/>
      <c r="FM420" s="480"/>
      <c r="FN420" s="480"/>
      <c r="FO420" s="480"/>
      <c r="FP420" s="480"/>
      <c r="FQ420" s="480"/>
      <c r="FR420" s="480"/>
      <c r="FS420" s="480"/>
      <c r="FT420" s="480"/>
      <c r="FU420" s="480"/>
      <c r="FV420" s="480"/>
      <c r="FW420" s="480"/>
      <c r="FX420" s="480"/>
      <c r="FY420" s="480"/>
      <c r="FZ420" s="480"/>
      <c r="GA420" s="480"/>
      <c r="GB420" s="480"/>
      <c r="GC420" s="480"/>
      <c r="GD420" s="480"/>
      <c r="GE420" s="480"/>
      <c r="GF420" s="480"/>
      <c r="GG420" s="480"/>
      <c r="GH420" s="480"/>
      <c r="GI420" s="480"/>
      <c r="GJ420" s="480"/>
      <c r="GK420" s="480"/>
      <c r="GL420" s="480"/>
      <c r="GM420" s="480"/>
      <c r="GN420" s="480"/>
      <c r="GO420" s="480"/>
      <c r="GP420" s="480"/>
      <c r="GQ420" s="480"/>
      <c r="GR420" s="480"/>
      <c r="GS420" s="480"/>
      <c r="GT420" s="480"/>
      <c r="GU420" s="480"/>
      <c r="GV420" s="480"/>
      <c r="GW420" s="480"/>
      <c r="GX420" s="480"/>
      <c r="GY420" s="480"/>
      <c r="GZ420" s="480"/>
      <c r="HA420" s="480"/>
      <c r="HB420" s="480"/>
      <c r="HC420" s="480"/>
      <c r="HD420" s="480"/>
      <c r="HE420" s="480"/>
      <c r="HF420" s="480"/>
      <c r="HG420" s="480"/>
      <c r="HH420" s="480"/>
      <c r="HI420" s="480"/>
      <c r="HJ420" s="480"/>
      <c r="HK420" s="480"/>
      <c r="HL420" s="480"/>
      <c r="HM420" s="480"/>
      <c r="HN420" s="480"/>
      <c r="HO420" s="480"/>
      <c r="HP420" s="480"/>
      <c r="HQ420" s="480"/>
      <c r="HR420" s="480"/>
      <c r="HS420" s="480"/>
      <c r="HT420" s="480"/>
      <c r="HU420" s="480"/>
      <c r="HV420" s="480"/>
      <c r="HW420" s="480"/>
      <c r="HX420" s="480"/>
      <c r="HY420" s="480"/>
      <c r="HZ420" s="480"/>
      <c r="IA420" s="480"/>
      <c r="IB420" s="480"/>
      <c r="IC420" s="480"/>
      <c r="ID420" s="480"/>
      <c r="IE420" s="480"/>
      <c r="IF420" s="480"/>
      <c r="IG420" s="480"/>
      <c r="IH420" s="480"/>
      <c r="II420" s="480"/>
      <c r="IJ420" s="480"/>
      <c r="IK420" s="480"/>
      <c r="IL420" s="480"/>
      <c r="IM420" s="480"/>
      <c r="IN420" s="480"/>
      <c r="IO420" s="480"/>
      <c r="IP420" s="480"/>
      <c r="IQ420" s="480"/>
      <c r="IR420" s="480"/>
      <c r="IS420" s="480"/>
      <c r="IT420" s="480"/>
      <c r="IU420" s="480"/>
      <c r="IV420" s="480"/>
      <c r="IW420" s="480"/>
      <c r="IX420" s="480"/>
      <c r="IY420" s="480"/>
      <c r="IZ420" s="480"/>
      <c r="JA420" s="480"/>
      <c r="JB420" s="480"/>
      <c r="JC420" s="480"/>
      <c r="JD420" s="480"/>
      <c r="JE420" s="480"/>
      <c r="JF420" s="480"/>
    </row>
    <row r="421" spans="56:266" s="9" customFormat="1">
      <c r="BD421" s="480"/>
      <c r="BE421" s="480"/>
      <c r="BF421" s="480"/>
      <c r="BG421" s="480"/>
      <c r="BH421" s="480"/>
      <c r="BI421" s="480"/>
      <c r="BJ421" s="480"/>
      <c r="BK421" s="480"/>
      <c r="BL421" s="480"/>
      <c r="BM421" s="480"/>
      <c r="BN421" s="480"/>
      <c r="BO421" s="480"/>
      <c r="BP421" s="480"/>
      <c r="BQ421" s="480"/>
      <c r="BR421" s="480"/>
      <c r="BS421" s="480"/>
      <c r="BT421" s="480"/>
      <c r="BU421" s="480"/>
      <c r="BV421" s="480"/>
      <c r="BW421" s="480"/>
      <c r="BX421" s="480"/>
      <c r="BY421" s="480"/>
      <c r="BZ421" s="480"/>
      <c r="CA421" s="480"/>
      <c r="CB421" s="480"/>
      <c r="CC421" s="480"/>
      <c r="CD421" s="480"/>
      <c r="CE421" s="480"/>
      <c r="CF421" s="480"/>
      <c r="CG421" s="480"/>
      <c r="CH421" s="480"/>
      <c r="CI421" s="480"/>
      <c r="CJ421" s="480"/>
      <c r="CK421" s="480"/>
      <c r="CL421" s="480"/>
      <c r="CM421" s="480"/>
      <c r="CN421" s="480"/>
      <c r="CO421" s="480"/>
      <c r="CP421" s="480"/>
      <c r="CQ421" s="480"/>
      <c r="CR421" s="480"/>
      <c r="CS421" s="480"/>
      <c r="CT421" s="480"/>
      <c r="CU421" s="480"/>
      <c r="CV421" s="480"/>
      <c r="CW421" s="480"/>
      <c r="CX421" s="480"/>
      <c r="CY421" s="480"/>
      <c r="CZ421" s="480"/>
      <c r="DA421" s="480"/>
      <c r="DB421" s="480"/>
      <c r="DC421" s="480"/>
      <c r="DD421" s="480"/>
      <c r="DE421" s="480"/>
      <c r="DF421" s="480"/>
      <c r="DG421" s="480"/>
      <c r="DH421" s="480"/>
      <c r="DI421" s="480"/>
      <c r="DJ421" s="480"/>
      <c r="DK421" s="480"/>
      <c r="DL421" s="480"/>
      <c r="DM421" s="480"/>
      <c r="DN421" s="480"/>
      <c r="DO421" s="480"/>
      <c r="DP421" s="480"/>
      <c r="DQ421" s="480"/>
      <c r="DR421" s="480"/>
      <c r="DS421" s="480"/>
      <c r="DT421" s="480"/>
      <c r="DU421" s="480"/>
      <c r="DV421" s="480"/>
      <c r="DW421" s="480"/>
      <c r="DX421" s="480"/>
      <c r="DY421" s="480"/>
      <c r="DZ421" s="480"/>
      <c r="EA421" s="480"/>
      <c r="EB421" s="480"/>
      <c r="EC421" s="480"/>
      <c r="ED421" s="480"/>
      <c r="EE421" s="480"/>
      <c r="EF421" s="480"/>
      <c r="EG421" s="480"/>
      <c r="EH421" s="480"/>
      <c r="EI421" s="480"/>
      <c r="EJ421" s="480"/>
      <c r="EK421" s="480"/>
      <c r="EL421" s="480"/>
      <c r="EM421" s="480"/>
      <c r="EN421" s="480"/>
      <c r="EO421" s="480"/>
      <c r="EP421" s="480"/>
      <c r="EQ421" s="480"/>
      <c r="ER421" s="480"/>
      <c r="ES421" s="480"/>
      <c r="ET421" s="480"/>
      <c r="EU421" s="480"/>
      <c r="EV421" s="480"/>
      <c r="EW421" s="480"/>
      <c r="EX421" s="480"/>
      <c r="EY421" s="480"/>
      <c r="EZ421" s="480"/>
      <c r="FA421" s="480"/>
      <c r="FB421" s="480"/>
      <c r="FC421" s="480"/>
      <c r="FD421" s="480"/>
      <c r="FE421" s="480"/>
      <c r="FF421" s="480"/>
      <c r="FG421" s="480"/>
      <c r="FH421" s="480"/>
      <c r="FI421" s="480"/>
      <c r="FJ421" s="480"/>
      <c r="FK421" s="480"/>
      <c r="FL421" s="480"/>
      <c r="FM421" s="480"/>
      <c r="FN421" s="480"/>
      <c r="FO421" s="480"/>
      <c r="FP421" s="480"/>
      <c r="FQ421" s="480"/>
      <c r="FR421" s="480"/>
      <c r="FS421" s="480"/>
      <c r="FT421" s="480"/>
      <c r="FU421" s="480"/>
      <c r="FV421" s="480"/>
      <c r="FW421" s="480"/>
      <c r="FX421" s="480"/>
      <c r="FY421" s="480"/>
      <c r="FZ421" s="480"/>
      <c r="GA421" s="480"/>
      <c r="GB421" s="480"/>
      <c r="GC421" s="480"/>
      <c r="GD421" s="480"/>
      <c r="GE421" s="480"/>
      <c r="GF421" s="480"/>
      <c r="GG421" s="480"/>
      <c r="GH421" s="480"/>
      <c r="GI421" s="480"/>
      <c r="GJ421" s="480"/>
      <c r="GK421" s="480"/>
      <c r="GL421" s="480"/>
      <c r="GM421" s="480"/>
      <c r="GN421" s="480"/>
      <c r="GO421" s="480"/>
      <c r="GP421" s="480"/>
      <c r="GQ421" s="480"/>
      <c r="GR421" s="480"/>
      <c r="GS421" s="480"/>
      <c r="GT421" s="480"/>
      <c r="GU421" s="480"/>
      <c r="GV421" s="480"/>
      <c r="GW421" s="480"/>
      <c r="GX421" s="480"/>
      <c r="GY421" s="480"/>
      <c r="GZ421" s="480"/>
      <c r="HA421" s="480"/>
      <c r="HB421" s="480"/>
      <c r="HC421" s="480"/>
      <c r="HD421" s="480"/>
      <c r="HE421" s="480"/>
      <c r="HF421" s="480"/>
      <c r="HG421" s="480"/>
      <c r="HH421" s="480"/>
      <c r="HI421" s="480"/>
      <c r="HJ421" s="480"/>
      <c r="HK421" s="480"/>
      <c r="HL421" s="480"/>
      <c r="HM421" s="480"/>
      <c r="HN421" s="480"/>
      <c r="HO421" s="480"/>
      <c r="HP421" s="480"/>
      <c r="HQ421" s="480"/>
      <c r="HR421" s="480"/>
      <c r="HS421" s="480"/>
      <c r="HT421" s="480"/>
      <c r="HU421" s="480"/>
      <c r="HV421" s="480"/>
      <c r="HW421" s="480"/>
      <c r="HX421" s="480"/>
      <c r="HY421" s="480"/>
      <c r="HZ421" s="480"/>
      <c r="IA421" s="480"/>
      <c r="IB421" s="480"/>
      <c r="IC421" s="480"/>
      <c r="ID421" s="480"/>
      <c r="IE421" s="480"/>
      <c r="IF421" s="480"/>
      <c r="IG421" s="480"/>
      <c r="IH421" s="480"/>
      <c r="II421" s="480"/>
      <c r="IJ421" s="480"/>
      <c r="IK421" s="480"/>
      <c r="IL421" s="480"/>
      <c r="IM421" s="480"/>
      <c r="IN421" s="480"/>
      <c r="IO421" s="480"/>
      <c r="IP421" s="480"/>
      <c r="IQ421" s="480"/>
      <c r="IR421" s="480"/>
      <c r="IS421" s="480"/>
      <c r="IT421" s="480"/>
      <c r="IU421" s="480"/>
      <c r="IV421" s="480"/>
      <c r="IW421" s="480"/>
      <c r="IX421" s="480"/>
      <c r="IY421" s="480"/>
      <c r="IZ421" s="480"/>
      <c r="JA421" s="480"/>
      <c r="JB421" s="480"/>
      <c r="JC421" s="480"/>
      <c r="JD421" s="480"/>
      <c r="JE421" s="480"/>
      <c r="JF421" s="480"/>
    </row>
    <row r="422" spans="56:266" s="9" customFormat="1">
      <c r="BD422" s="480"/>
      <c r="BE422" s="480"/>
      <c r="BF422" s="480"/>
      <c r="BG422" s="480"/>
      <c r="BH422" s="480"/>
      <c r="BI422" s="480"/>
      <c r="BJ422" s="480"/>
      <c r="BK422" s="480"/>
      <c r="BL422" s="480"/>
      <c r="BM422" s="480"/>
      <c r="BN422" s="480"/>
      <c r="BO422" s="480"/>
      <c r="BP422" s="480"/>
      <c r="BQ422" s="480"/>
      <c r="BR422" s="480"/>
      <c r="BS422" s="480"/>
      <c r="BT422" s="480"/>
      <c r="BU422" s="480"/>
      <c r="BV422" s="480"/>
      <c r="BW422" s="480"/>
      <c r="BX422" s="480"/>
      <c r="BY422" s="480"/>
      <c r="BZ422" s="480"/>
      <c r="CA422" s="480"/>
      <c r="CB422" s="480"/>
      <c r="CC422" s="480"/>
      <c r="CD422" s="480"/>
      <c r="CE422" s="480"/>
      <c r="CF422" s="480"/>
      <c r="CG422" s="480"/>
      <c r="CH422" s="480"/>
      <c r="CI422" s="480"/>
      <c r="CJ422" s="480"/>
      <c r="CK422" s="480"/>
      <c r="CL422" s="480"/>
      <c r="CM422" s="480"/>
      <c r="CN422" s="480"/>
      <c r="CO422" s="480"/>
      <c r="CP422" s="480"/>
      <c r="CQ422" s="480"/>
      <c r="CR422" s="480"/>
      <c r="CS422" s="480"/>
      <c r="CT422" s="480"/>
      <c r="CU422" s="480"/>
      <c r="CV422" s="480"/>
      <c r="CW422" s="480"/>
      <c r="CX422" s="480"/>
      <c r="CY422" s="480"/>
      <c r="CZ422" s="480"/>
      <c r="DA422" s="480"/>
      <c r="DB422" s="480"/>
      <c r="DC422" s="480"/>
      <c r="DD422" s="480"/>
      <c r="DE422" s="480"/>
      <c r="DF422" s="480"/>
      <c r="DG422" s="480"/>
      <c r="DH422" s="480"/>
      <c r="DI422" s="480"/>
      <c r="DJ422" s="480"/>
      <c r="DK422" s="480"/>
      <c r="DL422" s="480"/>
      <c r="DM422" s="480"/>
      <c r="DN422" s="480"/>
      <c r="DO422" s="480"/>
      <c r="DP422" s="480"/>
      <c r="DQ422" s="480"/>
      <c r="DR422" s="480"/>
      <c r="DS422" s="480"/>
      <c r="DT422" s="480"/>
      <c r="DU422" s="480"/>
      <c r="DV422" s="480"/>
      <c r="DW422" s="480"/>
      <c r="DX422" s="480"/>
      <c r="DY422" s="480"/>
      <c r="DZ422" s="480"/>
      <c r="EA422" s="480"/>
      <c r="EB422" s="480"/>
      <c r="EC422" s="480"/>
      <c r="ED422" s="480"/>
      <c r="EE422" s="480"/>
      <c r="EF422" s="480"/>
      <c r="EG422" s="480"/>
      <c r="EH422" s="480"/>
      <c r="EI422" s="480"/>
      <c r="EJ422" s="480"/>
      <c r="EK422" s="480"/>
      <c r="EL422" s="480"/>
      <c r="EM422" s="480"/>
      <c r="EN422" s="480"/>
      <c r="EO422" s="480"/>
      <c r="EP422" s="480"/>
      <c r="EQ422" s="480"/>
      <c r="ER422" s="480"/>
      <c r="ES422" s="480"/>
      <c r="ET422" s="480"/>
      <c r="EU422" s="480"/>
      <c r="EV422" s="480"/>
      <c r="EW422" s="480"/>
      <c r="EX422" s="480"/>
      <c r="EY422" s="480"/>
      <c r="EZ422" s="480"/>
      <c r="FA422" s="480"/>
      <c r="FB422" s="480"/>
      <c r="FC422" s="480"/>
      <c r="FD422" s="480"/>
      <c r="FE422" s="480"/>
      <c r="FF422" s="480"/>
      <c r="FG422" s="480"/>
      <c r="FH422" s="480"/>
      <c r="FI422" s="480"/>
      <c r="FJ422" s="480"/>
      <c r="FK422" s="480"/>
      <c r="FL422" s="480"/>
      <c r="FM422" s="480"/>
      <c r="FN422" s="480"/>
      <c r="FO422" s="480"/>
      <c r="FP422" s="480"/>
      <c r="FQ422" s="480"/>
      <c r="FR422" s="480"/>
      <c r="FS422" s="480"/>
      <c r="FT422" s="480"/>
      <c r="FU422" s="480"/>
      <c r="FV422" s="480"/>
      <c r="FW422" s="480"/>
      <c r="FX422" s="480"/>
      <c r="FY422" s="480"/>
      <c r="FZ422" s="480"/>
      <c r="GA422" s="480"/>
      <c r="GB422" s="480"/>
      <c r="GC422" s="480"/>
      <c r="GD422" s="480"/>
      <c r="GE422" s="480"/>
      <c r="GF422" s="480"/>
      <c r="GG422" s="480"/>
      <c r="GH422" s="480"/>
      <c r="GI422" s="480"/>
      <c r="GJ422" s="480"/>
      <c r="GK422" s="480"/>
      <c r="GL422" s="480"/>
      <c r="GM422" s="480"/>
      <c r="GN422" s="480"/>
      <c r="GO422" s="480"/>
      <c r="GP422" s="480"/>
      <c r="GQ422" s="480"/>
      <c r="GR422" s="480"/>
      <c r="GS422" s="480"/>
      <c r="GT422" s="480"/>
      <c r="GU422" s="480"/>
      <c r="GV422" s="480"/>
      <c r="GW422" s="480"/>
      <c r="GX422" s="480"/>
      <c r="GY422" s="480"/>
      <c r="GZ422" s="480"/>
      <c r="HA422" s="480"/>
      <c r="HB422" s="480"/>
      <c r="HC422" s="480"/>
      <c r="HD422" s="480"/>
      <c r="HE422" s="480"/>
      <c r="HF422" s="480"/>
      <c r="HG422" s="480"/>
      <c r="HH422" s="480"/>
      <c r="HI422" s="480"/>
      <c r="HJ422" s="480"/>
      <c r="HK422" s="480"/>
      <c r="HL422" s="480"/>
      <c r="HM422" s="480"/>
      <c r="HN422" s="480"/>
      <c r="HO422" s="480"/>
      <c r="HP422" s="480"/>
      <c r="HQ422" s="480"/>
      <c r="HR422" s="480"/>
      <c r="HS422" s="480"/>
      <c r="HT422" s="480"/>
      <c r="HU422" s="480"/>
      <c r="HV422" s="480"/>
      <c r="HW422" s="480"/>
      <c r="HX422" s="480"/>
      <c r="HY422" s="480"/>
      <c r="HZ422" s="480"/>
      <c r="IA422" s="480"/>
      <c r="IB422" s="480"/>
      <c r="IC422" s="480"/>
      <c r="ID422" s="480"/>
      <c r="IE422" s="480"/>
      <c r="IF422" s="480"/>
      <c r="IG422" s="480"/>
      <c r="IH422" s="480"/>
      <c r="II422" s="480"/>
      <c r="IJ422" s="480"/>
      <c r="IK422" s="480"/>
      <c r="IL422" s="480"/>
      <c r="IM422" s="480"/>
      <c r="IN422" s="480"/>
      <c r="IO422" s="480"/>
      <c r="IP422" s="480"/>
      <c r="IQ422" s="480"/>
      <c r="IR422" s="480"/>
      <c r="IS422" s="480"/>
      <c r="IT422" s="480"/>
      <c r="IU422" s="480"/>
      <c r="IV422" s="480"/>
      <c r="IW422" s="480"/>
      <c r="IX422" s="480"/>
      <c r="IY422" s="480"/>
      <c r="IZ422" s="480"/>
      <c r="JA422" s="480"/>
      <c r="JB422" s="480"/>
      <c r="JC422" s="480"/>
      <c r="JD422" s="480"/>
      <c r="JE422" s="480"/>
      <c r="JF422" s="480"/>
    </row>
    <row r="423" spans="56:266" s="9" customFormat="1">
      <c r="BD423" s="480"/>
      <c r="BE423" s="480"/>
      <c r="BF423" s="480"/>
      <c r="BG423" s="480"/>
      <c r="BH423" s="480"/>
      <c r="BI423" s="480"/>
      <c r="BJ423" s="480"/>
      <c r="BK423" s="480"/>
      <c r="BL423" s="480"/>
      <c r="BM423" s="480"/>
      <c r="BN423" s="480"/>
      <c r="BO423" s="480"/>
      <c r="BP423" s="480"/>
      <c r="BQ423" s="480"/>
      <c r="BR423" s="480"/>
      <c r="BS423" s="480"/>
      <c r="BT423" s="480"/>
      <c r="BU423" s="480"/>
      <c r="BV423" s="480"/>
      <c r="BW423" s="480"/>
      <c r="BX423" s="480"/>
      <c r="BY423" s="480"/>
      <c r="BZ423" s="480"/>
      <c r="CA423" s="480"/>
      <c r="CB423" s="480"/>
      <c r="CC423" s="480"/>
      <c r="CD423" s="480"/>
      <c r="CE423" s="480"/>
      <c r="CF423" s="480"/>
      <c r="CG423" s="480"/>
      <c r="CH423" s="480"/>
      <c r="CI423" s="480"/>
      <c r="CJ423" s="480"/>
      <c r="CK423" s="480"/>
      <c r="CL423" s="480"/>
      <c r="CM423" s="480"/>
      <c r="CN423" s="480"/>
      <c r="CO423" s="480"/>
      <c r="CP423" s="480"/>
      <c r="CQ423" s="480"/>
      <c r="CR423" s="480"/>
      <c r="CS423" s="480"/>
      <c r="CT423" s="480"/>
      <c r="CU423" s="480"/>
      <c r="CV423" s="480"/>
      <c r="CW423" s="480"/>
      <c r="CX423" s="480"/>
      <c r="CY423" s="480"/>
      <c r="CZ423" s="480"/>
      <c r="DA423" s="480"/>
      <c r="DB423" s="480"/>
      <c r="DC423" s="480"/>
      <c r="DD423" s="480"/>
      <c r="DE423" s="480"/>
      <c r="DF423" s="480"/>
      <c r="DG423" s="480"/>
      <c r="DH423" s="480"/>
      <c r="DI423" s="480"/>
      <c r="DJ423" s="480"/>
      <c r="DK423" s="480"/>
      <c r="DL423" s="480"/>
      <c r="DM423" s="480"/>
      <c r="DN423" s="480"/>
      <c r="DO423" s="480"/>
      <c r="DP423" s="480"/>
      <c r="DQ423" s="480"/>
      <c r="DR423" s="480"/>
      <c r="DS423" s="480"/>
      <c r="DT423" s="480"/>
      <c r="DU423" s="480"/>
      <c r="DV423" s="480"/>
      <c r="DW423" s="480"/>
      <c r="DX423" s="480"/>
      <c r="DY423" s="480"/>
      <c r="DZ423" s="480"/>
      <c r="EA423" s="480"/>
      <c r="EB423" s="480"/>
      <c r="EC423" s="480"/>
      <c r="ED423" s="480"/>
      <c r="EE423" s="480"/>
      <c r="EF423" s="480"/>
      <c r="EG423" s="480"/>
      <c r="EH423" s="480"/>
      <c r="EI423" s="480"/>
      <c r="EJ423" s="480"/>
      <c r="EK423" s="480"/>
      <c r="EL423" s="480"/>
      <c r="EM423" s="480"/>
      <c r="EN423" s="480"/>
      <c r="EO423" s="480"/>
      <c r="EP423" s="480"/>
      <c r="EQ423" s="480"/>
      <c r="ER423" s="480"/>
      <c r="ES423" s="480"/>
      <c r="ET423" s="480"/>
      <c r="EU423" s="480"/>
      <c r="EV423" s="480"/>
      <c r="EW423" s="480"/>
      <c r="EX423" s="480"/>
      <c r="EY423" s="480"/>
      <c r="EZ423" s="480"/>
      <c r="FA423" s="480"/>
      <c r="FB423" s="480"/>
      <c r="FC423" s="480"/>
      <c r="FD423" s="480"/>
      <c r="FE423" s="480"/>
      <c r="FF423" s="480"/>
      <c r="FG423" s="480"/>
      <c r="FH423" s="480"/>
      <c r="FI423" s="480"/>
      <c r="FJ423" s="480"/>
      <c r="FK423" s="480"/>
      <c r="FL423" s="480"/>
      <c r="FM423" s="480"/>
      <c r="FN423" s="480"/>
      <c r="FO423" s="480"/>
      <c r="FP423" s="480"/>
      <c r="FQ423" s="480"/>
      <c r="FR423" s="480"/>
      <c r="FS423" s="480"/>
      <c r="FT423" s="480"/>
      <c r="FU423" s="480"/>
      <c r="FV423" s="480"/>
      <c r="FW423" s="480"/>
      <c r="FX423" s="480"/>
      <c r="FY423" s="480"/>
      <c r="FZ423" s="480"/>
      <c r="GA423" s="480"/>
      <c r="GB423" s="480"/>
      <c r="GC423" s="480"/>
      <c r="GD423" s="480"/>
      <c r="GE423" s="480"/>
      <c r="GF423" s="480"/>
      <c r="GG423" s="480"/>
      <c r="GH423" s="480"/>
      <c r="GI423" s="480"/>
      <c r="GJ423" s="480"/>
      <c r="GK423" s="480"/>
      <c r="GL423" s="480"/>
      <c r="GM423" s="480"/>
      <c r="GN423" s="480"/>
      <c r="GO423" s="480"/>
      <c r="GP423" s="480"/>
      <c r="GQ423" s="480"/>
      <c r="GR423" s="480"/>
      <c r="GS423" s="480"/>
      <c r="GT423" s="480"/>
      <c r="GU423" s="480"/>
      <c r="GV423" s="480"/>
      <c r="GW423" s="480"/>
      <c r="GX423" s="480"/>
      <c r="GY423" s="480"/>
      <c r="GZ423" s="480"/>
      <c r="HA423" s="480"/>
      <c r="HB423" s="480"/>
      <c r="HC423" s="480"/>
      <c r="HD423" s="480"/>
      <c r="HE423" s="480"/>
      <c r="HF423" s="480"/>
      <c r="HG423" s="480"/>
      <c r="HH423" s="480"/>
      <c r="HI423" s="480"/>
      <c r="HJ423" s="480"/>
      <c r="HK423" s="480"/>
      <c r="HL423" s="480"/>
      <c r="HM423" s="480"/>
      <c r="HN423" s="480"/>
      <c r="HO423" s="480"/>
      <c r="HP423" s="480"/>
      <c r="HQ423" s="480"/>
      <c r="HR423" s="480"/>
      <c r="HS423" s="480"/>
      <c r="HT423" s="480"/>
      <c r="HU423" s="480"/>
      <c r="HV423" s="480"/>
      <c r="HW423" s="480"/>
      <c r="HX423" s="480"/>
      <c r="HY423" s="480"/>
      <c r="HZ423" s="480"/>
      <c r="IA423" s="480"/>
      <c r="IB423" s="480"/>
      <c r="IC423" s="480"/>
      <c r="ID423" s="480"/>
      <c r="IE423" s="480"/>
      <c r="IF423" s="480"/>
      <c r="IG423" s="480"/>
      <c r="IH423" s="480"/>
      <c r="II423" s="480"/>
      <c r="IJ423" s="480"/>
      <c r="IK423" s="480"/>
      <c r="IL423" s="480"/>
      <c r="IM423" s="480"/>
      <c r="IN423" s="480"/>
      <c r="IO423" s="480"/>
      <c r="IP423" s="480"/>
      <c r="IQ423" s="480"/>
      <c r="IR423" s="480"/>
      <c r="IS423" s="480"/>
      <c r="IT423" s="480"/>
      <c r="IU423" s="480"/>
      <c r="IV423" s="480"/>
      <c r="IW423" s="480"/>
      <c r="IX423" s="480"/>
      <c r="IY423" s="480"/>
      <c r="IZ423" s="480"/>
      <c r="JA423" s="480"/>
      <c r="JB423" s="480"/>
      <c r="JC423" s="480"/>
      <c r="JD423" s="480"/>
      <c r="JE423" s="480"/>
      <c r="JF423" s="480"/>
    </row>
    <row r="424" spans="56:266" s="9" customFormat="1">
      <c r="BD424" s="480"/>
      <c r="BE424" s="480"/>
      <c r="BF424" s="480"/>
      <c r="BG424" s="480"/>
      <c r="BH424" s="480"/>
      <c r="BI424" s="480"/>
      <c r="BJ424" s="480"/>
      <c r="BK424" s="480"/>
      <c r="BL424" s="480"/>
      <c r="BM424" s="480"/>
      <c r="BN424" s="480"/>
      <c r="BO424" s="480"/>
      <c r="BP424" s="480"/>
      <c r="BQ424" s="480"/>
      <c r="BR424" s="480"/>
      <c r="BS424" s="480"/>
      <c r="BT424" s="480"/>
      <c r="BU424" s="480"/>
      <c r="BV424" s="480"/>
      <c r="BW424" s="480"/>
      <c r="BX424" s="480"/>
      <c r="BY424" s="480"/>
      <c r="BZ424" s="480"/>
      <c r="CA424" s="480"/>
      <c r="CB424" s="480"/>
      <c r="CC424" s="480"/>
      <c r="CD424" s="480"/>
      <c r="CE424" s="480"/>
      <c r="CF424" s="480"/>
      <c r="CG424" s="480"/>
      <c r="CH424" s="480"/>
      <c r="CI424" s="480"/>
      <c r="CJ424" s="480"/>
      <c r="CK424" s="480"/>
      <c r="CL424" s="480"/>
      <c r="CM424" s="480"/>
      <c r="CN424" s="480"/>
      <c r="CO424" s="480"/>
      <c r="CP424" s="480"/>
      <c r="CQ424" s="480"/>
      <c r="CR424" s="480"/>
      <c r="CS424" s="480"/>
      <c r="CT424" s="480"/>
      <c r="CU424" s="480"/>
      <c r="CV424" s="480"/>
      <c r="CW424" s="480"/>
      <c r="CX424" s="480"/>
      <c r="CY424" s="480"/>
      <c r="CZ424" s="480"/>
      <c r="DA424" s="480"/>
      <c r="DB424" s="480"/>
      <c r="DC424" s="480"/>
      <c r="DD424" s="480"/>
      <c r="DE424" s="480"/>
      <c r="DF424" s="480"/>
      <c r="DG424" s="480"/>
      <c r="DH424" s="480"/>
      <c r="DI424" s="480"/>
      <c r="DJ424" s="480"/>
      <c r="DK424" s="480"/>
      <c r="DL424" s="480"/>
      <c r="DM424" s="480"/>
      <c r="DN424" s="480"/>
      <c r="DO424" s="480"/>
      <c r="DP424" s="480"/>
      <c r="DQ424" s="480"/>
      <c r="DR424" s="480"/>
      <c r="DS424" s="480"/>
      <c r="DT424" s="480"/>
      <c r="DU424" s="480"/>
      <c r="DV424" s="480"/>
      <c r="DW424" s="480"/>
      <c r="DX424" s="480"/>
      <c r="DY424" s="480"/>
      <c r="DZ424" s="480"/>
      <c r="EA424" s="480"/>
      <c r="EB424" s="480"/>
      <c r="EC424" s="480"/>
      <c r="ED424" s="480"/>
      <c r="EE424" s="480"/>
      <c r="EF424" s="480"/>
      <c r="EG424" s="480"/>
      <c r="EH424" s="480"/>
      <c r="EI424" s="480"/>
      <c r="EJ424" s="480"/>
      <c r="EK424" s="480"/>
      <c r="EL424" s="480"/>
      <c r="EM424" s="480"/>
      <c r="EN424" s="480"/>
      <c r="EO424" s="480"/>
      <c r="EP424" s="480"/>
      <c r="EQ424" s="480"/>
      <c r="ER424" s="480"/>
      <c r="ES424" s="480"/>
      <c r="ET424" s="480"/>
      <c r="EU424" s="480"/>
      <c r="EV424" s="480"/>
      <c r="EW424" s="480"/>
      <c r="EX424" s="480"/>
      <c r="EY424" s="480"/>
      <c r="EZ424" s="480"/>
      <c r="FA424" s="480"/>
      <c r="FB424" s="480"/>
      <c r="FC424" s="480"/>
      <c r="FD424" s="480"/>
      <c r="FE424" s="480"/>
      <c r="FF424" s="480"/>
      <c r="FG424" s="480"/>
      <c r="FH424" s="480"/>
      <c r="FI424" s="480"/>
      <c r="FJ424" s="480"/>
      <c r="FK424" s="480"/>
      <c r="FL424" s="480"/>
      <c r="FM424" s="480"/>
      <c r="FN424" s="480"/>
      <c r="FO424" s="480"/>
      <c r="FP424" s="480"/>
      <c r="FQ424" s="480"/>
      <c r="FR424" s="480"/>
      <c r="FS424" s="480"/>
      <c r="FT424" s="480"/>
      <c r="FU424" s="480"/>
      <c r="FV424" s="480"/>
      <c r="FW424" s="480"/>
      <c r="FX424" s="480"/>
      <c r="FY424" s="480"/>
      <c r="FZ424" s="480"/>
      <c r="GA424" s="480"/>
      <c r="GB424" s="480"/>
      <c r="GC424" s="480"/>
      <c r="GD424" s="480"/>
      <c r="GE424" s="480"/>
      <c r="GF424" s="480"/>
      <c r="GG424" s="480"/>
      <c r="GH424" s="480"/>
      <c r="GI424" s="480"/>
      <c r="GJ424" s="480"/>
      <c r="GK424" s="480"/>
      <c r="GL424" s="480"/>
      <c r="GM424" s="480"/>
      <c r="GN424" s="480"/>
      <c r="GO424" s="480"/>
      <c r="GP424" s="480"/>
      <c r="GQ424" s="480"/>
      <c r="GR424" s="480"/>
      <c r="GS424" s="480"/>
      <c r="GT424" s="480"/>
      <c r="GU424" s="480"/>
      <c r="GV424" s="480"/>
      <c r="GW424" s="480"/>
      <c r="GX424" s="480"/>
      <c r="GY424" s="480"/>
      <c r="GZ424" s="480"/>
      <c r="HA424" s="480"/>
      <c r="HB424" s="480"/>
      <c r="HC424" s="480"/>
      <c r="HD424" s="480"/>
      <c r="HE424" s="480"/>
      <c r="HF424" s="480"/>
      <c r="HG424" s="480"/>
      <c r="HH424" s="480"/>
      <c r="HI424" s="480"/>
      <c r="HJ424" s="480"/>
      <c r="HK424" s="480"/>
      <c r="HL424" s="480"/>
      <c r="HM424" s="480"/>
      <c r="HN424" s="480"/>
      <c r="HO424" s="480"/>
      <c r="HP424" s="480"/>
      <c r="HQ424" s="480"/>
      <c r="HR424" s="480"/>
      <c r="HS424" s="480"/>
      <c r="HT424" s="480"/>
      <c r="HU424" s="480"/>
      <c r="HV424" s="480"/>
      <c r="HW424" s="480"/>
      <c r="HX424" s="480"/>
      <c r="HY424" s="480"/>
      <c r="HZ424" s="480"/>
      <c r="IA424" s="480"/>
      <c r="IB424" s="480"/>
      <c r="IC424" s="480"/>
      <c r="ID424" s="480"/>
      <c r="IE424" s="480"/>
      <c r="IF424" s="480"/>
      <c r="IG424" s="480"/>
      <c r="IH424" s="480"/>
      <c r="II424" s="480"/>
      <c r="IJ424" s="480"/>
      <c r="IK424" s="480"/>
      <c r="IL424" s="480"/>
      <c r="IM424" s="480"/>
      <c r="IN424" s="480"/>
      <c r="IO424" s="480"/>
      <c r="IP424" s="480"/>
      <c r="IQ424" s="480"/>
      <c r="IR424" s="480"/>
      <c r="IS424" s="480"/>
      <c r="IT424" s="480"/>
      <c r="IU424" s="480"/>
      <c r="IV424" s="480"/>
      <c r="IW424" s="480"/>
      <c r="IX424" s="480"/>
      <c r="IY424" s="480"/>
      <c r="IZ424" s="480"/>
      <c r="JA424" s="480"/>
      <c r="JB424" s="480"/>
      <c r="JC424" s="480"/>
      <c r="JD424" s="480"/>
      <c r="JE424" s="480"/>
      <c r="JF424" s="480"/>
    </row>
    <row r="425" spans="56:266" s="9" customFormat="1">
      <c r="BD425" s="480"/>
      <c r="BE425" s="480"/>
      <c r="BF425" s="480"/>
      <c r="BG425" s="480"/>
      <c r="BH425" s="480"/>
      <c r="BI425" s="480"/>
      <c r="BJ425" s="480"/>
      <c r="BK425" s="480"/>
      <c r="BL425" s="480"/>
      <c r="BM425" s="480"/>
      <c r="BN425" s="480"/>
      <c r="BO425" s="480"/>
      <c r="BP425" s="480"/>
      <c r="BQ425" s="480"/>
      <c r="BR425" s="480"/>
      <c r="BS425" s="480"/>
      <c r="BT425" s="480"/>
      <c r="BU425" s="480"/>
      <c r="BV425" s="480"/>
      <c r="BW425" s="480"/>
      <c r="BX425" s="480"/>
      <c r="BY425" s="480"/>
      <c r="BZ425" s="480"/>
      <c r="CA425" s="480"/>
      <c r="CB425" s="480"/>
      <c r="CC425" s="480"/>
      <c r="CD425" s="480"/>
      <c r="CE425" s="480"/>
      <c r="CF425" s="480"/>
      <c r="CG425" s="480"/>
      <c r="CH425" s="480"/>
      <c r="CI425" s="480"/>
      <c r="CJ425" s="480"/>
      <c r="CK425" s="480"/>
      <c r="CL425" s="480"/>
      <c r="CM425" s="480"/>
      <c r="CN425" s="480"/>
      <c r="CO425" s="480"/>
      <c r="CP425" s="480"/>
      <c r="CQ425" s="480"/>
      <c r="CR425" s="480"/>
      <c r="CS425" s="480"/>
      <c r="CT425" s="480"/>
      <c r="CU425" s="480"/>
      <c r="CV425" s="480"/>
      <c r="CW425" s="480"/>
      <c r="CX425" s="480"/>
      <c r="CY425" s="480"/>
      <c r="CZ425" s="480"/>
      <c r="DA425" s="480"/>
      <c r="DB425" s="480"/>
      <c r="DC425" s="480"/>
      <c r="DD425" s="480"/>
      <c r="DE425" s="480"/>
      <c r="DF425" s="480"/>
      <c r="DG425" s="480"/>
      <c r="DH425" s="480"/>
      <c r="DI425" s="480"/>
      <c r="DJ425" s="480"/>
      <c r="DK425" s="480"/>
      <c r="DL425" s="480"/>
      <c r="DM425" s="480"/>
      <c r="DN425" s="480"/>
      <c r="DO425" s="480"/>
      <c r="DP425" s="480"/>
      <c r="DQ425" s="480"/>
      <c r="DR425" s="480"/>
      <c r="DS425" s="480"/>
      <c r="DT425" s="480"/>
      <c r="DU425" s="480"/>
      <c r="DV425" s="480"/>
      <c r="DW425" s="480"/>
      <c r="DX425" s="480"/>
      <c r="DY425" s="480"/>
      <c r="DZ425" s="480"/>
      <c r="EA425" s="480"/>
      <c r="EB425" s="480"/>
      <c r="EC425" s="480"/>
      <c r="ED425" s="480"/>
      <c r="EE425" s="480"/>
      <c r="EF425" s="480"/>
      <c r="EG425" s="480"/>
      <c r="EH425" s="480"/>
      <c r="EI425" s="480"/>
      <c r="EJ425" s="480"/>
      <c r="EK425" s="480"/>
      <c r="EL425" s="480"/>
      <c r="EM425" s="480"/>
      <c r="EN425" s="480"/>
      <c r="EO425" s="480"/>
      <c r="EP425" s="480"/>
      <c r="EQ425" s="480"/>
      <c r="ER425" s="480"/>
      <c r="ES425" s="480"/>
      <c r="ET425" s="480"/>
      <c r="EU425" s="480"/>
      <c r="EV425" s="480"/>
      <c r="EW425" s="480"/>
      <c r="EX425" s="480"/>
      <c r="EY425" s="480"/>
      <c r="EZ425" s="480"/>
      <c r="FA425" s="480"/>
      <c r="FB425" s="480"/>
      <c r="FC425" s="480"/>
      <c r="FD425" s="480"/>
      <c r="FE425" s="480"/>
      <c r="FF425" s="480"/>
      <c r="FG425" s="480"/>
      <c r="FH425" s="480"/>
      <c r="FI425" s="480"/>
      <c r="FJ425" s="480"/>
      <c r="FK425" s="480"/>
      <c r="FL425" s="480"/>
      <c r="FM425" s="480"/>
      <c r="FN425" s="480"/>
      <c r="FO425" s="480"/>
      <c r="FP425" s="480"/>
      <c r="FQ425" s="480"/>
      <c r="FR425" s="480"/>
      <c r="FS425" s="480"/>
      <c r="FT425" s="480"/>
      <c r="FU425" s="480"/>
      <c r="FV425" s="480"/>
      <c r="FW425" s="480"/>
      <c r="FX425" s="480"/>
      <c r="FY425" s="480"/>
      <c r="FZ425" s="480"/>
      <c r="GA425" s="480"/>
      <c r="GB425" s="480"/>
      <c r="GC425" s="480"/>
      <c r="GD425" s="480"/>
      <c r="GE425" s="480"/>
      <c r="GF425" s="480"/>
      <c r="GG425" s="480"/>
      <c r="GH425" s="480"/>
      <c r="GI425" s="480"/>
      <c r="GJ425" s="480"/>
      <c r="GK425" s="480"/>
      <c r="GL425" s="480"/>
      <c r="GM425" s="480"/>
      <c r="GN425" s="480"/>
      <c r="GO425" s="480"/>
      <c r="GP425" s="480"/>
      <c r="GQ425" s="480"/>
      <c r="GR425" s="480"/>
      <c r="GS425" s="480"/>
      <c r="GT425" s="480"/>
      <c r="GU425" s="480"/>
      <c r="GV425" s="480"/>
      <c r="GW425" s="480"/>
      <c r="GX425" s="480"/>
      <c r="GY425" s="480"/>
      <c r="GZ425" s="480"/>
      <c r="HA425" s="480"/>
      <c r="HB425" s="480"/>
      <c r="HC425" s="480"/>
      <c r="HD425" s="480"/>
      <c r="HE425" s="480"/>
      <c r="HF425" s="480"/>
      <c r="HG425" s="480"/>
      <c r="HH425" s="480"/>
      <c r="HI425" s="480"/>
      <c r="HJ425" s="480"/>
      <c r="HK425" s="480"/>
      <c r="HL425" s="480"/>
      <c r="HM425" s="480"/>
      <c r="HN425" s="480"/>
      <c r="HO425" s="480"/>
      <c r="HP425" s="480"/>
      <c r="HQ425" s="480"/>
      <c r="HR425" s="480"/>
      <c r="HS425" s="480"/>
      <c r="HT425" s="480"/>
      <c r="HU425" s="480"/>
      <c r="HV425" s="480"/>
      <c r="HW425" s="480"/>
      <c r="HX425" s="480"/>
      <c r="HY425" s="480"/>
      <c r="HZ425" s="480"/>
      <c r="IA425" s="480"/>
      <c r="IB425" s="480"/>
      <c r="IC425" s="480"/>
      <c r="ID425" s="480"/>
      <c r="IE425" s="480"/>
      <c r="IF425" s="480"/>
      <c r="IG425" s="480"/>
      <c r="IH425" s="480"/>
      <c r="II425" s="480"/>
      <c r="IJ425" s="480"/>
      <c r="IK425" s="480"/>
      <c r="IL425" s="480"/>
      <c r="IM425" s="480"/>
      <c r="IN425" s="480"/>
      <c r="IO425" s="480"/>
      <c r="IP425" s="480"/>
      <c r="IQ425" s="480"/>
      <c r="IR425" s="480"/>
      <c r="IS425" s="480"/>
      <c r="IT425" s="480"/>
      <c r="IU425" s="480"/>
      <c r="IV425" s="480"/>
      <c r="IW425" s="480"/>
      <c r="IX425" s="480"/>
      <c r="IY425" s="480"/>
      <c r="IZ425" s="480"/>
      <c r="JA425" s="480"/>
      <c r="JB425" s="480"/>
      <c r="JC425" s="480"/>
      <c r="JD425" s="480"/>
      <c r="JE425" s="480"/>
      <c r="JF425" s="480"/>
    </row>
    <row r="426" spans="56:266" s="9" customFormat="1">
      <c r="BD426" s="480"/>
      <c r="BE426" s="480"/>
      <c r="BF426" s="480"/>
      <c r="BG426" s="480"/>
      <c r="BH426" s="480"/>
      <c r="BI426" s="480"/>
      <c r="BJ426" s="480"/>
      <c r="BK426" s="480"/>
      <c r="BL426" s="480"/>
      <c r="BM426" s="480"/>
      <c r="BN426" s="480"/>
      <c r="BO426" s="480"/>
      <c r="BP426" s="480"/>
      <c r="BQ426" s="480"/>
      <c r="BR426" s="480"/>
      <c r="BS426" s="480"/>
      <c r="BT426" s="480"/>
      <c r="BU426" s="480"/>
      <c r="BV426" s="480"/>
      <c r="BW426" s="480"/>
      <c r="BX426" s="480"/>
      <c r="BY426" s="480"/>
      <c r="BZ426" s="480"/>
      <c r="CA426" s="480"/>
      <c r="CB426" s="480"/>
      <c r="CC426" s="480"/>
      <c r="CD426" s="480"/>
      <c r="CE426" s="480"/>
      <c r="CF426" s="480"/>
      <c r="CG426" s="480"/>
      <c r="CH426" s="480"/>
      <c r="CI426" s="480"/>
      <c r="CJ426" s="480"/>
      <c r="CK426" s="480"/>
      <c r="CL426" s="480"/>
      <c r="CM426" s="480"/>
      <c r="CN426" s="480"/>
      <c r="CO426" s="480"/>
      <c r="CP426" s="480"/>
      <c r="CQ426" s="480"/>
      <c r="CR426" s="480"/>
      <c r="CS426" s="480"/>
      <c r="CT426" s="480"/>
      <c r="CU426" s="480"/>
      <c r="CV426" s="480"/>
      <c r="CW426" s="480"/>
      <c r="CX426" s="480"/>
      <c r="CY426" s="480"/>
      <c r="CZ426" s="480"/>
      <c r="DA426" s="480"/>
      <c r="DB426" s="480"/>
      <c r="DC426" s="480"/>
      <c r="DD426" s="480"/>
      <c r="DE426" s="480"/>
      <c r="DF426" s="480"/>
      <c r="DG426" s="480"/>
      <c r="DH426" s="480"/>
      <c r="DI426" s="480"/>
      <c r="DJ426" s="480"/>
      <c r="DK426" s="480"/>
      <c r="DL426" s="480"/>
      <c r="DM426" s="480"/>
      <c r="DN426" s="480"/>
      <c r="DO426" s="480"/>
      <c r="DP426" s="480"/>
      <c r="DQ426" s="480"/>
      <c r="DR426" s="480"/>
      <c r="DS426" s="480"/>
      <c r="DT426" s="480"/>
      <c r="DU426" s="480"/>
      <c r="DV426" s="480"/>
      <c r="DW426" s="480"/>
      <c r="DX426" s="480"/>
      <c r="DY426" s="480"/>
      <c r="DZ426" s="480"/>
      <c r="EA426" s="480"/>
      <c r="EB426" s="480"/>
      <c r="EC426" s="480"/>
      <c r="ED426" s="480"/>
      <c r="EE426" s="480"/>
      <c r="EF426" s="480"/>
      <c r="EG426" s="480"/>
      <c r="EH426" s="480"/>
      <c r="EI426" s="480"/>
      <c r="EJ426" s="480"/>
      <c r="EK426" s="480"/>
      <c r="EL426" s="480"/>
      <c r="EM426" s="480"/>
      <c r="EN426" s="480"/>
      <c r="EO426" s="480"/>
      <c r="EP426" s="480"/>
      <c r="EQ426" s="480"/>
      <c r="ER426" s="480"/>
      <c r="ES426" s="480"/>
      <c r="ET426" s="480"/>
      <c r="EU426" s="480"/>
      <c r="EV426" s="480"/>
      <c r="EW426" s="480"/>
      <c r="EX426" s="480"/>
      <c r="EY426" s="480"/>
      <c r="EZ426" s="480"/>
      <c r="FA426" s="480"/>
      <c r="FB426" s="480"/>
      <c r="FC426" s="480"/>
      <c r="FD426" s="480"/>
      <c r="FE426" s="480"/>
      <c r="FF426" s="480"/>
      <c r="FG426" s="480"/>
      <c r="FH426" s="480"/>
      <c r="FI426" s="480"/>
      <c r="FJ426" s="480"/>
      <c r="FK426" s="480"/>
      <c r="FL426" s="480"/>
      <c r="FM426" s="480"/>
      <c r="FN426" s="480"/>
      <c r="FO426" s="480"/>
      <c r="FP426" s="480"/>
      <c r="FQ426" s="480"/>
      <c r="FR426" s="480"/>
      <c r="FS426" s="480"/>
      <c r="FT426" s="480"/>
      <c r="FU426" s="480"/>
      <c r="FV426" s="480"/>
      <c r="FW426" s="480"/>
      <c r="FX426" s="480"/>
      <c r="FY426" s="480"/>
      <c r="FZ426" s="480"/>
      <c r="GA426" s="480"/>
      <c r="GB426" s="480"/>
      <c r="GC426" s="480"/>
      <c r="GD426" s="480"/>
      <c r="GE426" s="480"/>
      <c r="GF426" s="480"/>
      <c r="GG426" s="480"/>
      <c r="GH426" s="480"/>
      <c r="GI426" s="480"/>
      <c r="GJ426" s="480"/>
      <c r="GK426" s="480"/>
      <c r="GL426" s="480"/>
      <c r="GM426" s="480"/>
      <c r="GN426" s="480"/>
      <c r="GO426" s="480"/>
      <c r="GP426" s="480"/>
      <c r="GQ426" s="480"/>
      <c r="GR426" s="480"/>
      <c r="GS426" s="480"/>
      <c r="GT426" s="480"/>
      <c r="GU426" s="480"/>
      <c r="GV426" s="480"/>
      <c r="GW426" s="480"/>
      <c r="GX426" s="480"/>
      <c r="GY426" s="480"/>
      <c r="GZ426" s="480"/>
      <c r="HA426" s="480"/>
      <c r="HB426" s="480"/>
      <c r="HC426" s="480"/>
      <c r="HD426" s="480"/>
      <c r="HE426" s="480"/>
      <c r="HF426" s="480"/>
      <c r="HG426" s="480"/>
      <c r="HH426" s="480"/>
      <c r="HI426" s="480"/>
      <c r="HJ426" s="480"/>
      <c r="HK426" s="480"/>
      <c r="HL426" s="480"/>
      <c r="HM426" s="480"/>
      <c r="HN426" s="480"/>
      <c r="HO426" s="480"/>
      <c r="HP426" s="480"/>
      <c r="HQ426" s="480"/>
      <c r="HR426" s="480"/>
      <c r="HS426" s="480"/>
      <c r="HT426" s="480"/>
      <c r="HU426" s="480"/>
      <c r="HV426" s="480"/>
      <c r="HW426" s="480"/>
      <c r="HX426" s="480"/>
      <c r="HY426" s="480"/>
      <c r="HZ426" s="480"/>
      <c r="IA426" s="480"/>
      <c r="IB426" s="480"/>
      <c r="IC426" s="480"/>
      <c r="ID426" s="480"/>
      <c r="IE426" s="480"/>
      <c r="IF426" s="480"/>
      <c r="IG426" s="480"/>
      <c r="IH426" s="480"/>
      <c r="II426" s="480"/>
      <c r="IJ426" s="480"/>
      <c r="IK426" s="480"/>
      <c r="IL426" s="480"/>
      <c r="IM426" s="480"/>
      <c r="IN426" s="480"/>
      <c r="IO426" s="480"/>
      <c r="IP426" s="480"/>
      <c r="IQ426" s="480"/>
      <c r="IR426" s="480"/>
      <c r="IS426" s="480"/>
      <c r="IT426" s="480"/>
      <c r="IU426" s="480"/>
      <c r="IV426" s="480"/>
      <c r="IW426" s="480"/>
      <c r="IX426" s="480"/>
      <c r="IY426" s="480"/>
      <c r="IZ426" s="480"/>
      <c r="JA426" s="480"/>
      <c r="JB426" s="480"/>
      <c r="JC426" s="480"/>
      <c r="JD426" s="480"/>
      <c r="JE426" s="480"/>
      <c r="JF426" s="480"/>
    </row>
    <row r="427" spans="56:266" s="9" customFormat="1">
      <c r="BD427" s="480"/>
      <c r="BE427" s="480"/>
      <c r="BF427" s="480"/>
      <c r="BG427" s="480"/>
      <c r="BH427" s="480"/>
      <c r="BI427" s="480"/>
      <c r="BJ427" s="480"/>
      <c r="BK427" s="480"/>
      <c r="BL427" s="480"/>
      <c r="BM427" s="480"/>
      <c r="BN427" s="480"/>
      <c r="BO427" s="480"/>
      <c r="BP427" s="480"/>
      <c r="BQ427" s="480"/>
      <c r="BR427" s="480"/>
      <c r="BS427" s="480"/>
      <c r="BT427" s="480"/>
      <c r="BU427" s="480"/>
      <c r="BV427" s="480"/>
      <c r="BW427" s="480"/>
      <c r="BX427" s="480"/>
      <c r="BY427" s="480"/>
      <c r="BZ427" s="480"/>
      <c r="CA427" s="480"/>
      <c r="CB427" s="480"/>
      <c r="CC427" s="480"/>
      <c r="CD427" s="480"/>
      <c r="CE427" s="480"/>
      <c r="CF427" s="480"/>
      <c r="CG427" s="480"/>
      <c r="CH427" s="480"/>
      <c r="CI427" s="480"/>
      <c r="CJ427" s="480"/>
      <c r="CK427" s="480"/>
      <c r="CL427" s="480"/>
      <c r="CM427" s="480"/>
      <c r="CN427" s="480"/>
      <c r="CO427" s="480"/>
      <c r="CP427" s="480"/>
      <c r="CQ427" s="480"/>
      <c r="CR427" s="480"/>
      <c r="CS427" s="480"/>
      <c r="CT427" s="480"/>
      <c r="CU427" s="480"/>
      <c r="CV427" s="480"/>
      <c r="CW427" s="480"/>
      <c r="CX427" s="480"/>
      <c r="CY427" s="480"/>
      <c r="CZ427" s="480"/>
      <c r="DA427" s="480"/>
      <c r="DB427" s="480"/>
      <c r="DC427" s="480"/>
      <c r="DD427" s="480"/>
      <c r="DE427" s="480"/>
      <c r="DF427" s="480"/>
      <c r="DG427" s="480"/>
      <c r="DH427" s="480"/>
      <c r="DI427" s="480"/>
      <c r="DJ427" s="480"/>
      <c r="DK427" s="480"/>
      <c r="DL427" s="480"/>
      <c r="DM427" s="480"/>
      <c r="DN427" s="480"/>
      <c r="DO427" s="480"/>
      <c r="DP427" s="480"/>
      <c r="DQ427" s="480"/>
      <c r="DR427" s="480"/>
      <c r="DS427" s="480"/>
      <c r="DT427" s="480"/>
      <c r="DU427" s="480"/>
      <c r="DV427" s="480"/>
      <c r="DW427" s="480"/>
      <c r="DX427" s="480"/>
      <c r="DY427" s="480"/>
      <c r="DZ427" s="480"/>
      <c r="EA427" s="480"/>
      <c r="EB427" s="480"/>
      <c r="EC427" s="480"/>
      <c r="ED427" s="480"/>
      <c r="EE427" s="480"/>
      <c r="EF427" s="480"/>
      <c r="EG427" s="480"/>
      <c r="EH427" s="480"/>
      <c r="EI427" s="480"/>
      <c r="EJ427" s="480"/>
      <c r="EK427" s="480"/>
      <c r="EL427" s="480"/>
      <c r="EM427" s="480"/>
      <c r="EN427" s="480"/>
      <c r="EO427" s="480"/>
      <c r="EP427" s="480"/>
      <c r="EQ427" s="480"/>
      <c r="ER427" s="480"/>
      <c r="ES427" s="480"/>
      <c r="ET427" s="480"/>
      <c r="EU427" s="480"/>
      <c r="EV427" s="480"/>
      <c r="EW427" s="480"/>
      <c r="EX427" s="480"/>
      <c r="EY427" s="480"/>
      <c r="EZ427" s="480"/>
      <c r="FA427" s="480"/>
      <c r="FB427" s="480"/>
      <c r="FC427" s="480"/>
      <c r="FD427" s="480"/>
      <c r="FE427" s="480"/>
      <c r="FF427" s="480"/>
      <c r="FG427" s="480"/>
      <c r="FH427" s="480"/>
      <c r="FI427" s="480"/>
      <c r="FJ427" s="480"/>
      <c r="FK427" s="480"/>
      <c r="FL427" s="480"/>
      <c r="FM427" s="480"/>
      <c r="FN427" s="480"/>
      <c r="FO427" s="480"/>
      <c r="FP427" s="480"/>
      <c r="FQ427" s="480"/>
      <c r="FR427" s="480"/>
      <c r="FS427" s="480"/>
      <c r="FT427" s="480"/>
      <c r="FU427" s="480"/>
      <c r="FV427" s="480"/>
      <c r="FW427" s="480"/>
      <c r="FX427" s="480"/>
      <c r="FY427" s="480"/>
      <c r="FZ427" s="480"/>
      <c r="GA427" s="480"/>
      <c r="GB427" s="480"/>
      <c r="GC427" s="480"/>
      <c r="GD427" s="480"/>
      <c r="GE427" s="480"/>
      <c r="GF427" s="480"/>
      <c r="GG427" s="480"/>
      <c r="GH427" s="480"/>
      <c r="GI427" s="480"/>
      <c r="GJ427" s="480"/>
      <c r="GK427" s="480"/>
      <c r="GL427" s="480"/>
      <c r="GM427" s="480"/>
      <c r="GN427" s="480"/>
      <c r="GO427" s="480"/>
      <c r="GP427" s="480"/>
      <c r="GQ427" s="480"/>
      <c r="GR427" s="480"/>
      <c r="GS427" s="480"/>
      <c r="GT427" s="480"/>
      <c r="GU427" s="480"/>
      <c r="GV427" s="480"/>
      <c r="GW427" s="480"/>
      <c r="GX427" s="480"/>
      <c r="GY427" s="480"/>
      <c r="GZ427" s="480"/>
      <c r="HA427" s="480"/>
      <c r="HB427" s="480"/>
      <c r="HC427" s="480"/>
      <c r="HD427" s="480"/>
      <c r="HE427" s="480"/>
      <c r="HF427" s="480"/>
      <c r="HG427" s="480"/>
      <c r="HH427" s="480"/>
      <c r="HI427" s="480"/>
      <c r="HJ427" s="480"/>
      <c r="HK427" s="480"/>
      <c r="HL427" s="480"/>
      <c r="HM427" s="480"/>
      <c r="HN427" s="480"/>
      <c r="HO427" s="480"/>
      <c r="HP427" s="480"/>
      <c r="HQ427" s="480"/>
      <c r="HR427" s="480"/>
      <c r="HS427" s="480"/>
      <c r="HT427" s="480"/>
      <c r="HU427" s="480"/>
      <c r="HV427" s="480"/>
      <c r="HW427" s="480"/>
      <c r="HX427" s="480"/>
      <c r="HY427" s="480"/>
      <c r="HZ427" s="480"/>
      <c r="IA427" s="480"/>
      <c r="IB427" s="480"/>
      <c r="IC427" s="480"/>
      <c r="ID427" s="480"/>
      <c r="IE427" s="480"/>
      <c r="IF427" s="480"/>
      <c r="IG427" s="480"/>
      <c r="IH427" s="480"/>
      <c r="II427" s="480"/>
      <c r="IJ427" s="480"/>
      <c r="IK427" s="480"/>
      <c r="IL427" s="480"/>
      <c r="IM427" s="480"/>
      <c r="IN427" s="480"/>
      <c r="IO427" s="480"/>
      <c r="IP427" s="480"/>
      <c r="IQ427" s="480"/>
      <c r="IR427" s="480"/>
      <c r="IS427" s="480"/>
      <c r="IT427" s="480"/>
      <c r="IU427" s="480"/>
      <c r="IV427" s="480"/>
      <c r="IW427" s="480"/>
      <c r="IX427" s="480"/>
      <c r="IY427" s="480"/>
      <c r="IZ427" s="480"/>
      <c r="JA427" s="480"/>
      <c r="JB427" s="480"/>
      <c r="JC427" s="480"/>
      <c r="JD427" s="480"/>
      <c r="JE427" s="480"/>
      <c r="JF427" s="480"/>
    </row>
    <row r="428" spans="56:266" s="9" customFormat="1">
      <c r="BD428" s="480"/>
      <c r="BE428" s="480"/>
      <c r="BF428" s="480"/>
      <c r="BG428" s="480"/>
      <c r="BH428" s="480"/>
      <c r="BI428" s="480"/>
      <c r="BJ428" s="480"/>
      <c r="BK428" s="480"/>
      <c r="BL428" s="480"/>
      <c r="BM428" s="480"/>
      <c r="BN428" s="480"/>
      <c r="BO428" s="480"/>
      <c r="BP428" s="480"/>
      <c r="BQ428" s="480"/>
      <c r="BR428" s="480"/>
      <c r="BS428" s="480"/>
      <c r="BT428" s="480"/>
      <c r="BU428" s="480"/>
      <c r="BV428" s="480"/>
      <c r="BW428" s="480"/>
      <c r="BX428" s="480"/>
      <c r="BY428" s="480"/>
      <c r="BZ428" s="480"/>
      <c r="CA428" s="480"/>
      <c r="CB428" s="480"/>
      <c r="CC428" s="480"/>
      <c r="CD428" s="480"/>
      <c r="CE428" s="480"/>
      <c r="CF428" s="480"/>
      <c r="CG428" s="480"/>
      <c r="CH428" s="480"/>
      <c r="CI428" s="480"/>
      <c r="CJ428" s="480"/>
      <c r="CK428" s="480"/>
      <c r="CL428" s="480"/>
      <c r="CM428" s="480"/>
      <c r="CN428" s="480"/>
      <c r="CO428" s="480"/>
      <c r="CP428" s="480"/>
      <c r="CQ428" s="480"/>
      <c r="CR428" s="480"/>
      <c r="CS428" s="480"/>
      <c r="CT428" s="480"/>
      <c r="CU428" s="480"/>
      <c r="CV428" s="480"/>
      <c r="CW428" s="480"/>
      <c r="CX428" s="480"/>
      <c r="CY428" s="480"/>
      <c r="CZ428" s="480"/>
      <c r="DA428" s="480"/>
      <c r="DB428" s="480"/>
      <c r="DC428" s="480"/>
      <c r="DD428" s="480"/>
      <c r="DE428" s="480"/>
      <c r="DF428" s="480"/>
      <c r="DG428" s="480"/>
      <c r="DH428" s="480"/>
      <c r="DI428" s="480"/>
      <c r="DJ428" s="480"/>
      <c r="DK428" s="480"/>
      <c r="DL428" s="480"/>
      <c r="DM428" s="480"/>
      <c r="DN428" s="480"/>
      <c r="DO428" s="480"/>
      <c r="DP428" s="480"/>
      <c r="DQ428" s="480"/>
      <c r="DR428" s="480"/>
      <c r="DS428" s="480"/>
      <c r="DT428" s="480"/>
      <c r="DU428" s="480"/>
      <c r="DV428" s="480"/>
      <c r="DW428" s="480"/>
      <c r="DX428" s="480"/>
      <c r="DY428" s="480"/>
      <c r="DZ428" s="480"/>
      <c r="EA428" s="480"/>
      <c r="EB428" s="480"/>
      <c r="EC428" s="480"/>
      <c r="ED428" s="480"/>
      <c r="EE428" s="480"/>
      <c r="EF428" s="480"/>
      <c r="EG428" s="480"/>
      <c r="EH428" s="480"/>
      <c r="EI428" s="480"/>
      <c r="EJ428" s="480"/>
      <c r="EK428" s="480"/>
      <c r="EL428" s="480"/>
      <c r="EM428" s="480"/>
      <c r="EN428" s="480"/>
      <c r="EO428" s="480"/>
      <c r="EP428" s="480"/>
      <c r="EQ428" s="480"/>
      <c r="ER428" s="480"/>
      <c r="ES428" s="480"/>
      <c r="ET428" s="480"/>
      <c r="EU428" s="480"/>
      <c r="EV428" s="480"/>
      <c r="EW428" s="480"/>
      <c r="EX428" s="480"/>
      <c r="EY428" s="480"/>
      <c r="EZ428" s="480"/>
      <c r="FA428" s="480"/>
      <c r="FB428" s="480"/>
      <c r="FC428" s="480"/>
      <c r="FD428" s="480"/>
      <c r="FE428" s="480"/>
      <c r="FF428" s="480"/>
      <c r="FG428" s="480"/>
      <c r="FH428" s="480"/>
      <c r="FI428" s="480"/>
      <c r="FJ428" s="480"/>
      <c r="FK428" s="480"/>
      <c r="FL428" s="480"/>
      <c r="FM428" s="480"/>
      <c r="FN428" s="480"/>
      <c r="FO428" s="480"/>
      <c r="FP428" s="480"/>
      <c r="FQ428" s="480"/>
      <c r="FR428" s="480"/>
      <c r="FS428" s="480"/>
      <c r="FT428" s="480"/>
      <c r="FU428" s="480"/>
      <c r="FV428" s="480"/>
      <c r="FW428" s="480"/>
      <c r="FX428" s="480"/>
      <c r="FY428" s="480"/>
      <c r="FZ428" s="480"/>
      <c r="GA428" s="480"/>
      <c r="GB428" s="480"/>
      <c r="GC428" s="480"/>
      <c r="GD428" s="480"/>
      <c r="GE428" s="480"/>
      <c r="GF428" s="480"/>
      <c r="GG428" s="480"/>
      <c r="GH428" s="480"/>
      <c r="GI428" s="480"/>
      <c r="GJ428" s="480"/>
      <c r="GK428" s="480"/>
      <c r="GL428" s="480"/>
      <c r="GM428" s="480"/>
      <c r="GN428" s="480"/>
      <c r="GO428" s="480"/>
      <c r="GP428" s="480"/>
      <c r="GQ428" s="480"/>
      <c r="GR428" s="480"/>
      <c r="GS428" s="480"/>
      <c r="GT428" s="480"/>
      <c r="GU428" s="480"/>
      <c r="GV428" s="480"/>
      <c r="GW428" s="480"/>
      <c r="GX428" s="480"/>
      <c r="GY428" s="480"/>
      <c r="GZ428" s="480"/>
      <c r="HA428" s="480"/>
      <c r="HB428" s="480"/>
      <c r="HC428" s="480"/>
      <c r="HD428" s="480"/>
      <c r="HE428" s="480"/>
      <c r="HF428" s="480"/>
      <c r="HG428" s="480"/>
      <c r="HH428" s="480"/>
      <c r="HI428" s="480"/>
      <c r="HJ428" s="480"/>
      <c r="HK428" s="480"/>
      <c r="HL428" s="480"/>
      <c r="HM428" s="480"/>
      <c r="HN428" s="480"/>
      <c r="HO428" s="480"/>
      <c r="HP428" s="480"/>
      <c r="HQ428" s="480"/>
      <c r="HR428" s="480"/>
      <c r="HS428" s="480"/>
      <c r="HT428" s="480"/>
      <c r="HU428" s="480"/>
      <c r="HV428" s="480"/>
      <c r="HW428" s="480"/>
      <c r="HX428" s="480"/>
      <c r="HY428" s="480"/>
      <c r="HZ428" s="480"/>
      <c r="IA428" s="480"/>
      <c r="IB428" s="480"/>
      <c r="IC428" s="480"/>
      <c r="ID428" s="480"/>
      <c r="IE428" s="480"/>
      <c r="IF428" s="480"/>
      <c r="IG428" s="480"/>
      <c r="IH428" s="480"/>
      <c r="II428" s="480"/>
      <c r="IJ428" s="480"/>
      <c r="IK428" s="480"/>
      <c r="IL428" s="480"/>
      <c r="IM428" s="480"/>
      <c r="IN428" s="480"/>
      <c r="IO428" s="480"/>
      <c r="IP428" s="480"/>
      <c r="IQ428" s="480"/>
      <c r="IR428" s="480"/>
      <c r="IS428" s="480"/>
      <c r="IT428" s="480"/>
      <c r="IU428" s="480"/>
      <c r="IV428" s="480"/>
      <c r="IW428" s="480"/>
      <c r="IX428" s="480"/>
      <c r="IY428" s="480"/>
      <c r="IZ428" s="480"/>
      <c r="JA428" s="480"/>
      <c r="JB428" s="480"/>
      <c r="JC428" s="480"/>
      <c r="JD428" s="480"/>
      <c r="JE428" s="480"/>
      <c r="JF428" s="480"/>
    </row>
    <row r="429" spans="56:266" s="9" customFormat="1">
      <c r="BD429" s="480"/>
      <c r="BE429" s="480"/>
      <c r="BF429" s="480"/>
      <c r="BG429" s="480"/>
      <c r="BH429" s="480"/>
      <c r="BI429" s="480"/>
      <c r="BJ429" s="480"/>
      <c r="BK429" s="480"/>
      <c r="BL429" s="480"/>
      <c r="BM429" s="480"/>
      <c r="BN429" s="480"/>
      <c r="BO429" s="480"/>
      <c r="BP429" s="480"/>
      <c r="BQ429" s="480"/>
      <c r="BR429" s="480"/>
      <c r="BS429" s="480"/>
      <c r="BT429" s="480"/>
      <c r="BU429" s="480"/>
      <c r="BV429" s="480"/>
      <c r="BW429" s="480"/>
      <c r="BX429" s="480"/>
      <c r="BY429" s="480"/>
      <c r="BZ429" s="480"/>
      <c r="CA429" s="480"/>
      <c r="CB429" s="480"/>
      <c r="CC429" s="480"/>
      <c r="CD429" s="480"/>
      <c r="CE429" s="480"/>
      <c r="CF429" s="480"/>
      <c r="CG429" s="480"/>
      <c r="CH429" s="480"/>
      <c r="CI429" s="480"/>
      <c r="CJ429" s="480"/>
      <c r="CK429" s="480"/>
      <c r="CL429" s="480"/>
      <c r="CM429" s="480"/>
      <c r="CN429" s="480"/>
      <c r="CO429" s="480"/>
      <c r="CP429" s="480"/>
      <c r="CQ429" s="480"/>
      <c r="CR429" s="480"/>
      <c r="CS429" s="480"/>
      <c r="CT429" s="480"/>
      <c r="CU429" s="480"/>
      <c r="CV429" s="480"/>
      <c r="CW429" s="480"/>
      <c r="CX429" s="480"/>
      <c r="CY429" s="480"/>
      <c r="CZ429" s="480"/>
      <c r="DA429" s="480"/>
      <c r="DB429" s="480"/>
      <c r="DC429" s="480"/>
      <c r="DD429" s="480"/>
      <c r="DE429" s="480"/>
      <c r="DF429" s="480"/>
      <c r="DG429" s="480"/>
      <c r="DH429" s="480"/>
      <c r="DI429" s="480"/>
      <c r="DJ429" s="480"/>
      <c r="DK429" s="480"/>
      <c r="DL429" s="480"/>
      <c r="DM429" s="480"/>
      <c r="DN429" s="480"/>
      <c r="DO429" s="480"/>
      <c r="DP429" s="480"/>
      <c r="DQ429" s="480"/>
      <c r="DR429" s="480"/>
      <c r="DS429" s="480"/>
      <c r="DT429" s="480"/>
      <c r="DU429" s="480"/>
      <c r="DV429" s="480"/>
      <c r="DW429" s="480"/>
      <c r="DX429" s="480"/>
      <c r="DY429" s="480"/>
      <c r="DZ429" s="480"/>
      <c r="EA429" s="480"/>
      <c r="EB429" s="480"/>
      <c r="EC429" s="480"/>
      <c r="ED429" s="480"/>
      <c r="EE429" s="480"/>
      <c r="EF429" s="480"/>
      <c r="EG429" s="480"/>
      <c r="EH429" s="480"/>
      <c r="EI429" s="480"/>
      <c r="EJ429" s="480"/>
      <c r="EK429" s="480"/>
      <c r="EL429" s="480"/>
      <c r="EM429" s="480"/>
      <c r="EN429" s="480"/>
      <c r="EO429" s="480"/>
      <c r="EP429" s="480"/>
      <c r="EQ429" s="480"/>
      <c r="ER429" s="480"/>
      <c r="ES429" s="480"/>
      <c r="ET429" s="480"/>
      <c r="EU429" s="480"/>
      <c r="EV429" s="480"/>
      <c r="EW429" s="480"/>
      <c r="EX429" s="480"/>
      <c r="EY429" s="480"/>
      <c r="EZ429" s="480"/>
      <c r="FA429" s="480"/>
      <c r="FB429" s="480"/>
      <c r="FC429" s="480"/>
      <c r="FD429" s="480"/>
      <c r="FE429" s="480"/>
      <c r="FF429" s="480"/>
      <c r="FG429" s="480"/>
      <c r="FH429" s="480"/>
      <c r="FI429" s="480"/>
      <c r="FJ429" s="480"/>
      <c r="FK429" s="480"/>
      <c r="FL429" s="480"/>
      <c r="FM429" s="480"/>
      <c r="FN429" s="480"/>
      <c r="FO429" s="480"/>
      <c r="FP429" s="480"/>
      <c r="FQ429" s="480"/>
      <c r="FR429" s="480"/>
      <c r="FS429" s="480"/>
      <c r="FT429" s="480"/>
      <c r="FU429" s="480"/>
      <c r="FV429" s="480"/>
      <c r="FW429" s="480"/>
      <c r="FX429" s="480"/>
      <c r="FY429" s="480"/>
      <c r="FZ429" s="480"/>
      <c r="GA429" s="480"/>
      <c r="GB429" s="480"/>
      <c r="GC429" s="480"/>
      <c r="GD429" s="480"/>
      <c r="GE429" s="480"/>
      <c r="GF429" s="480"/>
      <c r="GG429" s="480"/>
      <c r="GH429" s="480"/>
      <c r="GI429" s="480"/>
      <c r="GJ429" s="480"/>
      <c r="GK429" s="480"/>
      <c r="GL429" s="480"/>
      <c r="GM429" s="480"/>
      <c r="GN429" s="480"/>
      <c r="GO429" s="480"/>
      <c r="GP429" s="480"/>
      <c r="GQ429" s="480"/>
      <c r="GR429" s="480"/>
      <c r="GS429" s="480"/>
      <c r="GT429" s="480"/>
      <c r="GU429" s="480"/>
      <c r="GV429" s="480"/>
      <c r="GW429" s="480"/>
      <c r="GX429" s="480"/>
      <c r="GY429" s="480"/>
      <c r="GZ429" s="480"/>
      <c r="HA429" s="480"/>
      <c r="HB429" s="480"/>
      <c r="HC429" s="480"/>
      <c r="HD429" s="480"/>
      <c r="HE429" s="480"/>
      <c r="HF429" s="480"/>
      <c r="HG429" s="480"/>
      <c r="HH429" s="480"/>
      <c r="HI429" s="480"/>
      <c r="HJ429" s="480"/>
      <c r="HK429" s="480"/>
      <c r="HL429" s="480"/>
      <c r="HM429" s="480"/>
      <c r="HN429" s="480"/>
      <c r="HO429" s="480"/>
      <c r="HP429" s="480"/>
      <c r="HQ429" s="480"/>
      <c r="HR429" s="480"/>
      <c r="HS429" s="480"/>
      <c r="HT429" s="480"/>
      <c r="HU429" s="480"/>
      <c r="HV429" s="480"/>
      <c r="HW429" s="480"/>
      <c r="HX429" s="480"/>
      <c r="HY429" s="480"/>
      <c r="HZ429" s="480"/>
      <c r="IA429" s="480"/>
      <c r="IB429" s="480"/>
      <c r="IC429" s="480"/>
      <c r="ID429" s="480"/>
      <c r="IE429" s="480"/>
      <c r="IF429" s="480"/>
      <c r="IG429" s="480"/>
      <c r="IH429" s="480"/>
      <c r="II429" s="480"/>
      <c r="IJ429" s="480"/>
      <c r="IK429" s="480"/>
      <c r="IL429" s="480"/>
      <c r="IM429" s="480"/>
      <c r="IN429" s="480"/>
      <c r="IO429" s="480"/>
      <c r="IP429" s="480"/>
      <c r="IQ429" s="480"/>
      <c r="IR429" s="480"/>
      <c r="IS429" s="480"/>
      <c r="IT429" s="480"/>
      <c r="IU429" s="480"/>
      <c r="IV429" s="480"/>
      <c r="IW429" s="480"/>
      <c r="IX429" s="480"/>
      <c r="IY429" s="480"/>
      <c r="IZ429" s="480"/>
      <c r="JA429" s="480"/>
      <c r="JB429" s="480"/>
      <c r="JC429" s="480"/>
      <c r="JD429" s="480"/>
      <c r="JE429" s="480"/>
      <c r="JF429" s="480"/>
    </row>
    <row r="430" spans="56:266" s="9" customFormat="1">
      <c r="BD430" s="480"/>
      <c r="BE430" s="480"/>
      <c r="BF430" s="480"/>
      <c r="BG430" s="480"/>
      <c r="BH430" s="480"/>
      <c r="BI430" s="480"/>
      <c r="BJ430" s="480"/>
      <c r="BK430" s="480"/>
      <c r="BL430" s="480"/>
      <c r="BM430" s="480"/>
      <c r="BN430" s="480"/>
      <c r="BO430" s="480"/>
      <c r="BP430" s="480"/>
      <c r="BQ430" s="480"/>
      <c r="BR430" s="480"/>
      <c r="BS430" s="480"/>
      <c r="BT430" s="480"/>
      <c r="BU430" s="480"/>
      <c r="BV430" s="480"/>
      <c r="BW430" s="480"/>
      <c r="BX430" s="480"/>
      <c r="BY430" s="480"/>
      <c r="BZ430" s="480"/>
      <c r="CA430" s="480"/>
      <c r="CB430" s="480"/>
      <c r="CC430" s="480"/>
      <c r="CD430" s="480"/>
      <c r="CE430" s="480"/>
      <c r="CF430" s="480"/>
      <c r="CG430" s="480"/>
      <c r="CH430" s="480"/>
      <c r="CI430" s="480"/>
      <c r="CJ430" s="480"/>
      <c r="CK430" s="480"/>
      <c r="CL430" s="480"/>
      <c r="CM430" s="480"/>
      <c r="CN430" s="480"/>
      <c r="CO430" s="480"/>
      <c r="CP430" s="480"/>
      <c r="CQ430" s="480"/>
      <c r="CR430" s="480"/>
      <c r="CS430" s="480"/>
      <c r="CT430" s="480"/>
      <c r="CU430" s="480"/>
      <c r="CV430" s="480"/>
      <c r="CW430" s="480"/>
      <c r="CX430" s="480"/>
      <c r="CY430" s="480"/>
      <c r="CZ430" s="480"/>
      <c r="DA430" s="480"/>
      <c r="DB430" s="480"/>
      <c r="DC430" s="480"/>
      <c r="DD430" s="480"/>
      <c r="DE430" s="480"/>
      <c r="DF430" s="480"/>
      <c r="DG430" s="480"/>
      <c r="DH430" s="480"/>
      <c r="DI430" s="480"/>
      <c r="DJ430" s="480"/>
      <c r="DK430" s="480"/>
      <c r="DL430" s="480"/>
      <c r="DM430" s="480"/>
      <c r="DN430" s="480"/>
      <c r="DO430" s="480"/>
      <c r="DP430" s="480"/>
      <c r="DQ430" s="480"/>
      <c r="DR430" s="480"/>
      <c r="DS430" s="480"/>
      <c r="DT430" s="480"/>
      <c r="DU430" s="480"/>
      <c r="DV430" s="480"/>
      <c r="DW430" s="480"/>
      <c r="DX430" s="480"/>
      <c r="DY430" s="480"/>
      <c r="DZ430" s="480"/>
      <c r="EA430" s="480"/>
      <c r="EB430" s="480"/>
      <c r="EC430" s="480"/>
      <c r="ED430" s="480"/>
      <c r="EE430" s="480"/>
      <c r="EF430" s="480"/>
      <c r="EG430" s="480"/>
      <c r="EH430" s="480"/>
      <c r="EI430" s="480"/>
      <c r="EJ430" s="480"/>
      <c r="EK430" s="480"/>
      <c r="EL430" s="480"/>
      <c r="EM430" s="480"/>
      <c r="EN430" s="480"/>
      <c r="EO430" s="480"/>
      <c r="EP430" s="480"/>
      <c r="EQ430" s="480"/>
      <c r="ER430" s="480"/>
      <c r="ES430" s="480"/>
      <c r="ET430" s="480"/>
      <c r="EU430" s="480"/>
      <c r="EV430" s="480"/>
      <c r="EW430" s="480"/>
      <c r="EX430" s="480"/>
      <c r="EY430" s="480"/>
      <c r="EZ430" s="480"/>
      <c r="FA430" s="480"/>
      <c r="FB430" s="480"/>
      <c r="FC430" s="480"/>
      <c r="FD430" s="480"/>
      <c r="FE430" s="480"/>
      <c r="FF430" s="480"/>
      <c r="FG430" s="480"/>
      <c r="FH430" s="480"/>
      <c r="FI430" s="480"/>
      <c r="FJ430" s="480"/>
      <c r="FK430" s="480"/>
      <c r="FL430" s="480"/>
      <c r="FM430" s="480"/>
      <c r="FN430" s="480"/>
      <c r="FO430" s="480"/>
      <c r="FP430" s="480"/>
      <c r="FQ430" s="480"/>
      <c r="FR430" s="480"/>
      <c r="FS430" s="480"/>
      <c r="FT430" s="480"/>
      <c r="FU430" s="480"/>
      <c r="FV430" s="480"/>
      <c r="FW430" s="480"/>
      <c r="FX430" s="480"/>
      <c r="FY430" s="480"/>
      <c r="FZ430" s="480"/>
      <c r="GA430" s="480"/>
      <c r="GB430" s="480"/>
      <c r="GC430" s="480"/>
      <c r="GD430" s="480"/>
      <c r="GE430" s="480"/>
      <c r="GF430" s="480"/>
      <c r="GG430" s="480"/>
      <c r="GH430" s="480"/>
      <c r="GI430" s="480"/>
      <c r="GJ430" s="480"/>
      <c r="GK430" s="480"/>
      <c r="GL430" s="480"/>
      <c r="GM430" s="480"/>
      <c r="GN430" s="480"/>
      <c r="GO430" s="480"/>
      <c r="GP430" s="480"/>
      <c r="GQ430" s="480"/>
      <c r="GR430" s="480"/>
      <c r="GS430" s="480"/>
      <c r="GT430" s="480"/>
      <c r="GU430" s="480"/>
      <c r="GV430" s="480"/>
      <c r="GW430" s="480"/>
      <c r="GX430" s="480"/>
      <c r="GY430" s="480"/>
      <c r="GZ430" s="480"/>
      <c r="HA430" s="480"/>
      <c r="HB430" s="480"/>
      <c r="HC430" s="480"/>
      <c r="HD430" s="480"/>
      <c r="HE430" s="480"/>
      <c r="HF430" s="480"/>
      <c r="HG430" s="480"/>
      <c r="HH430" s="480"/>
      <c r="HI430" s="480"/>
      <c r="HJ430" s="480"/>
      <c r="HK430" s="480"/>
      <c r="HL430" s="480"/>
      <c r="HM430" s="480"/>
      <c r="HN430" s="480"/>
      <c r="HO430" s="480"/>
      <c r="HP430" s="480"/>
      <c r="HQ430" s="480"/>
      <c r="HR430" s="480"/>
      <c r="HS430" s="480"/>
      <c r="HT430" s="480"/>
      <c r="HU430" s="480"/>
      <c r="HV430" s="480"/>
      <c r="HW430" s="480"/>
      <c r="HX430" s="480"/>
      <c r="HY430" s="480"/>
      <c r="HZ430" s="480"/>
      <c r="IA430" s="480"/>
      <c r="IB430" s="480"/>
      <c r="IC430" s="480"/>
      <c r="ID430" s="480"/>
      <c r="IE430" s="480"/>
      <c r="IF430" s="480"/>
      <c r="IG430" s="480"/>
      <c r="IH430" s="480"/>
      <c r="II430" s="480"/>
      <c r="IJ430" s="480"/>
      <c r="IK430" s="480"/>
      <c r="IL430" s="480"/>
      <c r="IM430" s="480"/>
      <c r="IN430" s="480"/>
      <c r="IO430" s="480"/>
      <c r="IP430" s="480"/>
      <c r="IQ430" s="480"/>
      <c r="IR430" s="480"/>
      <c r="IS430" s="480"/>
      <c r="IT430" s="480"/>
      <c r="IU430" s="480"/>
      <c r="IV430" s="480"/>
      <c r="IW430" s="480"/>
      <c r="IX430" s="480"/>
      <c r="IY430" s="480"/>
      <c r="IZ430" s="480"/>
      <c r="JA430" s="480"/>
      <c r="JB430" s="480"/>
      <c r="JC430" s="480"/>
      <c r="JD430" s="480"/>
      <c r="JE430" s="480"/>
      <c r="JF430" s="480"/>
    </row>
    <row r="431" spans="56:266" s="9" customFormat="1">
      <c r="BD431" s="480"/>
      <c r="BE431" s="480"/>
      <c r="BF431" s="480"/>
      <c r="BG431" s="480"/>
      <c r="BH431" s="480"/>
      <c r="BI431" s="480"/>
      <c r="BJ431" s="480"/>
      <c r="BK431" s="480"/>
      <c r="BL431" s="480"/>
      <c r="BM431" s="480"/>
      <c r="BN431" s="480"/>
      <c r="BO431" s="480"/>
      <c r="BP431" s="480"/>
      <c r="BQ431" s="480"/>
      <c r="BR431" s="480"/>
      <c r="BS431" s="480"/>
      <c r="BT431" s="480"/>
      <c r="BU431" s="480"/>
      <c r="BV431" s="480"/>
      <c r="BW431" s="480"/>
      <c r="BX431" s="480"/>
      <c r="BY431" s="480"/>
      <c r="BZ431" s="480"/>
      <c r="CA431" s="480"/>
      <c r="CB431" s="480"/>
      <c r="CC431" s="480"/>
      <c r="CD431" s="480"/>
      <c r="CE431" s="480"/>
      <c r="CF431" s="480"/>
      <c r="CG431" s="480"/>
      <c r="CH431" s="480"/>
      <c r="CI431" s="480"/>
      <c r="CJ431" s="480"/>
      <c r="CK431" s="480"/>
      <c r="CL431" s="480"/>
      <c r="CM431" s="480"/>
      <c r="CN431" s="480"/>
      <c r="CO431" s="480"/>
      <c r="CP431" s="480"/>
      <c r="CQ431" s="480"/>
      <c r="CR431" s="480"/>
      <c r="CS431" s="480"/>
      <c r="CT431" s="480"/>
      <c r="CU431" s="480"/>
      <c r="CV431" s="480"/>
      <c r="CW431" s="480"/>
      <c r="CX431" s="480"/>
      <c r="CY431" s="480"/>
      <c r="CZ431" s="480"/>
      <c r="DA431" s="480"/>
      <c r="DB431" s="480"/>
      <c r="DC431" s="480"/>
      <c r="DD431" s="480"/>
      <c r="DE431" s="480"/>
      <c r="DF431" s="480"/>
      <c r="DG431" s="480"/>
      <c r="DH431" s="480"/>
      <c r="DI431" s="480"/>
      <c r="DJ431" s="480"/>
      <c r="DK431" s="480"/>
      <c r="DL431" s="480"/>
      <c r="DM431" s="480"/>
      <c r="DN431" s="480"/>
      <c r="DO431" s="480"/>
      <c r="DP431" s="480"/>
      <c r="DQ431" s="480"/>
      <c r="DR431" s="480"/>
      <c r="DS431" s="480"/>
      <c r="DT431" s="480"/>
      <c r="DU431" s="480"/>
      <c r="DV431" s="480"/>
      <c r="DW431" s="480"/>
      <c r="DX431" s="480"/>
      <c r="DY431" s="480"/>
      <c r="DZ431" s="480"/>
      <c r="EA431" s="480"/>
      <c r="EB431" s="480"/>
      <c r="EC431" s="480"/>
      <c r="ED431" s="480"/>
      <c r="EE431" s="480"/>
      <c r="EF431" s="480"/>
      <c r="EG431" s="480"/>
      <c r="EH431" s="480"/>
      <c r="EI431" s="480"/>
      <c r="EJ431" s="480"/>
      <c r="EK431" s="480"/>
      <c r="EL431" s="480"/>
      <c r="EM431" s="480"/>
      <c r="EN431" s="480"/>
      <c r="EO431" s="480"/>
      <c r="EP431" s="480"/>
      <c r="EQ431" s="480"/>
      <c r="ER431" s="480"/>
      <c r="ES431" s="480"/>
      <c r="ET431" s="480"/>
      <c r="EU431" s="480"/>
      <c r="EV431" s="480"/>
      <c r="EW431" s="480"/>
      <c r="EX431" s="480"/>
      <c r="EY431" s="480"/>
      <c r="EZ431" s="480"/>
      <c r="FA431" s="480"/>
      <c r="FB431" s="480"/>
      <c r="FC431" s="480"/>
      <c r="FD431" s="480"/>
      <c r="FE431" s="480"/>
      <c r="FF431" s="480"/>
      <c r="FG431" s="480"/>
      <c r="FH431" s="480"/>
      <c r="FI431" s="480"/>
      <c r="FJ431" s="480"/>
      <c r="FK431" s="480"/>
      <c r="FL431" s="480"/>
      <c r="FM431" s="480"/>
      <c r="FN431" s="480"/>
      <c r="FO431" s="480"/>
      <c r="FP431" s="480"/>
      <c r="FQ431" s="480"/>
      <c r="FR431" s="480"/>
      <c r="FS431" s="480"/>
      <c r="FT431" s="480"/>
      <c r="FU431" s="480"/>
      <c r="FV431" s="480"/>
      <c r="FW431" s="480"/>
      <c r="FX431" s="480"/>
      <c r="FY431" s="480"/>
      <c r="FZ431" s="480"/>
      <c r="GA431" s="480"/>
      <c r="GB431" s="480"/>
      <c r="GC431" s="480"/>
      <c r="GD431" s="480"/>
      <c r="GE431" s="480"/>
      <c r="GF431" s="480"/>
      <c r="GG431" s="480"/>
      <c r="GH431" s="480"/>
      <c r="GI431" s="480"/>
      <c r="GJ431" s="480"/>
      <c r="GK431" s="480"/>
      <c r="GL431" s="480"/>
      <c r="GM431" s="480"/>
      <c r="GN431" s="480"/>
      <c r="GO431" s="480"/>
      <c r="GP431" s="480"/>
      <c r="GQ431" s="480"/>
      <c r="GR431" s="480"/>
      <c r="GS431" s="480"/>
      <c r="GT431" s="480"/>
      <c r="GU431" s="480"/>
      <c r="GV431" s="480"/>
      <c r="GW431" s="480"/>
      <c r="GX431" s="480"/>
      <c r="GY431" s="480"/>
      <c r="GZ431" s="480"/>
      <c r="HA431" s="480"/>
      <c r="HB431" s="480"/>
      <c r="HC431" s="480"/>
      <c r="HD431" s="480"/>
      <c r="HE431" s="480"/>
      <c r="HF431" s="480"/>
      <c r="HG431" s="480"/>
      <c r="HH431" s="480"/>
      <c r="HI431" s="480"/>
      <c r="HJ431" s="480"/>
      <c r="HK431" s="480"/>
      <c r="HL431" s="480"/>
      <c r="HM431" s="480"/>
      <c r="HN431" s="480"/>
      <c r="HO431" s="480"/>
      <c r="HP431" s="480"/>
      <c r="HQ431" s="480"/>
      <c r="HR431" s="480"/>
      <c r="HS431" s="480"/>
      <c r="HT431" s="480"/>
      <c r="HU431" s="480"/>
      <c r="HV431" s="480"/>
      <c r="HW431" s="480"/>
      <c r="HX431" s="480"/>
      <c r="HY431" s="480"/>
      <c r="HZ431" s="480"/>
      <c r="IA431" s="480"/>
      <c r="IB431" s="480"/>
      <c r="IC431" s="480"/>
      <c r="ID431" s="480"/>
      <c r="IE431" s="480"/>
      <c r="IF431" s="480"/>
      <c r="IG431" s="480"/>
      <c r="IH431" s="480"/>
      <c r="II431" s="480"/>
      <c r="IJ431" s="480"/>
      <c r="IK431" s="480"/>
      <c r="IL431" s="480"/>
      <c r="IM431" s="480"/>
      <c r="IN431" s="480"/>
      <c r="IO431" s="480"/>
      <c r="IP431" s="480"/>
      <c r="IQ431" s="480"/>
      <c r="IR431" s="480"/>
      <c r="IS431" s="480"/>
      <c r="IT431" s="480"/>
      <c r="IU431" s="480"/>
      <c r="IV431" s="480"/>
      <c r="IW431" s="480"/>
      <c r="IX431" s="480"/>
      <c r="IY431" s="480"/>
      <c r="IZ431" s="480"/>
      <c r="JA431" s="480"/>
      <c r="JB431" s="480"/>
      <c r="JC431" s="480"/>
      <c r="JD431" s="480"/>
      <c r="JE431" s="480"/>
      <c r="JF431" s="480"/>
    </row>
    <row r="432" spans="56:266" s="9" customFormat="1">
      <c r="BD432" s="480"/>
      <c r="BE432" s="480"/>
      <c r="BF432" s="480"/>
      <c r="BG432" s="480"/>
      <c r="BH432" s="480"/>
      <c r="BI432" s="480"/>
      <c r="BJ432" s="480"/>
      <c r="BK432" s="480"/>
      <c r="BL432" s="480"/>
      <c r="BM432" s="480"/>
      <c r="BN432" s="480"/>
      <c r="BO432" s="480"/>
      <c r="BP432" s="480"/>
      <c r="BQ432" s="480"/>
      <c r="BR432" s="480"/>
      <c r="BS432" s="480"/>
      <c r="BT432" s="480"/>
      <c r="BU432" s="480"/>
      <c r="BV432" s="480"/>
      <c r="BW432" s="480"/>
      <c r="BX432" s="480"/>
      <c r="BY432" s="480"/>
      <c r="BZ432" s="480"/>
      <c r="CA432" s="480"/>
      <c r="CB432" s="480"/>
      <c r="CC432" s="480"/>
      <c r="CD432" s="480"/>
      <c r="CE432" s="480"/>
      <c r="CF432" s="480"/>
      <c r="CG432" s="480"/>
      <c r="CH432" s="480"/>
      <c r="CI432" s="480"/>
      <c r="CJ432" s="480"/>
      <c r="CK432" s="480"/>
      <c r="CL432" s="480"/>
      <c r="CM432" s="480"/>
      <c r="CN432" s="480"/>
      <c r="CO432" s="480"/>
      <c r="CP432" s="480"/>
      <c r="CQ432" s="480"/>
      <c r="CR432" s="480"/>
      <c r="CS432" s="480"/>
      <c r="CT432" s="480"/>
      <c r="CU432" s="480"/>
      <c r="CV432" s="480"/>
      <c r="CW432" s="480"/>
      <c r="CX432" s="480"/>
      <c r="CY432" s="480"/>
      <c r="CZ432" s="480"/>
      <c r="DA432" s="480"/>
      <c r="DB432" s="480"/>
      <c r="DC432" s="480"/>
      <c r="DD432" s="480"/>
      <c r="DE432" s="480"/>
      <c r="DF432" s="480"/>
      <c r="DG432" s="480"/>
      <c r="DH432" s="480"/>
      <c r="DI432" s="480"/>
      <c r="DJ432" s="480"/>
      <c r="DK432" s="480"/>
      <c r="DL432" s="480"/>
      <c r="DM432" s="480"/>
      <c r="DN432" s="480"/>
      <c r="DO432" s="480"/>
      <c r="DP432" s="480"/>
      <c r="DQ432" s="480"/>
      <c r="DR432" s="480"/>
      <c r="DS432" s="480"/>
      <c r="DT432" s="480"/>
      <c r="DU432" s="480"/>
      <c r="DV432" s="480"/>
      <c r="DW432" s="480"/>
      <c r="DX432" s="480"/>
      <c r="DY432" s="480"/>
      <c r="DZ432" s="480"/>
      <c r="EA432" s="480"/>
      <c r="EB432" s="480"/>
      <c r="EC432" s="480"/>
      <c r="ED432" s="480"/>
      <c r="EE432" s="480"/>
      <c r="EF432" s="480"/>
      <c r="EG432" s="480"/>
      <c r="EH432" s="480"/>
      <c r="EI432" s="480"/>
      <c r="EJ432" s="480"/>
      <c r="EK432" s="480"/>
      <c r="EL432" s="480"/>
      <c r="EM432" s="480"/>
      <c r="EN432" s="480"/>
      <c r="EO432" s="480"/>
      <c r="EP432" s="480"/>
      <c r="EQ432" s="480"/>
      <c r="ER432" s="480"/>
      <c r="ES432" s="480"/>
      <c r="ET432" s="480"/>
      <c r="EU432" s="480"/>
      <c r="EV432" s="480"/>
      <c r="EW432" s="480"/>
      <c r="EX432" s="480"/>
      <c r="EY432" s="480"/>
      <c r="EZ432" s="480"/>
      <c r="FA432" s="480"/>
      <c r="FB432" s="480"/>
      <c r="FC432" s="480"/>
      <c r="FD432" s="480"/>
      <c r="FE432" s="480"/>
      <c r="FF432" s="480"/>
      <c r="FG432" s="480"/>
      <c r="FH432" s="480"/>
      <c r="FI432" s="480"/>
      <c r="FJ432" s="480"/>
      <c r="FK432" s="480"/>
      <c r="FL432" s="480"/>
      <c r="FM432" s="480"/>
      <c r="FN432" s="480"/>
      <c r="FO432" s="480"/>
      <c r="FP432" s="480"/>
      <c r="FQ432" s="480"/>
      <c r="FR432" s="480"/>
      <c r="FS432" s="480"/>
      <c r="FT432" s="480"/>
      <c r="FU432" s="480"/>
      <c r="FV432" s="480"/>
      <c r="FW432" s="480"/>
      <c r="FX432" s="480"/>
      <c r="FY432" s="480"/>
      <c r="FZ432" s="480"/>
      <c r="GA432" s="480"/>
      <c r="GB432" s="480"/>
      <c r="GC432" s="480"/>
      <c r="GD432" s="480"/>
      <c r="GE432" s="480"/>
      <c r="GF432" s="480"/>
      <c r="GG432" s="480"/>
      <c r="GH432" s="480"/>
      <c r="GI432" s="480"/>
      <c r="GJ432" s="480"/>
      <c r="GK432" s="480"/>
      <c r="GL432" s="480"/>
      <c r="GM432" s="480"/>
      <c r="GN432" s="480"/>
      <c r="GO432" s="480"/>
      <c r="GP432" s="480"/>
      <c r="GQ432" s="480"/>
      <c r="GR432" s="480"/>
      <c r="GS432" s="480"/>
      <c r="GT432" s="480"/>
      <c r="GU432" s="480"/>
      <c r="GV432" s="480"/>
      <c r="GW432" s="480"/>
      <c r="GX432" s="480"/>
      <c r="GY432" s="480"/>
      <c r="GZ432" s="480"/>
      <c r="HA432" s="480"/>
      <c r="HB432" s="480"/>
      <c r="HC432" s="480"/>
      <c r="HD432" s="480"/>
      <c r="HE432" s="480"/>
      <c r="HF432" s="480"/>
      <c r="HG432" s="480"/>
      <c r="HH432" s="480"/>
      <c r="HI432" s="480"/>
      <c r="HJ432" s="480"/>
      <c r="HK432" s="480"/>
      <c r="HL432" s="480"/>
      <c r="HM432" s="480"/>
      <c r="HN432" s="480"/>
      <c r="HO432" s="480"/>
      <c r="HP432" s="480"/>
      <c r="HQ432" s="480"/>
      <c r="HR432" s="480"/>
      <c r="HS432" s="480"/>
      <c r="HT432" s="480"/>
      <c r="HU432" s="480"/>
      <c r="HV432" s="480"/>
      <c r="HW432" s="480"/>
      <c r="HX432" s="480"/>
      <c r="HY432" s="480"/>
      <c r="HZ432" s="480"/>
      <c r="IA432" s="480"/>
      <c r="IB432" s="480"/>
      <c r="IC432" s="480"/>
      <c r="ID432" s="480"/>
      <c r="IE432" s="480"/>
      <c r="IF432" s="480"/>
      <c r="IG432" s="480"/>
      <c r="IH432" s="480"/>
      <c r="II432" s="480"/>
      <c r="IJ432" s="480"/>
      <c r="IK432" s="480"/>
      <c r="IL432" s="480"/>
      <c r="IM432" s="480"/>
      <c r="IN432" s="480"/>
      <c r="IO432" s="480"/>
      <c r="IP432" s="480"/>
      <c r="IQ432" s="480"/>
      <c r="IR432" s="480"/>
      <c r="IS432" s="480"/>
      <c r="IT432" s="480"/>
      <c r="IU432" s="480"/>
      <c r="IV432" s="480"/>
      <c r="IW432" s="480"/>
      <c r="IX432" s="480"/>
      <c r="IY432" s="480"/>
      <c r="IZ432" s="480"/>
      <c r="JA432" s="480"/>
      <c r="JB432" s="480"/>
      <c r="JC432" s="480"/>
      <c r="JD432" s="480"/>
      <c r="JE432" s="480"/>
      <c r="JF432" s="480"/>
    </row>
    <row r="433" spans="56:266" s="9" customFormat="1">
      <c r="BD433" s="480"/>
      <c r="BE433" s="480"/>
      <c r="BF433" s="480"/>
      <c r="BG433" s="480"/>
      <c r="BH433" s="480"/>
      <c r="BI433" s="480"/>
      <c r="BJ433" s="480"/>
      <c r="BK433" s="480"/>
      <c r="BL433" s="480"/>
      <c r="BM433" s="480"/>
      <c r="BN433" s="480"/>
      <c r="BO433" s="480"/>
      <c r="BP433" s="480"/>
      <c r="BQ433" s="480"/>
      <c r="BR433" s="480"/>
      <c r="BS433" s="480"/>
      <c r="BT433" s="480"/>
      <c r="BU433" s="480"/>
      <c r="BV433" s="480"/>
      <c r="BW433" s="480"/>
      <c r="BX433" s="480"/>
      <c r="BY433" s="480"/>
      <c r="BZ433" s="480"/>
      <c r="CA433" s="480"/>
      <c r="CB433" s="480"/>
      <c r="CC433" s="480"/>
      <c r="CD433" s="480"/>
      <c r="CE433" s="480"/>
      <c r="CF433" s="480"/>
      <c r="CG433" s="480"/>
      <c r="CH433" s="480"/>
      <c r="CI433" s="480"/>
      <c r="CJ433" s="480"/>
      <c r="CK433" s="480"/>
      <c r="CL433" s="480"/>
      <c r="CM433" s="480"/>
      <c r="CN433" s="480"/>
      <c r="CO433" s="480"/>
      <c r="CP433" s="480"/>
      <c r="CQ433" s="480"/>
      <c r="CR433" s="480"/>
      <c r="CS433" s="480"/>
      <c r="CT433" s="480"/>
      <c r="CU433" s="480"/>
      <c r="CV433" s="480"/>
      <c r="CW433" s="480"/>
      <c r="CX433" s="480"/>
      <c r="CY433" s="480"/>
      <c r="CZ433" s="480"/>
      <c r="DA433" s="480"/>
      <c r="DB433" s="480"/>
      <c r="DC433" s="480"/>
      <c r="DD433" s="480"/>
      <c r="DE433" s="480"/>
      <c r="DF433" s="480"/>
      <c r="DG433" s="480"/>
      <c r="DH433" s="480"/>
      <c r="DI433" s="480"/>
      <c r="DJ433" s="480"/>
      <c r="DK433" s="480"/>
      <c r="DL433" s="480"/>
      <c r="DM433" s="480"/>
      <c r="DN433" s="480"/>
      <c r="DO433" s="480"/>
      <c r="DP433" s="480"/>
      <c r="DQ433" s="480"/>
      <c r="DR433" s="480"/>
      <c r="DS433" s="480"/>
      <c r="DT433" s="480"/>
      <c r="DU433" s="480"/>
      <c r="DV433" s="480"/>
      <c r="DW433" s="480"/>
      <c r="DX433" s="480"/>
      <c r="DY433" s="480"/>
      <c r="DZ433" s="480"/>
      <c r="EA433" s="480"/>
      <c r="EB433" s="480"/>
      <c r="EC433" s="480"/>
      <c r="ED433" s="480"/>
      <c r="EE433" s="480"/>
      <c r="EF433" s="480"/>
      <c r="EG433" s="480"/>
      <c r="EH433" s="480"/>
      <c r="EI433" s="480"/>
      <c r="EJ433" s="480"/>
      <c r="EK433" s="480"/>
      <c r="EL433" s="480"/>
      <c r="EM433" s="480"/>
      <c r="EN433" s="480"/>
      <c r="EO433" s="480"/>
      <c r="EP433" s="480"/>
      <c r="EQ433" s="480"/>
      <c r="ER433" s="480"/>
      <c r="ES433" s="480"/>
      <c r="ET433" s="480"/>
      <c r="EU433" s="480"/>
      <c r="EV433" s="480"/>
      <c r="EW433" s="480"/>
      <c r="EX433" s="480"/>
      <c r="EY433" s="480"/>
      <c r="EZ433" s="480"/>
      <c r="FA433" s="480"/>
      <c r="FB433" s="480"/>
      <c r="FC433" s="480"/>
      <c r="FD433" s="480"/>
      <c r="FE433" s="480"/>
      <c r="FF433" s="480"/>
      <c r="FG433" s="480"/>
      <c r="FH433" s="480"/>
      <c r="FI433" s="480"/>
      <c r="FJ433" s="480"/>
      <c r="FK433" s="480"/>
      <c r="FL433" s="480"/>
      <c r="FM433" s="480"/>
      <c r="FN433" s="480"/>
      <c r="FO433" s="480"/>
      <c r="FP433" s="480"/>
      <c r="FQ433" s="480"/>
      <c r="FR433" s="480"/>
      <c r="FS433" s="480"/>
      <c r="FT433" s="480"/>
      <c r="FU433" s="480"/>
      <c r="FV433" s="480"/>
      <c r="FW433" s="480"/>
      <c r="FX433" s="480"/>
      <c r="FY433" s="480"/>
      <c r="FZ433" s="480"/>
      <c r="GA433" s="480"/>
      <c r="GB433" s="480"/>
      <c r="GC433" s="480"/>
      <c r="GD433" s="480"/>
      <c r="GE433" s="480"/>
      <c r="GF433" s="480"/>
      <c r="GG433" s="480"/>
      <c r="GH433" s="480"/>
      <c r="GI433" s="480"/>
      <c r="GJ433" s="480"/>
      <c r="GK433" s="480"/>
      <c r="GL433" s="480"/>
      <c r="GM433" s="480"/>
      <c r="GN433" s="480"/>
      <c r="GO433" s="480"/>
      <c r="GP433" s="480"/>
      <c r="GQ433" s="480"/>
      <c r="GR433" s="480"/>
      <c r="GS433" s="480"/>
      <c r="GT433" s="480"/>
      <c r="GU433" s="480"/>
      <c r="GV433" s="480"/>
      <c r="GW433" s="480"/>
      <c r="GX433" s="480"/>
      <c r="GY433" s="480"/>
      <c r="GZ433" s="480"/>
      <c r="HA433" s="480"/>
      <c r="HB433" s="480"/>
      <c r="HC433" s="480"/>
      <c r="HD433" s="480"/>
      <c r="HE433" s="480"/>
      <c r="HF433" s="480"/>
      <c r="HG433" s="480"/>
      <c r="HH433" s="480"/>
      <c r="HI433" s="480"/>
      <c r="HJ433" s="480"/>
      <c r="HK433" s="480"/>
      <c r="HL433" s="480"/>
      <c r="HM433" s="480"/>
      <c r="HN433" s="480"/>
      <c r="HO433" s="480"/>
      <c r="HP433" s="480"/>
      <c r="HQ433" s="480"/>
      <c r="HR433" s="480"/>
      <c r="HS433" s="480"/>
      <c r="HT433" s="480"/>
      <c r="HU433" s="480"/>
      <c r="HV433" s="480"/>
      <c r="HW433" s="480"/>
      <c r="HX433" s="480"/>
      <c r="HY433" s="480"/>
      <c r="HZ433" s="480"/>
      <c r="IA433" s="480"/>
      <c r="IB433" s="480"/>
      <c r="IC433" s="480"/>
      <c r="ID433" s="480"/>
      <c r="IE433" s="480"/>
      <c r="IF433" s="480"/>
      <c r="IG433" s="480"/>
      <c r="IH433" s="480"/>
      <c r="II433" s="480"/>
      <c r="IJ433" s="480"/>
      <c r="IK433" s="480"/>
      <c r="IL433" s="480"/>
      <c r="IM433" s="480"/>
      <c r="IN433" s="480"/>
      <c r="IO433" s="480"/>
      <c r="IP433" s="480"/>
      <c r="IQ433" s="480"/>
      <c r="IR433" s="480"/>
      <c r="IS433" s="480"/>
      <c r="IT433" s="480"/>
      <c r="IU433" s="480"/>
      <c r="IV433" s="480"/>
      <c r="IW433" s="480"/>
      <c r="IX433" s="480"/>
      <c r="IY433" s="480"/>
      <c r="IZ433" s="480"/>
      <c r="JA433" s="480"/>
      <c r="JB433" s="480"/>
      <c r="JC433" s="480"/>
      <c r="JD433" s="480"/>
      <c r="JE433" s="480"/>
      <c r="JF433" s="480"/>
    </row>
    <row r="434" spans="56:266" s="9" customFormat="1">
      <c r="BD434" s="480"/>
      <c r="BE434" s="480"/>
      <c r="BF434" s="480"/>
      <c r="BG434" s="480"/>
      <c r="BH434" s="480"/>
      <c r="BI434" s="480"/>
      <c r="BJ434" s="480"/>
      <c r="BK434" s="480"/>
      <c r="BL434" s="480"/>
      <c r="BM434" s="480"/>
      <c r="BN434" s="480"/>
      <c r="BO434" s="480"/>
      <c r="BP434" s="480"/>
      <c r="BQ434" s="480"/>
      <c r="BR434" s="480"/>
      <c r="BS434" s="480"/>
      <c r="BT434" s="480"/>
      <c r="BU434" s="480"/>
      <c r="BV434" s="480"/>
      <c r="BW434" s="480"/>
      <c r="BX434" s="480"/>
      <c r="BY434" s="480"/>
      <c r="BZ434" s="480"/>
      <c r="CA434" s="480"/>
      <c r="CB434" s="480"/>
      <c r="CC434" s="480"/>
      <c r="CD434" s="480"/>
      <c r="CE434" s="480"/>
      <c r="CF434" s="480"/>
      <c r="CG434" s="480"/>
      <c r="CH434" s="480"/>
      <c r="CI434" s="480"/>
      <c r="CJ434" s="480"/>
      <c r="CK434" s="480"/>
      <c r="CL434" s="480"/>
      <c r="CM434" s="480"/>
      <c r="CN434" s="480"/>
      <c r="CO434" s="480"/>
      <c r="CP434" s="480"/>
      <c r="CQ434" s="480"/>
      <c r="CR434" s="480"/>
      <c r="CS434" s="480"/>
      <c r="CT434" s="480"/>
      <c r="CU434" s="480"/>
      <c r="CV434" s="480"/>
      <c r="CW434" s="480"/>
      <c r="CX434" s="480"/>
      <c r="CY434" s="480"/>
      <c r="CZ434" s="480"/>
      <c r="DA434" s="480"/>
      <c r="DB434" s="480"/>
      <c r="DC434" s="480"/>
      <c r="DD434" s="480"/>
      <c r="DE434" s="480"/>
      <c r="DF434" s="480"/>
      <c r="DG434" s="480"/>
      <c r="DH434" s="480"/>
      <c r="DI434" s="480"/>
      <c r="DJ434" s="480"/>
      <c r="DK434" s="480"/>
      <c r="DL434" s="480"/>
      <c r="DM434" s="480"/>
      <c r="DN434" s="480"/>
      <c r="DO434" s="480"/>
      <c r="DP434" s="480"/>
      <c r="DQ434" s="480"/>
      <c r="DR434" s="480"/>
      <c r="DS434" s="480"/>
      <c r="DT434" s="480"/>
      <c r="DU434" s="480"/>
      <c r="DV434" s="480"/>
      <c r="DW434" s="480"/>
      <c r="DX434" s="480"/>
      <c r="DY434" s="480"/>
      <c r="DZ434" s="480"/>
      <c r="EA434" s="480"/>
      <c r="EB434" s="480"/>
      <c r="EC434" s="480"/>
      <c r="ED434" s="480"/>
      <c r="EE434" s="480"/>
      <c r="EF434" s="480"/>
      <c r="EG434" s="480"/>
      <c r="EH434" s="480"/>
      <c r="EI434" s="480"/>
      <c r="EJ434" s="480"/>
      <c r="EK434" s="480"/>
      <c r="EL434" s="480"/>
      <c r="EM434" s="480"/>
      <c r="EN434" s="480"/>
      <c r="EO434" s="480"/>
      <c r="EP434" s="480"/>
      <c r="EQ434" s="480"/>
      <c r="ER434" s="480"/>
      <c r="ES434" s="480"/>
      <c r="ET434" s="480"/>
      <c r="EU434" s="480"/>
      <c r="EV434" s="480"/>
      <c r="EW434" s="480"/>
      <c r="EX434" s="480"/>
      <c r="EY434" s="480"/>
      <c r="EZ434" s="480"/>
      <c r="FA434" s="480"/>
      <c r="FB434" s="480"/>
      <c r="FC434" s="480"/>
      <c r="FD434" s="480"/>
      <c r="FE434" s="480"/>
      <c r="FF434" s="480"/>
      <c r="FG434" s="480"/>
      <c r="FH434" s="480"/>
      <c r="FI434" s="480"/>
      <c r="FJ434" s="480"/>
      <c r="FK434" s="480"/>
      <c r="FL434" s="480"/>
      <c r="FM434" s="480"/>
      <c r="FN434" s="480"/>
      <c r="FO434" s="480"/>
      <c r="FP434" s="480"/>
      <c r="FQ434" s="480"/>
      <c r="FR434" s="480"/>
      <c r="FS434" s="480"/>
      <c r="FT434" s="480"/>
      <c r="FU434" s="480"/>
      <c r="FV434" s="480"/>
      <c r="FW434" s="480"/>
      <c r="FX434" s="480"/>
      <c r="FY434" s="480"/>
      <c r="FZ434" s="480"/>
      <c r="GA434" s="480"/>
      <c r="GB434" s="480"/>
      <c r="GC434" s="480"/>
      <c r="GD434" s="480"/>
      <c r="GE434" s="480"/>
      <c r="GF434" s="480"/>
      <c r="GG434" s="480"/>
      <c r="GH434" s="480"/>
      <c r="GI434" s="480"/>
      <c r="GJ434" s="480"/>
      <c r="GK434" s="480"/>
      <c r="GL434" s="480"/>
      <c r="GM434" s="480"/>
      <c r="GN434" s="480"/>
      <c r="GO434" s="480"/>
      <c r="GP434" s="480"/>
      <c r="GQ434" s="480"/>
      <c r="GR434" s="480"/>
      <c r="GS434" s="480"/>
      <c r="GT434" s="480"/>
      <c r="GU434" s="480"/>
      <c r="GV434" s="480"/>
      <c r="GW434" s="480"/>
      <c r="GX434" s="480"/>
      <c r="GY434" s="480"/>
      <c r="GZ434" s="480"/>
      <c r="HA434" s="480"/>
      <c r="HB434" s="480"/>
      <c r="HC434" s="480"/>
      <c r="HD434" s="480"/>
      <c r="HE434" s="480"/>
      <c r="HF434" s="480"/>
      <c r="HG434" s="480"/>
      <c r="HH434" s="480"/>
      <c r="HI434" s="480"/>
      <c r="HJ434" s="480"/>
      <c r="HK434" s="480"/>
      <c r="HL434" s="480"/>
      <c r="HM434" s="480"/>
      <c r="HN434" s="480"/>
      <c r="HO434" s="480"/>
      <c r="HP434" s="480"/>
      <c r="HQ434" s="480"/>
      <c r="HR434" s="480"/>
      <c r="HS434" s="480"/>
      <c r="HT434" s="480"/>
      <c r="HU434" s="480"/>
      <c r="HV434" s="480"/>
      <c r="HW434" s="480"/>
      <c r="HX434" s="480"/>
      <c r="HY434" s="480"/>
      <c r="HZ434" s="480"/>
      <c r="IA434" s="480"/>
      <c r="IB434" s="480"/>
      <c r="IC434" s="480"/>
      <c r="ID434" s="480"/>
      <c r="IE434" s="480"/>
      <c r="IF434" s="480"/>
      <c r="IG434" s="480"/>
      <c r="IH434" s="480"/>
      <c r="II434" s="480"/>
      <c r="IJ434" s="480"/>
      <c r="IK434" s="480"/>
      <c r="IL434" s="480"/>
      <c r="IM434" s="480"/>
      <c r="IN434" s="480"/>
      <c r="IO434" s="480"/>
      <c r="IP434" s="480"/>
      <c r="IQ434" s="480"/>
      <c r="IR434" s="480"/>
      <c r="IS434" s="480"/>
      <c r="IT434" s="480"/>
      <c r="IU434" s="480"/>
      <c r="IV434" s="480"/>
      <c r="IW434" s="480"/>
      <c r="IX434" s="480"/>
      <c r="IY434" s="480"/>
      <c r="IZ434" s="480"/>
      <c r="JA434" s="480"/>
      <c r="JB434" s="480"/>
      <c r="JC434" s="480"/>
      <c r="JD434" s="480"/>
      <c r="JE434" s="480"/>
      <c r="JF434" s="480"/>
    </row>
    <row r="435" spans="56:266" s="9" customFormat="1">
      <c r="BD435" s="480"/>
      <c r="BE435" s="480"/>
      <c r="BF435" s="480"/>
      <c r="BG435" s="480"/>
      <c r="BH435" s="480"/>
      <c r="BI435" s="480"/>
      <c r="BJ435" s="480"/>
      <c r="BK435" s="480"/>
      <c r="BL435" s="480"/>
      <c r="BM435" s="480"/>
      <c r="BN435" s="480"/>
      <c r="BO435" s="480"/>
      <c r="BP435" s="480"/>
      <c r="BQ435" s="480"/>
      <c r="BR435" s="480"/>
      <c r="BS435" s="480"/>
      <c r="BT435" s="480"/>
      <c r="BU435" s="480"/>
      <c r="BV435" s="480"/>
      <c r="BW435" s="480"/>
      <c r="BX435" s="480"/>
      <c r="BY435" s="480"/>
      <c r="BZ435" s="480"/>
      <c r="CA435" s="480"/>
      <c r="CB435" s="480"/>
      <c r="CC435" s="480"/>
      <c r="CD435" s="480"/>
      <c r="CE435" s="480"/>
      <c r="CF435" s="480"/>
      <c r="CG435" s="480"/>
      <c r="CH435" s="480"/>
      <c r="CI435" s="480"/>
      <c r="CJ435" s="480"/>
      <c r="CK435" s="480"/>
      <c r="CL435" s="480"/>
      <c r="CM435" s="480"/>
      <c r="CN435" s="480"/>
      <c r="CO435" s="480"/>
      <c r="CP435" s="480"/>
      <c r="CQ435" s="480"/>
      <c r="CR435" s="480"/>
      <c r="CS435" s="480"/>
      <c r="CT435" s="480"/>
      <c r="CU435" s="480"/>
      <c r="CV435" s="480"/>
      <c r="CW435" s="480"/>
      <c r="CX435" s="480"/>
      <c r="CY435" s="480"/>
      <c r="CZ435" s="480"/>
      <c r="DA435" s="480"/>
      <c r="DB435" s="480"/>
      <c r="DC435" s="480"/>
      <c r="DD435" s="480"/>
      <c r="DE435" s="480"/>
      <c r="DF435" s="480"/>
      <c r="DG435" s="480"/>
      <c r="DH435" s="480"/>
      <c r="DI435" s="480"/>
      <c r="DJ435" s="480"/>
      <c r="DK435" s="480"/>
      <c r="DL435" s="480"/>
      <c r="DM435" s="480"/>
      <c r="DN435" s="480"/>
      <c r="DO435" s="480"/>
      <c r="DP435" s="480"/>
      <c r="DQ435" s="480"/>
      <c r="DR435" s="480"/>
      <c r="DS435" s="480"/>
      <c r="DT435" s="480"/>
      <c r="DU435" s="480"/>
      <c r="DV435" s="480"/>
      <c r="DW435" s="480"/>
      <c r="DX435" s="480"/>
      <c r="DY435" s="480"/>
      <c r="DZ435" s="480"/>
      <c r="EA435" s="480"/>
      <c r="EB435" s="480"/>
      <c r="EC435" s="480"/>
      <c r="ED435" s="480"/>
      <c r="EE435" s="480"/>
      <c r="EF435" s="480"/>
      <c r="EG435" s="480"/>
      <c r="EH435" s="480"/>
      <c r="EI435" s="480"/>
      <c r="EJ435" s="480"/>
      <c r="EK435" s="480"/>
      <c r="EL435" s="480"/>
      <c r="EM435" s="480"/>
      <c r="EN435" s="480"/>
      <c r="EO435" s="480"/>
      <c r="EP435" s="480"/>
      <c r="EQ435" s="480"/>
      <c r="ER435" s="480"/>
      <c r="ES435" s="480"/>
      <c r="ET435" s="480"/>
      <c r="EU435" s="480"/>
      <c r="EV435" s="480"/>
      <c r="EW435" s="480"/>
      <c r="EX435" s="480"/>
      <c r="EY435" s="480"/>
      <c r="EZ435" s="480"/>
      <c r="FA435" s="480"/>
      <c r="FB435" s="480"/>
      <c r="FC435" s="480"/>
      <c r="FD435" s="480"/>
      <c r="FE435" s="480"/>
      <c r="FF435" s="480"/>
      <c r="FG435" s="480"/>
      <c r="FH435" s="480"/>
      <c r="FI435" s="480"/>
      <c r="FJ435" s="480"/>
      <c r="FK435" s="480"/>
      <c r="FL435" s="480"/>
      <c r="FM435" s="480"/>
      <c r="FN435" s="480"/>
      <c r="FO435" s="480"/>
      <c r="FP435" s="480"/>
      <c r="FQ435" s="480"/>
      <c r="FR435" s="480"/>
      <c r="FS435" s="480"/>
      <c r="FT435" s="480"/>
      <c r="FU435" s="480"/>
      <c r="FV435" s="480"/>
      <c r="FW435" s="480"/>
      <c r="FX435" s="480"/>
      <c r="FY435" s="480"/>
      <c r="FZ435" s="480"/>
      <c r="GA435" s="480"/>
      <c r="GB435" s="480"/>
      <c r="GC435" s="480"/>
      <c r="GD435" s="480"/>
      <c r="GE435" s="480"/>
      <c r="GF435" s="480"/>
      <c r="GG435" s="480"/>
      <c r="GH435" s="480"/>
      <c r="GI435" s="480"/>
      <c r="GJ435" s="480"/>
      <c r="GK435" s="480"/>
      <c r="GL435" s="480"/>
      <c r="GM435" s="480"/>
      <c r="GN435" s="480"/>
      <c r="GO435" s="480"/>
      <c r="GP435" s="480"/>
      <c r="GQ435" s="480"/>
      <c r="GR435" s="480"/>
      <c r="GS435" s="480"/>
      <c r="GT435" s="480"/>
      <c r="GU435" s="480"/>
      <c r="GV435" s="480"/>
      <c r="GW435" s="480"/>
      <c r="GX435" s="480"/>
      <c r="GY435" s="480"/>
      <c r="GZ435" s="480"/>
      <c r="HA435" s="480"/>
      <c r="HB435" s="480"/>
      <c r="HC435" s="480"/>
      <c r="HD435" s="480"/>
      <c r="HE435" s="480"/>
      <c r="HF435" s="480"/>
      <c r="HG435" s="480"/>
      <c r="HH435" s="480"/>
      <c r="HI435" s="480"/>
      <c r="HJ435" s="480"/>
      <c r="HK435" s="480"/>
      <c r="HL435" s="480"/>
      <c r="HM435" s="480"/>
      <c r="HN435" s="480"/>
      <c r="HO435" s="480"/>
      <c r="HP435" s="480"/>
      <c r="HQ435" s="480"/>
      <c r="HR435" s="480"/>
      <c r="HS435" s="480"/>
      <c r="HT435" s="480"/>
      <c r="HU435" s="480"/>
      <c r="HV435" s="480"/>
      <c r="HW435" s="480"/>
      <c r="HX435" s="480"/>
      <c r="HY435" s="480"/>
      <c r="HZ435" s="480"/>
      <c r="IA435" s="480"/>
      <c r="IB435" s="480"/>
      <c r="IC435" s="480"/>
      <c r="ID435" s="480"/>
      <c r="IE435" s="480"/>
      <c r="IF435" s="480"/>
      <c r="IG435" s="480"/>
      <c r="IH435" s="480"/>
      <c r="II435" s="480"/>
      <c r="IJ435" s="480"/>
      <c r="IK435" s="480"/>
      <c r="IL435" s="480"/>
      <c r="IM435" s="480"/>
      <c r="IN435" s="480"/>
      <c r="IO435" s="480"/>
      <c r="IP435" s="480"/>
      <c r="IQ435" s="480"/>
      <c r="IR435" s="480"/>
      <c r="IS435" s="480"/>
      <c r="IT435" s="480"/>
      <c r="IU435" s="480"/>
      <c r="IV435" s="480"/>
      <c r="IW435" s="480"/>
      <c r="IX435" s="480"/>
      <c r="IY435" s="480"/>
      <c r="IZ435" s="480"/>
      <c r="JA435" s="480"/>
      <c r="JB435" s="480"/>
      <c r="JC435" s="480"/>
      <c r="JD435" s="480"/>
      <c r="JE435" s="480"/>
      <c r="JF435" s="480"/>
    </row>
    <row r="436" spans="56:266" s="9" customFormat="1">
      <c r="BD436" s="480"/>
      <c r="BE436" s="480"/>
      <c r="BF436" s="480"/>
      <c r="BG436" s="480"/>
      <c r="BH436" s="480"/>
      <c r="BI436" s="480"/>
      <c r="BJ436" s="480"/>
      <c r="BK436" s="480"/>
      <c r="BL436" s="480"/>
      <c r="BM436" s="480"/>
      <c r="BN436" s="480"/>
      <c r="BO436" s="480"/>
      <c r="BP436" s="480"/>
      <c r="BQ436" s="480"/>
      <c r="BR436" s="480"/>
      <c r="BS436" s="480"/>
      <c r="BT436" s="480"/>
      <c r="BU436" s="480"/>
      <c r="BV436" s="480"/>
      <c r="BW436" s="480"/>
      <c r="BX436" s="480"/>
      <c r="BY436" s="480"/>
      <c r="BZ436" s="480"/>
      <c r="CA436" s="480"/>
      <c r="CB436" s="480"/>
      <c r="CC436" s="480"/>
      <c r="CD436" s="480"/>
      <c r="CE436" s="480"/>
      <c r="CF436" s="480"/>
      <c r="CG436" s="480"/>
      <c r="CH436" s="480"/>
      <c r="CI436" s="480"/>
      <c r="CJ436" s="480"/>
      <c r="CK436" s="480"/>
      <c r="CL436" s="480"/>
      <c r="CM436" s="480"/>
      <c r="CN436" s="480"/>
      <c r="CO436" s="480"/>
      <c r="CP436" s="480"/>
      <c r="CQ436" s="480"/>
      <c r="CR436" s="480"/>
      <c r="CS436" s="480"/>
      <c r="CT436" s="480"/>
      <c r="CU436" s="480"/>
      <c r="CV436" s="480"/>
      <c r="CW436" s="480"/>
      <c r="CX436" s="480"/>
      <c r="CY436" s="480"/>
      <c r="CZ436" s="480"/>
      <c r="DA436" s="480"/>
      <c r="DB436" s="480"/>
      <c r="DC436" s="480"/>
      <c r="DD436" s="480"/>
      <c r="DE436" s="480"/>
      <c r="DF436" s="480"/>
      <c r="DG436" s="480"/>
      <c r="DH436" s="480"/>
      <c r="DI436" s="480"/>
      <c r="DJ436" s="480"/>
      <c r="DK436" s="480"/>
      <c r="DL436" s="480"/>
      <c r="DM436" s="480"/>
      <c r="DN436" s="480"/>
      <c r="DO436" s="480"/>
      <c r="DP436" s="480"/>
      <c r="DQ436" s="480"/>
      <c r="DR436" s="480"/>
      <c r="DS436" s="480"/>
      <c r="DT436" s="480"/>
      <c r="DU436" s="480"/>
      <c r="DV436" s="480"/>
      <c r="DW436" s="480"/>
      <c r="DX436" s="480"/>
      <c r="DY436" s="480"/>
      <c r="DZ436" s="480"/>
      <c r="EA436" s="480"/>
      <c r="EB436" s="480"/>
      <c r="EC436" s="480"/>
      <c r="ED436" s="480"/>
      <c r="EE436" s="480"/>
      <c r="EF436" s="480"/>
      <c r="EG436" s="480"/>
      <c r="EH436" s="480"/>
      <c r="EI436" s="480"/>
      <c r="EJ436" s="480"/>
      <c r="EK436" s="480"/>
      <c r="EL436" s="480"/>
      <c r="EM436" s="480"/>
      <c r="EN436" s="480"/>
      <c r="EO436" s="480"/>
      <c r="EP436" s="480"/>
      <c r="EQ436" s="480"/>
      <c r="ER436" s="480"/>
      <c r="ES436" s="480"/>
      <c r="ET436" s="480"/>
      <c r="EU436" s="480"/>
      <c r="EV436" s="480"/>
      <c r="EW436" s="480"/>
      <c r="EX436" s="480"/>
      <c r="EY436" s="480"/>
      <c r="EZ436" s="480"/>
      <c r="FA436" s="480"/>
      <c r="FB436" s="480"/>
      <c r="FC436" s="480"/>
      <c r="FD436" s="480"/>
      <c r="FE436" s="480"/>
      <c r="FF436" s="480"/>
      <c r="FG436" s="480"/>
      <c r="FH436" s="480"/>
      <c r="FI436" s="480"/>
      <c r="FJ436" s="480"/>
      <c r="FK436" s="480"/>
      <c r="FL436" s="480"/>
      <c r="FM436" s="480"/>
      <c r="FN436" s="480"/>
      <c r="FO436" s="480"/>
      <c r="FP436" s="480"/>
      <c r="FQ436" s="480"/>
      <c r="FR436" s="480"/>
      <c r="FS436" s="480"/>
      <c r="FT436" s="480"/>
      <c r="FU436" s="480"/>
      <c r="FV436" s="480"/>
      <c r="FW436" s="480"/>
      <c r="FX436" s="480"/>
      <c r="FY436" s="480"/>
      <c r="FZ436" s="480"/>
      <c r="GA436" s="480"/>
      <c r="GB436" s="480"/>
      <c r="GC436" s="480"/>
      <c r="GD436" s="480"/>
      <c r="GE436" s="480"/>
      <c r="GF436" s="480"/>
      <c r="GG436" s="480"/>
      <c r="GH436" s="480"/>
      <c r="GI436" s="480"/>
      <c r="GJ436" s="480"/>
      <c r="GK436" s="480"/>
      <c r="GL436" s="480"/>
      <c r="GM436" s="480"/>
      <c r="GN436" s="480"/>
      <c r="GO436" s="480"/>
      <c r="GP436" s="480"/>
      <c r="GQ436" s="480"/>
      <c r="GR436" s="480"/>
      <c r="GS436" s="480"/>
      <c r="GT436" s="480"/>
      <c r="GU436" s="480"/>
      <c r="GV436" s="480"/>
      <c r="GW436" s="480"/>
      <c r="GX436" s="480"/>
      <c r="GY436" s="480"/>
      <c r="GZ436" s="480"/>
      <c r="HA436" s="480"/>
      <c r="HB436" s="480"/>
      <c r="HC436" s="480"/>
      <c r="HD436" s="480"/>
      <c r="HE436" s="480"/>
      <c r="HF436" s="480"/>
      <c r="HG436" s="480"/>
      <c r="HH436" s="480"/>
      <c r="HI436" s="480"/>
      <c r="HJ436" s="480"/>
      <c r="HK436" s="480"/>
      <c r="HL436" s="480"/>
      <c r="HM436" s="480"/>
      <c r="HN436" s="480"/>
      <c r="HO436" s="480"/>
      <c r="HP436" s="480"/>
      <c r="HQ436" s="480"/>
      <c r="HR436" s="480"/>
      <c r="HS436" s="480"/>
      <c r="HT436" s="480"/>
      <c r="HU436" s="480"/>
      <c r="HV436" s="480"/>
      <c r="HW436" s="480"/>
      <c r="HX436" s="480"/>
      <c r="HY436" s="480"/>
      <c r="HZ436" s="480"/>
      <c r="IA436" s="480"/>
      <c r="IB436" s="480"/>
      <c r="IC436" s="480"/>
      <c r="ID436" s="480"/>
      <c r="IE436" s="480"/>
      <c r="IF436" s="480"/>
      <c r="IG436" s="480"/>
      <c r="IH436" s="480"/>
      <c r="II436" s="480"/>
      <c r="IJ436" s="480"/>
      <c r="IK436" s="480"/>
      <c r="IL436" s="480"/>
      <c r="IM436" s="480"/>
      <c r="IN436" s="480"/>
      <c r="IO436" s="480"/>
      <c r="IP436" s="480"/>
      <c r="IQ436" s="480"/>
      <c r="IR436" s="480"/>
      <c r="IS436" s="480"/>
      <c r="IT436" s="480"/>
      <c r="IU436" s="480"/>
      <c r="IV436" s="480"/>
      <c r="IW436" s="480"/>
      <c r="IX436" s="480"/>
      <c r="IY436" s="480"/>
      <c r="IZ436" s="480"/>
      <c r="JA436" s="480"/>
      <c r="JB436" s="480"/>
      <c r="JC436" s="480"/>
      <c r="JD436" s="480"/>
      <c r="JE436" s="480"/>
      <c r="JF436" s="480"/>
    </row>
    <row r="437" spans="56:266" s="9" customFormat="1">
      <c r="BD437" s="480"/>
      <c r="BE437" s="480"/>
      <c r="BF437" s="480"/>
      <c r="BG437" s="480"/>
      <c r="BH437" s="480"/>
      <c r="BI437" s="480"/>
      <c r="BJ437" s="480"/>
      <c r="BK437" s="480"/>
      <c r="BL437" s="480"/>
      <c r="BM437" s="480"/>
      <c r="BN437" s="480"/>
      <c r="BO437" s="480"/>
      <c r="BP437" s="480"/>
      <c r="BQ437" s="480"/>
      <c r="BR437" s="480"/>
      <c r="BS437" s="480"/>
      <c r="BT437" s="480"/>
      <c r="BU437" s="480"/>
      <c r="BV437" s="480"/>
      <c r="BW437" s="480"/>
      <c r="BX437" s="480"/>
      <c r="BY437" s="480"/>
      <c r="BZ437" s="480"/>
      <c r="CA437" s="480"/>
      <c r="CB437" s="480"/>
      <c r="CC437" s="480"/>
      <c r="CD437" s="480"/>
      <c r="CE437" s="480"/>
      <c r="CF437" s="480"/>
      <c r="CG437" s="480"/>
      <c r="CH437" s="480"/>
      <c r="CI437" s="480"/>
      <c r="CJ437" s="480"/>
      <c r="CK437" s="480"/>
      <c r="CL437" s="480"/>
      <c r="CM437" s="480"/>
      <c r="CN437" s="480"/>
      <c r="CO437" s="480"/>
      <c r="CP437" s="480"/>
      <c r="CQ437" s="480"/>
      <c r="CR437" s="480"/>
      <c r="CS437" s="480"/>
      <c r="CT437" s="480"/>
      <c r="CU437" s="480"/>
      <c r="CV437" s="480"/>
      <c r="CW437" s="480"/>
      <c r="CX437" s="480"/>
      <c r="CY437" s="480"/>
      <c r="CZ437" s="480"/>
      <c r="DA437" s="480"/>
      <c r="DB437" s="480"/>
      <c r="DC437" s="480"/>
      <c r="DD437" s="480"/>
      <c r="DE437" s="480"/>
      <c r="DF437" s="480"/>
      <c r="DG437" s="480"/>
      <c r="DH437" s="480"/>
      <c r="DI437" s="480"/>
      <c r="DJ437" s="480"/>
      <c r="DK437" s="480"/>
      <c r="DL437" s="480"/>
      <c r="DM437" s="480"/>
      <c r="DN437" s="480"/>
      <c r="DO437" s="480"/>
      <c r="DP437" s="480"/>
      <c r="DQ437" s="480"/>
      <c r="DR437" s="480"/>
      <c r="DS437" s="480"/>
      <c r="DT437" s="480"/>
      <c r="DU437" s="480"/>
      <c r="DV437" s="480"/>
      <c r="DW437" s="480"/>
      <c r="DX437" s="480"/>
      <c r="DY437" s="480"/>
      <c r="DZ437" s="480"/>
      <c r="EA437" s="480"/>
      <c r="EB437" s="480"/>
      <c r="EC437" s="480"/>
      <c r="ED437" s="480"/>
      <c r="EE437" s="480"/>
      <c r="EF437" s="480"/>
      <c r="EG437" s="480"/>
      <c r="EH437" s="480"/>
      <c r="EI437" s="480"/>
      <c r="EJ437" s="480"/>
      <c r="EK437" s="480"/>
      <c r="EL437" s="480"/>
      <c r="EM437" s="480"/>
      <c r="EN437" s="480"/>
      <c r="EO437" s="480"/>
      <c r="EP437" s="480"/>
      <c r="EQ437" s="480"/>
      <c r="ER437" s="480"/>
      <c r="ES437" s="480"/>
      <c r="ET437" s="480"/>
      <c r="EU437" s="480"/>
      <c r="EV437" s="480"/>
      <c r="EW437" s="480"/>
      <c r="EX437" s="480"/>
      <c r="EY437" s="480"/>
      <c r="EZ437" s="480"/>
      <c r="FA437" s="480"/>
      <c r="FB437" s="480"/>
      <c r="FC437" s="480"/>
      <c r="FD437" s="480"/>
      <c r="FE437" s="480"/>
      <c r="FF437" s="480"/>
      <c r="FG437" s="480"/>
      <c r="FH437" s="480"/>
      <c r="FI437" s="480"/>
      <c r="FJ437" s="480"/>
      <c r="FK437" s="480"/>
      <c r="FL437" s="480"/>
      <c r="FM437" s="480"/>
      <c r="FN437" s="480"/>
      <c r="FO437" s="480"/>
      <c r="FP437" s="480"/>
      <c r="FQ437" s="480"/>
      <c r="FR437" s="480"/>
      <c r="FS437" s="480"/>
      <c r="FT437" s="480"/>
      <c r="FU437" s="480"/>
      <c r="FV437" s="480"/>
      <c r="FW437" s="480"/>
      <c r="FX437" s="480"/>
      <c r="FY437" s="480"/>
      <c r="FZ437" s="480"/>
      <c r="GA437" s="480"/>
      <c r="GB437" s="480"/>
      <c r="GC437" s="480"/>
      <c r="GD437" s="480"/>
      <c r="GE437" s="480"/>
      <c r="GF437" s="480"/>
      <c r="GG437" s="480"/>
      <c r="GH437" s="480"/>
      <c r="GI437" s="480"/>
      <c r="GJ437" s="480"/>
      <c r="GK437" s="480"/>
      <c r="GL437" s="480"/>
      <c r="GM437" s="480"/>
      <c r="GN437" s="480"/>
      <c r="GO437" s="480"/>
      <c r="GP437" s="480"/>
      <c r="GQ437" s="480"/>
      <c r="GR437" s="480"/>
      <c r="GS437" s="480"/>
      <c r="GT437" s="480"/>
      <c r="GU437" s="480"/>
      <c r="GV437" s="480"/>
      <c r="GW437" s="480"/>
      <c r="GX437" s="480"/>
      <c r="GY437" s="480"/>
      <c r="GZ437" s="480"/>
      <c r="HA437" s="480"/>
      <c r="HB437" s="480"/>
      <c r="HC437" s="480"/>
      <c r="HD437" s="480"/>
      <c r="HE437" s="480"/>
      <c r="HF437" s="480"/>
      <c r="HG437" s="480"/>
      <c r="HH437" s="480"/>
      <c r="HI437" s="480"/>
      <c r="HJ437" s="480"/>
      <c r="HK437" s="480"/>
      <c r="HL437" s="480"/>
      <c r="HM437" s="480"/>
      <c r="HN437" s="480"/>
      <c r="HO437" s="480"/>
      <c r="HP437" s="480"/>
      <c r="HQ437" s="480"/>
      <c r="HR437" s="480"/>
      <c r="HS437" s="480"/>
      <c r="HT437" s="480"/>
      <c r="HU437" s="480"/>
      <c r="HV437" s="480"/>
      <c r="HW437" s="480"/>
      <c r="HX437" s="480"/>
      <c r="HY437" s="480"/>
      <c r="HZ437" s="480"/>
      <c r="IA437" s="480"/>
      <c r="IB437" s="480"/>
      <c r="IC437" s="480"/>
      <c r="ID437" s="480"/>
      <c r="IE437" s="480"/>
      <c r="IF437" s="480"/>
      <c r="IG437" s="480"/>
      <c r="IH437" s="480"/>
      <c r="II437" s="480"/>
      <c r="IJ437" s="480"/>
      <c r="IK437" s="480"/>
      <c r="IL437" s="480"/>
      <c r="IM437" s="480"/>
      <c r="IN437" s="480"/>
      <c r="IO437" s="480"/>
      <c r="IP437" s="480"/>
      <c r="IQ437" s="480"/>
      <c r="IR437" s="480"/>
      <c r="IS437" s="480"/>
      <c r="IT437" s="480"/>
      <c r="IU437" s="480"/>
      <c r="IV437" s="480"/>
      <c r="IW437" s="480"/>
      <c r="IX437" s="480"/>
      <c r="IY437" s="480"/>
      <c r="IZ437" s="480"/>
      <c r="JA437" s="480"/>
      <c r="JB437" s="480"/>
      <c r="JC437" s="480"/>
      <c r="JD437" s="480"/>
      <c r="JE437" s="480"/>
      <c r="JF437" s="480"/>
    </row>
    <row r="438" spans="56:266" s="9" customFormat="1">
      <c r="BD438" s="480"/>
      <c r="BE438" s="480"/>
      <c r="BF438" s="480"/>
      <c r="BG438" s="480"/>
      <c r="BH438" s="480"/>
      <c r="BI438" s="480"/>
      <c r="BJ438" s="480"/>
      <c r="BK438" s="480"/>
      <c r="BL438" s="480"/>
      <c r="BM438" s="480"/>
      <c r="BN438" s="480"/>
      <c r="BO438" s="480"/>
      <c r="BP438" s="480"/>
      <c r="BQ438" s="480"/>
      <c r="BR438" s="480"/>
      <c r="BS438" s="480"/>
      <c r="BT438" s="480"/>
      <c r="BU438" s="480"/>
      <c r="BV438" s="480"/>
      <c r="BW438" s="480"/>
      <c r="BX438" s="480"/>
      <c r="BY438" s="480"/>
      <c r="BZ438" s="480"/>
      <c r="CA438" s="480"/>
      <c r="CB438" s="480"/>
      <c r="CC438" s="480"/>
      <c r="CD438" s="480"/>
      <c r="CE438" s="480"/>
      <c r="CF438" s="480"/>
      <c r="CG438" s="480"/>
      <c r="CH438" s="480"/>
      <c r="CI438" s="480"/>
      <c r="CJ438" s="480"/>
      <c r="CK438" s="480"/>
      <c r="CL438" s="480"/>
      <c r="CM438" s="480"/>
      <c r="CN438" s="480"/>
      <c r="CO438" s="480"/>
      <c r="CP438" s="480"/>
      <c r="CQ438" s="480"/>
      <c r="CR438" s="480"/>
      <c r="CS438" s="480"/>
      <c r="CT438" s="480"/>
      <c r="CU438" s="480"/>
      <c r="CV438" s="480"/>
      <c r="CW438" s="480"/>
      <c r="CX438" s="480"/>
      <c r="CY438" s="480"/>
      <c r="CZ438" s="480"/>
      <c r="DA438" s="480"/>
      <c r="DB438" s="480"/>
      <c r="DC438" s="480"/>
      <c r="DD438" s="480"/>
      <c r="DE438" s="480"/>
      <c r="DF438" s="480"/>
      <c r="DG438" s="480"/>
      <c r="DH438" s="480"/>
      <c r="DI438" s="480"/>
      <c r="DJ438" s="480"/>
      <c r="DK438" s="480"/>
      <c r="DL438" s="480"/>
      <c r="DM438" s="480"/>
      <c r="DN438" s="480"/>
      <c r="DO438" s="480"/>
      <c r="DP438" s="480"/>
      <c r="DQ438" s="480"/>
      <c r="DR438" s="480"/>
      <c r="DS438" s="480"/>
      <c r="DT438" s="480"/>
      <c r="DU438" s="480"/>
      <c r="DV438" s="480"/>
      <c r="DW438" s="480"/>
      <c r="DX438" s="480"/>
      <c r="DY438" s="480"/>
      <c r="DZ438" s="480"/>
      <c r="EA438" s="480"/>
      <c r="EB438" s="480"/>
      <c r="EC438" s="480"/>
      <c r="ED438" s="480"/>
      <c r="EE438" s="480"/>
      <c r="EF438" s="480"/>
      <c r="EG438" s="480"/>
      <c r="EH438" s="480"/>
      <c r="EI438" s="480"/>
      <c r="EJ438" s="480"/>
      <c r="EK438" s="480"/>
      <c r="EL438" s="480"/>
      <c r="EM438" s="480"/>
      <c r="EN438" s="480"/>
      <c r="EO438" s="480"/>
      <c r="EP438" s="480"/>
      <c r="EQ438" s="480"/>
      <c r="ER438" s="480"/>
      <c r="ES438" s="480"/>
      <c r="ET438" s="480"/>
      <c r="EU438" s="480"/>
      <c r="EV438" s="480"/>
      <c r="EW438" s="480"/>
      <c r="EX438" s="480"/>
      <c r="EY438" s="480"/>
      <c r="EZ438" s="480"/>
      <c r="FA438" s="480"/>
      <c r="FB438" s="480"/>
      <c r="FC438" s="480"/>
      <c r="FD438" s="480"/>
      <c r="FE438" s="480"/>
      <c r="FF438" s="480"/>
      <c r="FG438" s="480"/>
      <c r="FH438" s="480"/>
      <c r="FI438" s="480"/>
      <c r="FJ438" s="480"/>
      <c r="FK438" s="480"/>
      <c r="FL438" s="480"/>
      <c r="FM438" s="480"/>
      <c r="FN438" s="480"/>
      <c r="FO438" s="480"/>
      <c r="FP438" s="480"/>
      <c r="FQ438" s="480"/>
      <c r="FR438" s="480"/>
      <c r="FS438" s="480"/>
      <c r="FT438" s="480"/>
      <c r="FU438" s="480"/>
      <c r="FV438" s="480"/>
      <c r="FW438" s="480"/>
      <c r="FX438" s="480"/>
      <c r="FY438" s="480"/>
      <c r="FZ438" s="480"/>
      <c r="GA438" s="480"/>
      <c r="GB438" s="480"/>
      <c r="GC438" s="480"/>
      <c r="GD438" s="480"/>
      <c r="GE438" s="480"/>
      <c r="GF438" s="480"/>
      <c r="GG438" s="480"/>
      <c r="GH438" s="480"/>
      <c r="GI438" s="480"/>
      <c r="GJ438" s="480"/>
      <c r="GK438" s="480"/>
      <c r="GL438" s="480"/>
      <c r="GM438" s="480"/>
      <c r="GN438" s="480"/>
      <c r="GO438" s="480"/>
      <c r="GP438" s="480"/>
      <c r="GQ438" s="480"/>
      <c r="GR438" s="480"/>
      <c r="GS438" s="480"/>
      <c r="GT438" s="480"/>
      <c r="GU438" s="480"/>
      <c r="GV438" s="480"/>
      <c r="GW438" s="480"/>
      <c r="GX438" s="480"/>
      <c r="GY438" s="480"/>
      <c r="GZ438" s="480"/>
      <c r="HA438" s="480"/>
      <c r="HB438" s="480"/>
      <c r="HC438" s="480"/>
      <c r="HD438" s="480"/>
      <c r="HE438" s="480"/>
      <c r="HF438" s="480"/>
      <c r="HG438" s="480"/>
      <c r="HH438" s="480"/>
      <c r="HI438" s="480"/>
      <c r="HJ438" s="480"/>
      <c r="HK438" s="480"/>
      <c r="HL438" s="480"/>
      <c r="HM438" s="480"/>
      <c r="HN438" s="480"/>
      <c r="HO438" s="480"/>
      <c r="HP438" s="480"/>
      <c r="HQ438" s="480"/>
      <c r="HR438" s="480"/>
      <c r="HS438" s="480"/>
      <c r="HT438" s="480"/>
      <c r="HU438" s="480"/>
      <c r="HV438" s="480"/>
      <c r="HW438" s="480"/>
      <c r="HX438" s="480"/>
      <c r="HY438" s="480"/>
      <c r="HZ438" s="480"/>
      <c r="IA438" s="480"/>
      <c r="IB438" s="480"/>
      <c r="IC438" s="480"/>
      <c r="ID438" s="480"/>
      <c r="IE438" s="480"/>
      <c r="IF438" s="480"/>
      <c r="IG438" s="480"/>
      <c r="IH438" s="480"/>
      <c r="II438" s="480"/>
      <c r="IJ438" s="480"/>
      <c r="IK438" s="480"/>
      <c r="IL438" s="480"/>
      <c r="IM438" s="480"/>
      <c r="IN438" s="480"/>
      <c r="IO438" s="480"/>
      <c r="IP438" s="480"/>
      <c r="IQ438" s="480"/>
      <c r="IR438" s="480"/>
      <c r="IS438" s="480"/>
      <c r="IT438" s="480"/>
      <c r="IU438" s="480"/>
      <c r="IV438" s="480"/>
      <c r="IW438" s="480"/>
      <c r="IX438" s="480"/>
      <c r="IY438" s="480"/>
      <c r="IZ438" s="480"/>
      <c r="JA438" s="480"/>
      <c r="JB438" s="480"/>
      <c r="JC438" s="480"/>
      <c r="JD438" s="480"/>
      <c r="JE438" s="480"/>
      <c r="JF438" s="480"/>
    </row>
    <row r="439" spans="56:266" s="9" customFormat="1">
      <c r="BD439" s="480"/>
      <c r="BE439" s="480"/>
      <c r="BF439" s="480"/>
      <c r="BG439" s="480"/>
      <c r="BH439" s="480"/>
      <c r="BI439" s="480"/>
      <c r="BJ439" s="480"/>
      <c r="BK439" s="480"/>
      <c r="BL439" s="480"/>
      <c r="BM439" s="480"/>
      <c r="BN439" s="480"/>
      <c r="BO439" s="480"/>
      <c r="BP439" s="480"/>
      <c r="BQ439" s="480"/>
      <c r="BR439" s="480"/>
      <c r="BS439" s="480"/>
      <c r="BT439" s="480"/>
      <c r="BU439" s="480"/>
      <c r="BV439" s="480"/>
      <c r="BW439" s="480"/>
      <c r="BX439" s="480"/>
      <c r="BY439" s="480"/>
      <c r="BZ439" s="480"/>
      <c r="CA439" s="480"/>
      <c r="CB439" s="480"/>
      <c r="CC439" s="480"/>
      <c r="CD439" s="480"/>
      <c r="CE439" s="480"/>
      <c r="CF439" s="480"/>
      <c r="CG439" s="480"/>
      <c r="CH439" s="480"/>
      <c r="CI439" s="480"/>
      <c r="CJ439" s="480"/>
      <c r="CK439" s="480"/>
      <c r="CL439" s="480"/>
      <c r="CM439" s="480"/>
      <c r="CN439" s="480"/>
      <c r="CO439" s="480"/>
      <c r="CP439" s="480"/>
      <c r="CQ439" s="480"/>
      <c r="CR439" s="480"/>
      <c r="CS439" s="480"/>
      <c r="CT439" s="480"/>
      <c r="CU439" s="480"/>
      <c r="CV439" s="480"/>
      <c r="CW439" s="480"/>
      <c r="CX439" s="480"/>
      <c r="CY439" s="480"/>
      <c r="CZ439" s="480"/>
      <c r="DA439" s="480"/>
      <c r="DB439" s="480"/>
      <c r="DC439" s="480"/>
      <c r="DD439" s="480"/>
      <c r="DE439" s="480"/>
      <c r="DF439" s="480"/>
      <c r="DG439" s="480"/>
      <c r="DH439" s="480"/>
      <c r="DI439" s="480"/>
      <c r="DJ439" s="480"/>
      <c r="DK439" s="480"/>
      <c r="DL439" s="480"/>
      <c r="DM439" s="480"/>
      <c r="DN439" s="480"/>
      <c r="DO439" s="480"/>
      <c r="DP439" s="480"/>
      <c r="DQ439" s="480"/>
      <c r="DR439" s="480"/>
      <c r="DS439" s="480"/>
      <c r="DT439" s="480"/>
      <c r="DU439" s="480"/>
      <c r="DV439" s="480"/>
      <c r="DW439" s="480"/>
      <c r="DX439" s="480"/>
      <c r="DY439" s="480"/>
      <c r="DZ439" s="480"/>
      <c r="EA439" s="480"/>
      <c r="EB439" s="480"/>
      <c r="EC439" s="480"/>
      <c r="ED439" s="480"/>
      <c r="EE439" s="480"/>
      <c r="EF439" s="480"/>
      <c r="EG439" s="480"/>
      <c r="EH439" s="480"/>
      <c r="EI439" s="480"/>
      <c r="EJ439" s="480"/>
      <c r="EK439" s="480"/>
      <c r="EL439" s="480"/>
      <c r="EM439" s="480"/>
      <c r="EN439" s="480"/>
      <c r="EO439" s="480"/>
      <c r="EP439" s="480"/>
      <c r="EQ439" s="480"/>
      <c r="ER439" s="480"/>
      <c r="ES439" s="480"/>
      <c r="ET439" s="480"/>
      <c r="EU439" s="480"/>
      <c r="EV439" s="480"/>
      <c r="EW439" s="480"/>
      <c r="EX439" s="480"/>
      <c r="EY439" s="480"/>
      <c r="EZ439" s="480"/>
      <c r="FA439" s="480"/>
      <c r="FB439" s="480"/>
      <c r="FC439" s="480"/>
      <c r="FD439" s="480"/>
      <c r="FE439" s="480"/>
      <c r="FF439" s="480"/>
      <c r="FG439" s="480"/>
      <c r="FH439" s="480"/>
      <c r="FI439" s="480"/>
      <c r="FJ439" s="480"/>
      <c r="FK439" s="480"/>
      <c r="FL439" s="480"/>
      <c r="FM439" s="480"/>
      <c r="FN439" s="480"/>
      <c r="FO439" s="480"/>
      <c r="FP439" s="480"/>
      <c r="FQ439" s="480"/>
      <c r="FR439" s="480"/>
      <c r="FS439" s="480"/>
      <c r="FT439" s="480"/>
      <c r="FU439" s="480"/>
      <c r="FV439" s="480"/>
      <c r="FW439" s="480"/>
      <c r="FX439" s="480"/>
      <c r="FY439" s="480"/>
      <c r="FZ439" s="480"/>
      <c r="GA439" s="480"/>
      <c r="GB439" s="480"/>
      <c r="GC439" s="480"/>
      <c r="GD439" s="480"/>
      <c r="GE439" s="480"/>
      <c r="GF439" s="480"/>
      <c r="GG439" s="480"/>
      <c r="GH439" s="480"/>
      <c r="GI439" s="480"/>
      <c r="GJ439" s="480"/>
      <c r="GK439" s="480"/>
      <c r="GL439" s="480"/>
      <c r="GM439" s="480"/>
      <c r="GN439" s="480"/>
      <c r="GO439" s="480"/>
      <c r="GP439" s="480"/>
      <c r="GQ439" s="480"/>
      <c r="GR439" s="480"/>
      <c r="GS439" s="480"/>
      <c r="GT439" s="480"/>
      <c r="GU439" s="480"/>
      <c r="GV439" s="480"/>
      <c r="GW439" s="480"/>
      <c r="GX439" s="480"/>
      <c r="GY439" s="480"/>
      <c r="GZ439" s="480"/>
      <c r="HA439" s="480"/>
      <c r="HB439" s="480"/>
      <c r="HC439" s="480"/>
      <c r="HD439" s="480"/>
      <c r="HE439" s="480"/>
      <c r="HF439" s="480"/>
      <c r="HG439" s="480"/>
      <c r="HH439" s="480"/>
      <c r="HI439" s="480"/>
      <c r="HJ439" s="480"/>
      <c r="HK439" s="480"/>
      <c r="HL439" s="480"/>
      <c r="HM439" s="480"/>
      <c r="HN439" s="480"/>
      <c r="HO439" s="480"/>
      <c r="HP439" s="480"/>
      <c r="HQ439" s="480"/>
      <c r="HR439" s="480"/>
      <c r="HS439" s="480"/>
      <c r="HT439" s="480"/>
      <c r="HU439" s="480"/>
      <c r="HV439" s="480"/>
      <c r="HW439" s="480"/>
      <c r="HX439" s="480"/>
      <c r="HY439" s="480"/>
      <c r="HZ439" s="480"/>
      <c r="IA439" s="480"/>
      <c r="IB439" s="480"/>
      <c r="IC439" s="480"/>
      <c r="ID439" s="480"/>
      <c r="IE439" s="480"/>
      <c r="IF439" s="480"/>
      <c r="IG439" s="480"/>
      <c r="IH439" s="480"/>
      <c r="II439" s="480"/>
      <c r="IJ439" s="480"/>
      <c r="IK439" s="480"/>
      <c r="IL439" s="480"/>
      <c r="IM439" s="480"/>
      <c r="IN439" s="480"/>
      <c r="IO439" s="480"/>
      <c r="IP439" s="480"/>
      <c r="IQ439" s="480"/>
      <c r="IR439" s="480"/>
      <c r="IS439" s="480"/>
      <c r="IT439" s="480"/>
      <c r="IU439" s="480"/>
      <c r="IV439" s="480"/>
      <c r="IW439" s="480"/>
      <c r="IX439" s="480"/>
      <c r="IY439" s="480"/>
      <c r="IZ439" s="480"/>
      <c r="JA439" s="480"/>
      <c r="JB439" s="480"/>
      <c r="JC439" s="480"/>
      <c r="JD439" s="480"/>
      <c r="JE439" s="480"/>
      <c r="JF439" s="480"/>
    </row>
    <row r="440" spans="56:266" s="9" customFormat="1">
      <c r="BD440" s="480"/>
      <c r="BE440" s="480"/>
      <c r="BF440" s="480"/>
      <c r="BG440" s="480"/>
      <c r="BH440" s="480"/>
      <c r="BI440" s="480"/>
      <c r="BJ440" s="480"/>
      <c r="BK440" s="480"/>
      <c r="BL440" s="480"/>
      <c r="BM440" s="480"/>
      <c r="BN440" s="480"/>
      <c r="BO440" s="480"/>
      <c r="BP440" s="480"/>
      <c r="BQ440" s="480"/>
      <c r="BR440" s="480"/>
      <c r="BS440" s="480"/>
      <c r="BT440" s="480"/>
      <c r="BU440" s="480"/>
      <c r="BV440" s="480"/>
      <c r="BW440" s="480"/>
      <c r="BX440" s="480"/>
      <c r="BY440" s="480"/>
      <c r="BZ440" s="480"/>
      <c r="CA440" s="480"/>
      <c r="CB440" s="480"/>
      <c r="CC440" s="480"/>
      <c r="CD440" s="480"/>
      <c r="CE440" s="480"/>
      <c r="CF440" s="480"/>
      <c r="CG440" s="480"/>
      <c r="CH440" s="480"/>
      <c r="CI440" s="480"/>
      <c r="CJ440" s="480"/>
      <c r="CK440" s="480"/>
      <c r="CL440" s="480"/>
      <c r="CM440" s="480"/>
      <c r="CN440" s="480"/>
      <c r="CO440" s="480"/>
      <c r="CP440" s="480"/>
      <c r="CQ440" s="480"/>
      <c r="CR440" s="480"/>
      <c r="CS440" s="480"/>
      <c r="CT440" s="480"/>
      <c r="CU440" s="480"/>
      <c r="CV440" s="480"/>
      <c r="CW440" s="480"/>
      <c r="CX440" s="480"/>
      <c r="CY440" s="480"/>
      <c r="CZ440" s="480"/>
      <c r="DA440" s="480"/>
      <c r="DB440" s="480"/>
      <c r="DC440" s="480"/>
      <c r="DD440" s="480"/>
      <c r="DE440" s="480"/>
      <c r="DF440" s="480"/>
      <c r="DG440" s="480"/>
      <c r="DH440" s="480"/>
      <c r="DI440" s="480"/>
      <c r="DJ440" s="480"/>
      <c r="DK440" s="480"/>
      <c r="DL440" s="480"/>
      <c r="DM440" s="480"/>
      <c r="DN440" s="480"/>
      <c r="DO440" s="480"/>
      <c r="DP440" s="480"/>
      <c r="DQ440" s="480"/>
      <c r="DR440" s="480"/>
      <c r="DS440" s="480"/>
      <c r="DT440" s="480"/>
      <c r="DU440" s="480"/>
      <c r="DV440" s="480"/>
      <c r="DW440" s="480"/>
      <c r="DX440" s="480"/>
      <c r="DY440" s="480"/>
      <c r="DZ440" s="480"/>
      <c r="EA440" s="480"/>
      <c r="EB440" s="480"/>
      <c r="EC440" s="480"/>
      <c r="ED440" s="480"/>
      <c r="EE440" s="480"/>
      <c r="EF440" s="480"/>
      <c r="EG440" s="480"/>
      <c r="EH440" s="480"/>
      <c r="EI440" s="480"/>
      <c r="EJ440" s="480"/>
      <c r="EK440" s="480"/>
      <c r="EL440" s="480"/>
      <c r="EM440" s="480"/>
      <c r="EN440" s="480"/>
      <c r="EO440" s="480"/>
      <c r="EP440" s="480"/>
      <c r="EQ440" s="480"/>
      <c r="ER440" s="480"/>
      <c r="ES440" s="480"/>
      <c r="ET440" s="480"/>
      <c r="EU440" s="480"/>
      <c r="EV440" s="480"/>
      <c r="EW440" s="480"/>
      <c r="EX440" s="480"/>
      <c r="EY440" s="480"/>
      <c r="EZ440" s="480"/>
      <c r="FA440" s="480"/>
      <c r="FB440" s="480"/>
      <c r="FC440" s="480"/>
      <c r="FD440" s="480"/>
      <c r="FE440" s="480"/>
      <c r="FF440" s="480"/>
      <c r="FG440" s="480"/>
      <c r="FH440" s="480"/>
      <c r="FI440" s="480"/>
      <c r="FJ440" s="480"/>
      <c r="FK440" s="480"/>
      <c r="FL440" s="480"/>
      <c r="FM440" s="480"/>
      <c r="FN440" s="480"/>
      <c r="FO440" s="480"/>
      <c r="FP440" s="480"/>
      <c r="FQ440" s="480"/>
      <c r="FR440" s="480"/>
      <c r="FS440" s="480"/>
      <c r="FT440" s="480"/>
      <c r="FU440" s="480"/>
      <c r="FV440" s="480"/>
      <c r="FW440" s="480"/>
      <c r="FX440" s="480"/>
      <c r="FY440" s="480"/>
      <c r="FZ440" s="480"/>
      <c r="GA440" s="480"/>
      <c r="GB440" s="480"/>
      <c r="GC440" s="480"/>
      <c r="GD440" s="480"/>
      <c r="GE440" s="480"/>
      <c r="GF440" s="480"/>
      <c r="GG440" s="480"/>
      <c r="GH440" s="480"/>
      <c r="GI440" s="480"/>
      <c r="GJ440" s="480"/>
      <c r="GK440" s="480"/>
      <c r="GL440" s="480"/>
      <c r="GM440" s="480"/>
      <c r="GN440" s="480"/>
      <c r="GO440" s="480"/>
      <c r="GP440" s="480"/>
      <c r="GQ440" s="480"/>
      <c r="GR440" s="480"/>
      <c r="GS440" s="480"/>
      <c r="GT440" s="480"/>
      <c r="GU440" s="480"/>
      <c r="GV440" s="480"/>
      <c r="GW440" s="480"/>
      <c r="GX440" s="480"/>
      <c r="GY440" s="480"/>
      <c r="GZ440" s="480"/>
      <c r="HA440" s="480"/>
      <c r="HB440" s="480"/>
      <c r="HC440" s="480"/>
      <c r="HD440" s="480"/>
      <c r="HE440" s="480"/>
      <c r="HF440" s="480"/>
      <c r="HG440" s="480"/>
      <c r="HH440" s="480"/>
      <c r="HI440" s="480"/>
      <c r="HJ440" s="480"/>
      <c r="HK440" s="480"/>
      <c r="HL440" s="480"/>
      <c r="HM440" s="480"/>
      <c r="HN440" s="480"/>
      <c r="HO440" s="480"/>
      <c r="HP440" s="480"/>
      <c r="HQ440" s="480"/>
      <c r="HR440" s="480"/>
      <c r="HS440" s="480"/>
      <c r="HT440" s="480"/>
      <c r="HU440" s="480"/>
      <c r="HV440" s="480"/>
      <c r="HW440" s="480"/>
      <c r="HX440" s="480"/>
      <c r="HY440" s="480"/>
      <c r="HZ440" s="480"/>
      <c r="IA440" s="480"/>
      <c r="IB440" s="480"/>
      <c r="IC440" s="480"/>
      <c r="ID440" s="480"/>
      <c r="IE440" s="480"/>
      <c r="IF440" s="480"/>
      <c r="IG440" s="480"/>
      <c r="IH440" s="480"/>
      <c r="II440" s="480"/>
      <c r="IJ440" s="480"/>
      <c r="IK440" s="480"/>
      <c r="IL440" s="480"/>
      <c r="IM440" s="480"/>
      <c r="IN440" s="480"/>
      <c r="IO440" s="480"/>
      <c r="IP440" s="480"/>
      <c r="IQ440" s="480"/>
      <c r="IR440" s="480"/>
      <c r="IS440" s="480"/>
      <c r="IT440" s="480"/>
      <c r="IU440" s="480"/>
      <c r="IV440" s="480"/>
      <c r="IW440" s="480"/>
      <c r="IX440" s="480"/>
      <c r="IY440" s="480"/>
      <c r="IZ440" s="480"/>
      <c r="JA440" s="480"/>
      <c r="JB440" s="480"/>
      <c r="JC440" s="480"/>
      <c r="JD440" s="480"/>
      <c r="JE440" s="480"/>
      <c r="JF440" s="480"/>
    </row>
    <row r="441" spans="56:266" s="9" customFormat="1">
      <c r="BD441" s="480"/>
      <c r="BE441" s="480"/>
      <c r="BF441" s="480"/>
      <c r="BG441" s="480"/>
      <c r="BH441" s="480"/>
      <c r="BI441" s="480"/>
      <c r="BJ441" s="480"/>
      <c r="BK441" s="480"/>
      <c r="BL441" s="480"/>
      <c r="BM441" s="480"/>
      <c r="BN441" s="480"/>
      <c r="BO441" s="480"/>
      <c r="BP441" s="480"/>
      <c r="BQ441" s="480"/>
      <c r="BR441" s="480"/>
      <c r="BS441" s="480"/>
      <c r="BT441" s="480"/>
      <c r="BU441" s="480"/>
      <c r="BV441" s="480"/>
      <c r="BW441" s="480"/>
      <c r="BX441" s="480"/>
      <c r="BY441" s="480"/>
      <c r="BZ441" s="480"/>
      <c r="CA441" s="480"/>
      <c r="CB441" s="480"/>
      <c r="CC441" s="480"/>
      <c r="CD441" s="480"/>
      <c r="CE441" s="480"/>
      <c r="CF441" s="480"/>
      <c r="CG441" s="480"/>
      <c r="CH441" s="480"/>
      <c r="CI441" s="480"/>
      <c r="CJ441" s="480"/>
      <c r="CK441" s="480"/>
      <c r="CL441" s="480"/>
      <c r="CM441" s="480"/>
      <c r="CN441" s="480"/>
      <c r="CO441" s="480"/>
      <c r="CP441" s="480"/>
      <c r="CQ441" s="480"/>
      <c r="CR441" s="480"/>
      <c r="CS441" s="480"/>
      <c r="CT441" s="480"/>
      <c r="CU441" s="480"/>
      <c r="CV441" s="480"/>
      <c r="CW441" s="480"/>
      <c r="CX441" s="480"/>
      <c r="CY441" s="480"/>
      <c r="CZ441" s="480"/>
      <c r="DA441" s="480"/>
      <c r="DB441" s="480"/>
      <c r="DC441" s="480"/>
      <c r="DD441" s="480"/>
      <c r="DE441" s="480"/>
      <c r="DF441" s="480"/>
      <c r="DG441" s="480"/>
      <c r="DH441" s="480"/>
      <c r="DI441" s="480"/>
      <c r="DJ441" s="480"/>
      <c r="DK441" s="480"/>
      <c r="DL441" s="480"/>
      <c r="DM441" s="480"/>
      <c r="DN441" s="480"/>
      <c r="DO441" s="480"/>
      <c r="DP441" s="480"/>
      <c r="DQ441" s="480"/>
      <c r="DR441" s="480"/>
      <c r="DS441" s="480"/>
      <c r="DT441" s="480"/>
      <c r="DU441" s="480"/>
      <c r="DV441" s="480"/>
      <c r="DW441" s="480"/>
      <c r="DX441" s="480"/>
      <c r="DY441" s="480"/>
      <c r="DZ441" s="480"/>
      <c r="EA441" s="480"/>
      <c r="EB441" s="480"/>
      <c r="EC441" s="480"/>
      <c r="ED441" s="480"/>
      <c r="EE441" s="480"/>
      <c r="EF441" s="480"/>
      <c r="EG441" s="480"/>
      <c r="EH441" s="480"/>
      <c r="EI441" s="480"/>
      <c r="EJ441" s="480"/>
      <c r="EK441" s="480"/>
      <c r="EL441" s="480"/>
      <c r="EM441" s="480"/>
      <c r="EN441" s="480"/>
      <c r="EO441" s="480"/>
      <c r="EP441" s="480"/>
      <c r="EQ441" s="480"/>
      <c r="ER441" s="480"/>
      <c r="ES441" s="480"/>
      <c r="ET441" s="480"/>
      <c r="EU441" s="480"/>
      <c r="EV441" s="480"/>
      <c r="EW441" s="480"/>
      <c r="EX441" s="480"/>
      <c r="EY441" s="480"/>
      <c r="EZ441" s="480"/>
      <c r="FA441" s="480"/>
      <c r="FB441" s="480"/>
      <c r="FC441" s="480"/>
      <c r="FD441" s="480"/>
      <c r="FE441" s="480"/>
      <c r="FF441" s="480"/>
      <c r="FG441" s="480"/>
      <c r="FH441" s="480"/>
      <c r="FI441" s="480"/>
      <c r="FJ441" s="480"/>
      <c r="FK441" s="480"/>
      <c r="FL441" s="480"/>
      <c r="FM441" s="480"/>
      <c r="FN441" s="480"/>
      <c r="FO441" s="480"/>
      <c r="FP441" s="480"/>
      <c r="FQ441" s="480"/>
      <c r="FR441" s="480"/>
      <c r="FS441" s="480"/>
      <c r="FT441" s="480"/>
      <c r="FU441" s="480"/>
      <c r="FV441" s="480"/>
      <c r="FW441" s="480"/>
      <c r="FX441" s="480"/>
      <c r="FY441" s="480"/>
      <c r="FZ441" s="480"/>
      <c r="GA441" s="480"/>
      <c r="GB441" s="480"/>
      <c r="GC441" s="480"/>
      <c r="GD441" s="480"/>
      <c r="GE441" s="480"/>
      <c r="GF441" s="480"/>
      <c r="GG441" s="480"/>
      <c r="GH441" s="480"/>
      <c r="GI441" s="480"/>
      <c r="GJ441" s="480"/>
      <c r="GK441" s="480"/>
      <c r="GL441" s="480"/>
      <c r="GM441" s="480"/>
      <c r="GN441" s="480"/>
      <c r="GO441" s="480"/>
      <c r="GP441" s="480"/>
      <c r="GQ441" s="480"/>
      <c r="GR441" s="480"/>
      <c r="GS441" s="480"/>
      <c r="GT441" s="480"/>
      <c r="GU441" s="480"/>
      <c r="GV441" s="480"/>
      <c r="GW441" s="480"/>
      <c r="GX441" s="480"/>
      <c r="GY441" s="480"/>
      <c r="GZ441" s="480"/>
      <c r="HA441" s="480"/>
      <c r="HB441" s="480"/>
      <c r="HC441" s="480"/>
      <c r="HD441" s="480"/>
      <c r="HE441" s="480"/>
      <c r="HF441" s="480"/>
      <c r="HG441" s="480"/>
      <c r="HH441" s="480"/>
      <c r="HI441" s="480"/>
      <c r="HJ441" s="480"/>
      <c r="HK441" s="480"/>
      <c r="HL441" s="480"/>
      <c r="HM441" s="480"/>
      <c r="HN441" s="480"/>
      <c r="HO441" s="480"/>
      <c r="HP441" s="480"/>
      <c r="HQ441" s="480"/>
      <c r="HR441" s="480"/>
      <c r="HS441" s="480"/>
      <c r="HT441" s="480"/>
      <c r="HU441" s="480"/>
      <c r="HV441" s="480"/>
      <c r="HW441" s="480"/>
      <c r="HX441" s="480"/>
      <c r="HY441" s="480"/>
      <c r="HZ441" s="480"/>
      <c r="IA441" s="480"/>
      <c r="IB441" s="480"/>
      <c r="IC441" s="480"/>
      <c r="ID441" s="480"/>
      <c r="IE441" s="480"/>
      <c r="IF441" s="480"/>
      <c r="IG441" s="480"/>
      <c r="IH441" s="480"/>
      <c r="II441" s="480"/>
      <c r="IJ441" s="480"/>
      <c r="IK441" s="480"/>
      <c r="IL441" s="480"/>
      <c r="IM441" s="480"/>
      <c r="IN441" s="480"/>
      <c r="IO441" s="480"/>
      <c r="IP441" s="480"/>
      <c r="IQ441" s="480"/>
      <c r="IR441" s="480"/>
      <c r="IS441" s="480"/>
      <c r="IT441" s="480"/>
      <c r="IU441" s="480"/>
      <c r="IV441" s="480"/>
      <c r="IW441" s="480"/>
      <c r="IX441" s="480"/>
      <c r="IY441" s="480"/>
      <c r="IZ441" s="480"/>
      <c r="JA441" s="480"/>
      <c r="JB441" s="480"/>
      <c r="JC441" s="480"/>
      <c r="JD441" s="480"/>
      <c r="JE441" s="480"/>
      <c r="JF441" s="480"/>
    </row>
    <row r="442" spans="56:266" s="9" customFormat="1">
      <c r="BD442" s="480"/>
      <c r="BE442" s="480"/>
      <c r="BF442" s="480"/>
      <c r="BG442" s="480"/>
      <c r="BH442" s="480"/>
      <c r="BI442" s="480"/>
      <c r="BJ442" s="480"/>
      <c r="BK442" s="480"/>
      <c r="BL442" s="480"/>
      <c r="BM442" s="480"/>
      <c r="BN442" s="480"/>
      <c r="BO442" s="480"/>
      <c r="BP442" s="480"/>
      <c r="BQ442" s="480"/>
      <c r="BR442" s="480"/>
      <c r="BS442" s="480"/>
      <c r="BT442" s="480"/>
      <c r="BU442" s="480"/>
      <c r="BV442" s="480"/>
      <c r="BW442" s="480"/>
      <c r="BX442" s="480"/>
      <c r="BY442" s="480"/>
      <c r="BZ442" s="480"/>
      <c r="CA442" s="480"/>
      <c r="CB442" s="480"/>
      <c r="CC442" s="480"/>
      <c r="CD442" s="480"/>
      <c r="CE442" s="480"/>
      <c r="CF442" s="480"/>
      <c r="CG442" s="480"/>
      <c r="CH442" s="480"/>
      <c r="CI442" s="480"/>
      <c r="CJ442" s="480"/>
      <c r="CK442" s="480"/>
      <c r="CL442" s="480"/>
      <c r="CM442" s="480"/>
      <c r="CN442" s="480"/>
      <c r="CO442" s="480"/>
      <c r="CP442" s="480"/>
      <c r="CQ442" s="480"/>
      <c r="CR442" s="480"/>
      <c r="CS442" s="480"/>
      <c r="CT442" s="480"/>
      <c r="CU442" s="480"/>
      <c r="CV442" s="480"/>
      <c r="CW442" s="480"/>
      <c r="CX442" s="480"/>
      <c r="CY442" s="480"/>
      <c r="CZ442" s="480"/>
      <c r="DA442" s="480"/>
      <c r="DB442" s="480"/>
      <c r="DC442" s="480"/>
      <c r="DD442" s="480"/>
      <c r="DE442" s="480"/>
      <c r="DF442" s="480"/>
      <c r="DG442" s="480"/>
      <c r="DH442" s="480"/>
      <c r="DI442" s="480"/>
      <c r="DJ442" s="480"/>
      <c r="DK442" s="480"/>
      <c r="DL442" s="480"/>
      <c r="DM442" s="480"/>
      <c r="DN442" s="480"/>
      <c r="DO442" s="480"/>
      <c r="DP442" s="480"/>
      <c r="DQ442" s="480"/>
      <c r="DR442" s="480"/>
      <c r="DS442" s="480"/>
      <c r="DT442" s="480"/>
      <c r="DU442" s="480"/>
      <c r="DV442" s="480"/>
      <c r="DW442" s="480"/>
      <c r="DX442" s="480"/>
      <c r="DY442" s="480"/>
      <c r="DZ442" s="480"/>
      <c r="EA442" s="480"/>
      <c r="EB442" s="480"/>
      <c r="EC442" s="480"/>
      <c r="ED442" s="480"/>
      <c r="EE442" s="480"/>
      <c r="EF442" s="480"/>
      <c r="EG442" s="480"/>
      <c r="EH442" s="480"/>
      <c r="EI442" s="480"/>
      <c r="EJ442" s="480"/>
      <c r="EK442" s="480"/>
      <c r="EL442" s="480"/>
      <c r="EM442" s="480"/>
      <c r="EN442" s="480"/>
      <c r="EO442" s="480"/>
      <c r="EP442" s="480"/>
      <c r="EQ442" s="480"/>
      <c r="ER442" s="480"/>
      <c r="ES442" s="480"/>
      <c r="ET442" s="480"/>
      <c r="EU442" s="480"/>
      <c r="EV442" s="480"/>
      <c r="EW442" s="480"/>
      <c r="EX442" s="480"/>
      <c r="EY442" s="480"/>
      <c r="EZ442" s="480"/>
      <c r="FA442" s="480"/>
      <c r="FB442" s="480"/>
      <c r="FC442" s="480"/>
      <c r="FD442" s="480"/>
      <c r="FE442" s="480"/>
      <c r="FF442" s="480"/>
      <c r="FG442" s="480"/>
      <c r="FH442" s="480"/>
      <c r="FI442" s="480"/>
      <c r="FJ442" s="480"/>
      <c r="FK442" s="480"/>
      <c r="FL442" s="480"/>
      <c r="FM442" s="480"/>
      <c r="FN442" s="480"/>
      <c r="FO442" s="480"/>
      <c r="FP442" s="480"/>
      <c r="FQ442" s="480"/>
      <c r="FR442" s="480"/>
      <c r="FS442" s="480"/>
      <c r="FT442" s="480"/>
      <c r="FU442" s="480"/>
      <c r="FV442" s="480"/>
      <c r="FW442" s="480"/>
      <c r="FX442" s="480"/>
      <c r="FY442" s="480"/>
      <c r="FZ442" s="480"/>
      <c r="GA442" s="480"/>
      <c r="GB442" s="480"/>
      <c r="GC442" s="480"/>
      <c r="GD442" s="480"/>
      <c r="GE442" s="480"/>
      <c r="GF442" s="480"/>
      <c r="GG442" s="480"/>
      <c r="GH442" s="480"/>
      <c r="GI442" s="480"/>
      <c r="GJ442" s="480"/>
      <c r="GK442" s="480"/>
      <c r="GL442" s="480"/>
      <c r="GM442" s="480"/>
      <c r="GN442" s="480"/>
      <c r="GO442" s="480"/>
      <c r="GP442" s="480"/>
      <c r="GQ442" s="480"/>
      <c r="GR442" s="480"/>
      <c r="GS442" s="480"/>
      <c r="GT442" s="480"/>
      <c r="GU442" s="480"/>
      <c r="GV442" s="480"/>
      <c r="GW442" s="480"/>
      <c r="GX442" s="480"/>
      <c r="GY442" s="480"/>
      <c r="GZ442" s="480"/>
      <c r="HA442" s="480"/>
      <c r="HB442" s="480"/>
      <c r="HC442" s="480"/>
      <c r="HD442" s="480"/>
      <c r="HE442" s="480"/>
      <c r="HF442" s="480"/>
      <c r="HG442" s="480"/>
      <c r="HH442" s="480"/>
      <c r="HI442" s="480"/>
      <c r="HJ442" s="480"/>
      <c r="HK442" s="480"/>
      <c r="HL442" s="480"/>
      <c r="HM442" s="480"/>
      <c r="HN442" s="480"/>
      <c r="HO442" s="480"/>
      <c r="HP442" s="480"/>
      <c r="HQ442" s="480"/>
      <c r="HR442" s="480"/>
      <c r="HS442" s="480"/>
      <c r="HT442" s="480"/>
      <c r="HU442" s="480"/>
      <c r="HV442" s="480"/>
      <c r="HW442" s="480"/>
      <c r="HX442" s="480"/>
      <c r="HY442" s="480"/>
      <c r="HZ442" s="480"/>
      <c r="IA442" s="480"/>
      <c r="IB442" s="480"/>
      <c r="IC442" s="480"/>
      <c r="ID442" s="480"/>
      <c r="IE442" s="480"/>
      <c r="IF442" s="480"/>
      <c r="IG442" s="480"/>
      <c r="IH442" s="480"/>
      <c r="II442" s="480"/>
      <c r="IJ442" s="480"/>
      <c r="IK442" s="480"/>
      <c r="IL442" s="480"/>
      <c r="IM442" s="480"/>
      <c r="IN442" s="480"/>
      <c r="IO442" s="480"/>
      <c r="IP442" s="480"/>
      <c r="IQ442" s="480"/>
      <c r="IR442" s="480"/>
      <c r="IS442" s="480"/>
      <c r="IT442" s="480"/>
      <c r="IU442" s="480"/>
      <c r="IV442" s="480"/>
      <c r="IW442" s="480"/>
      <c r="IX442" s="480"/>
      <c r="IY442" s="480"/>
      <c r="IZ442" s="480"/>
      <c r="JA442" s="480"/>
      <c r="JB442" s="480"/>
      <c r="JC442" s="480"/>
      <c r="JD442" s="480"/>
      <c r="JE442" s="480"/>
      <c r="JF442" s="480"/>
    </row>
    <row r="443" spans="56:266" s="9" customFormat="1">
      <c r="BD443" s="480"/>
      <c r="BE443" s="480"/>
      <c r="BF443" s="480"/>
      <c r="BG443" s="480"/>
      <c r="BH443" s="480"/>
      <c r="BI443" s="480"/>
      <c r="BJ443" s="480"/>
      <c r="BK443" s="480"/>
      <c r="BL443" s="480"/>
      <c r="BM443" s="480"/>
      <c r="BN443" s="480"/>
      <c r="BO443" s="480"/>
      <c r="BP443" s="480"/>
      <c r="BQ443" s="480"/>
      <c r="BR443" s="480"/>
      <c r="BS443" s="480"/>
      <c r="BT443" s="480"/>
      <c r="BU443" s="480"/>
      <c r="BV443" s="480"/>
      <c r="BW443" s="480"/>
      <c r="BX443" s="480"/>
      <c r="BY443" s="480"/>
      <c r="BZ443" s="480"/>
      <c r="CA443" s="480"/>
      <c r="CB443" s="480"/>
      <c r="CC443" s="480"/>
      <c r="CD443" s="480"/>
      <c r="CE443" s="480"/>
      <c r="CF443" s="480"/>
      <c r="CG443" s="480"/>
      <c r="CH443" s="480"/>
      <c r="CI443" s="480"/>
      <c r="CJ443" s="480"/>
      <c r="CK443" s="480"/>
      <c r="CL443" s="480"/>
      <c r="CM443" s="480"/>
      <c r="CN443" s="480"/>
      <c r="CO443" s="480"/>
      <c r="CP443" s="480"/>
      <c r="CQ443" s="480"/>
      <c r="CR443" s="480"/>
      <c r="CS443" s="480"/>
      <c r="CT443" s="480"/>
      <c r="CU443" s="480"/>
      <c r="CV443" s="480"/>
      <c r="CW443" s="480"/>
      <c r="CX443" s="480"/>
      <c r="CY443" s="480"/>
      <c r="CZ443" s="480"/>
      <c r="DA443" s="480"/>
      <c r="DB443" s="480"/>
      <c r="DC443" s="480"/>
      <c r="DD443" s="480"/>
      <c r="DE443" s="480"/>
      <c r="DF443" s="480"/>
      <c r="DG443" s="480"/>
      <c r="DH443" s="480"/>
      <c r="DI443" s="480"/>
      <c r="DJ443" s="480"/>
      <c r="DK443" s="480"/>
      <c r="DL443" s="480"/>
      <c r="DM443" s="480"/>
      <c r="DN443" s="480"/>
      <c r="DO443" s="480"/>
      <c r="DP443" s="480"/>
      <c r="DQ443" s="480"/>
      <c r="DR443" s="480"/>
      <c r="DS443" s="480"/>
      <c r="DT443" s="480"/>
      <c r="DU443" s="480"/>
      <c r="DV443" s="480"/>
      <c r="DW443" s="480"/>
      <c r="DX443" s="480"/>
      <c r="DY443" s="480"/>
      <c r="DZ443" s="480"/>
      <c r="EA443" s="480"/>
      <c r="EB443" s="480"/>
      <c r="EC443" s="480"/>
      <c r="ED443" s="480"/>
      <c r="EE443" s="480"/>
      <c r="EF443" s="480"/>
      <c r="EG443" s="480"/>
      <c r="EH443" s="480"/>
      <c r="EI443" s="480"/>
      <c r="EJ443" s="480"/>
      <c r="EK443" s="480"/>
      <c r="EL443" s="480"/>
      <c r="EM443" s="480"/>
      <c r="EN443" s="480"/>
      <c r="EO443" s="480"/>
      <c r="EP443" s="480"/>
      <c r="EQ443" s="480"/>
      <c r="ER443" s="480"/>
      <c r="ES443" s="480"/>
      <c r="ET443" s="480"/>
      <c r="EU443" s="480"/>
      <c r="EV443" s="480"/>
      <c r="EW443" s="480"/>
      <c r="EX443" s="480"/>
      <c r="EY443" s="480"/>
      <c r="EZ443" s="480"/>
      <c r="FA443" s="480"/>
      <c r="FB443" s="480"/>
      <c r="FC443" s="480"/>
      <c r="FD443" s="480"/>
      <c r="FE443" s="480"/>
      <c r="FF443" s="480"/>
      <c r="FG443" s="480"/>
      <c r="FH443" s="480"/>
      <c r="FI443" s="480"/>
      <c r="FJ443" s="480"/>
      <c r="FK443" s="480"/>
      <c r="FL443" s="480"/>
      <c r="FM443" s="480"/>
      <c r="FN443" s="480"/>
      <c r="FO443" s="480"/>
      <c r="FP443" s="480"/>
      <c r="FQ443" s="480"/>
      <c r="FR443" s="480"/>
      <c r="FS443" s="480"/>
      <c r="FT443" s="480"/>
      <c r="FU443" s="480"/>
      <c r="FV443" s="480"/>
      <c r="FW443" s="480"/>
      <c r="FX443" s="480"/>
      <c r="FY443" s="480"/>
      <c r="FZ443" s="480"/>
      <c r="GA443" s="480"/>
      <c r="GB443" s="480"/>
      <c r="GC443" s="480"/>
      <c r="GD443" s="480"/>
      <c r="GE443" s="480"/>
      <c r="GF443" s="480"/>
      <c r="GG443" s="480"/>
      <c r="GH443" s="480"/>
      <c r="GI443" s="480"/>
      <c r="GJ443" s="480"/>
      <c r="GK443" s="480"/>
      <c r="GL443" s="480"/>
      <c r="GM443" s="480"/>
      <c r="GN443" s="480"/>
      <c r="GO443" s="480"/>
      <c r="GP443" s="480"/>
      <c r="GQ443" s="480"/>
      <c r="GR443" s="480"/>
      <c r="GS443" s="480"/>
      <c r="GT443" s="480"/>
      <c r="GU443" s="480"/>
      <c r="GV443" s="480"/>
      <c r="GW443" s="480"/>
      <c r="GX443" s="480"/>
      <c r="GY443" s="480"/>
      <c r="GZ443" s="480"/>
      <c r="HA443" s="480"/>
      <c r="HB443" s="480"/>
      <c r="HC443" s="480"/>
      <c r="HD443" s="480"/>
      <c r="HE443" s="480"/>
      <c r="HF443" s="480"/>
      <c r="HG443" s="480"/>
      <c r="HH443" s="480"/>
      <c r="HI443" s="480"/>
      <c r="HJ443" s="480"/>
      <c r="HK443" s="480"/>
      <c r="HL443" s="480"/>
      <c r="HM443" s="480"/>
      <c r="HN443" s="480"/>
      <c r="HO443" s="480"/>
      <c r="HP443" s="480"/>
      <c r="HQ443" s="480"/>
      <c r="HR443" s="480"/>
      <c r="HS443" s="480"/>
      <c r="HT443" s="480"/>
      <c r="HU443" s="480"/>
      <c r="HV443" s="480"/>
      <c r="HW443" s="480"/>
      <c r="HX443" s="480"/>
      <c r="HY443" s="480"/>
      <c r="HZ443" s="480"/>
      <c r="IA443" s="480"/>
      <c r="IB443" s="480"/>
      <c r="IC443" s="480"/>
      <c r="ID443" s="480"/>
      <c r="IE443" s="480"/>
      <c r="IF443" s="480"/>
      <c r="IG443" s="480"/>
      <c r="IH443" s="480"/>
      <c r="II443" s="480"/>
      <c r="IJ443" s="480"/>
      <c r="IK443" s="480"/>
      <c r="IL443" s="480"/>
      <c r="IM443" s="480"/>
      <c r="IN443" s="480"/>
      <c r="IO443" s="480"/>
      <c r="IP443" s="480"/>
      <c r="IQ443" s="480"/>
      <c r="IR443" s="480"/>
      <c r="IS443" s="480"/>
      <c r="IT443" s="480"/>
      <c r="IU443" s="480"/>
      <c r="IV443" s="480"/>
      <c r="IW443" s="480"/>
      <c r="IX443" s="480"/>
      <c r="IY443" s="480"/>
      <c r="IZ443" s="480"/>
      <c r="JA443" s="480"/>
      <c r="JB443" s="480"/>
      <c r="JC443" s="480"/>
      <c r="JD443" s="480"/>
      <c r="JE443" s="480"/>
      <c r="JF443" s="480"/>
    </row>
    <row r="444" spans="56:266" s="9" customFormat="1">
      <c r="BD444" s="480"/>
      <c r="BE444" s="480"/>
      <c r="BF444" s="480"/>
      <c r="BG444" s="480"/>
      <c r="BH444" s="480"/>
      <c r="BI444" s="480"/>
      <c r="BJ444" s="480"/>
      <c r="BK444" s="480"/>
      <c r="BL444" s="480"/>
      <c r="BM444" s="480"/>
      <c r="BN444" s="480"/>
      <c r="BO444" s="480"/>
      <c r="BP444" s="480"/>
      <c r="BQ444" s="480"/>
      <c r="BR444" s="480"/>
      <c r="BS444" s="480"/>
      <c r="BT444" s="480"/>
      <c r="BU444" s="480"/>
      <c r="BV444" s="480"/>
      <c r="BW444" s="480"/>
      <c r="BX444" s="480"/>
      <c r="BY444" s="480"/>
      <c r="BZ444" s="480"/>
      <c r="CA444" s="480"/>
      <c r="CB444" s="480"/>
      <c r="CC444" s="480"/>
      <c r="CD444" s="480"/>
      <c r="CE444" s="480"/>
      <c r="CF444" s="480"/>
      <c r="CG444" s="480"/>
      <c r="CH444" s="480"/>
      <c r="CI444" s="480"/>
      <c r="CJ444" s="480"/>
      <c r="CK444" s="480"/>
      <c r="CL444" s="480"/>
      <c r="CM444" s="480"/>
      <c r="CN444" s="480"/>
      <c r="CO444" s="480"/>
      <c r="CP444" s="480"/>
      <c r="CQ444" s="480"/>
      <c r="CR444" s="480"/>
      <c r="CS444" s="480"/>
      <c r="CT444" s="480"/>
      <c r="CU444" s="480"/>
      <c r="CV444" s="480"/>
      <c r="CW444" s="480"/>
      <c r="CX444" s="480"/>
      <c r="CY444" s="480"/>
      <c r="CZ444" s="480"/>
      <c r="DA444" s="480"/>
      <c r="DB444" s="480"/>
      <c r="DC444" s="480"/>
      <c r="DD444" s="480"/>
      <c r="DE444" s="480"/>
      <c r="DF444" s="480"/>
      <c r="DG444" s="480"/>
      <c r="DH444" s="480"/>
      <c r="DI444" s="480"/>
      <c r="DJ444" s="480"/>
      <c r="DK444" s="480"/>
      <c r="DL444" s="480"/>
      <c r="DM444" s="480"/>
      <c r="DN444" s="480"/>
      <c r="DO444" s="480"/>
      <c r="DP444" s="480"/>
      <c r="DQ444" s="480"/>
      <c r="DR444" s="480"/>
      <c r="DS444" s="480"/>
      <c r="DT444" s="480"/>
      <c r="DU444" s="480"/>
      <c r="DV444" s="480"/>
      <c r="DW444" s="480"/>
      <c r="DX444" s="480"/>
      <c r="DY444" s="480"/>
      <c r="DZ444" s="480"/>
      <c r="EA444" s="480"/>
      <c r="EB444" s="480"/>
      <c r="EC444" s="480"/>
      <c r="ED444" s="480"/>
      <c r="EE444" s="480"/>
      <c r="EF444" s="480"/>
      <c r="EG444" s="480"/>
      <c r="EH444" s="480"/>
      <c r="EI444" s="480"/>
      <c r="EJ444" s="480"/>
      <c r="EK444" s="480"/>
      <c r="EL444" s="480"/>
      <c r="EM444" s="480"/>
      <c r="EN444" s="480"/>
      <c r="EO444" s="480"/>
      <c r="EP444" s="480"/>
      <c r="EQ444" s="480"/>
      <c r="ER444" s="480"/>
      <c r="ES444" s="480"/>
      <c r="ET444" s="480"/>
      <c r="EU444" s="480"/>
      <c r="EV444" s="480"/>
      <c r="EW444" s="480"/>
      <c r="EX444" s="480"/>
      <c r="EY444" s="480"/>
      <c r="EZ444" s="480"/>
      <c r="FA444" s="480"/>
      <c r="FB444" s="480"/>
      <c r="FC444" s="480"/>
      <c r="FD444" s="480"/>
      <c r="FE444" s="480"/>
      <c r="FF444" s="480"/>
      <c r="FG444" s="480"/>
      <c r="FH444" s="480"/>
      <c r="FI444" s="480"/>
      <c r="FJ444" s="480"/>
      <c r="FK444" s="480"/>
      <c r="FL444" s="480"/>
      <c r="FM444" s="480"/>
      <c r="FN444" s="480"/>
      <c r="FO444" s="480"/>
      <c r="FP444" s="480"/>
      <c r="FQ444" s="480"/>
      <c r="FR444" s="480"/>
      <c r="FS444" s="480"/>
      <c r="FT444" s="480"/>
      <c r="FU444" s="480"/>
      <c r="FV444" s="480"/>
      <c r="FW444" s="480"/>
      <c r="FX444" s="480"/>
      <c r="FY444" s="480"/>
      <c r="FZ444" s="480"/>
      <c r="GA444" s="480"/>
      <c r="GB444" s="480"/>
      <c r="GC444" s="480"/>
      <c r="GD444" s="480"/>
      <c r="GE444" s="480"/>
      <c r="GF444" s="480"/>
      <c r="GG444" s="480"/>
      <c r="GH444" s="480"/>
      <c r="GI444" s="480"/>
      <c r="GJ444" s="480"/>
      <c r="GK444" s="480"/>
      <c r="GL444" s="480"/>
      <c r="GM444" s="480"/>
      <c r="GN444" s="480"/>
      <c r="GO444" s="480"/>
      <c r="GP444" s="480"/>
      <c r="GQ444" s="480"/>
      <c r="GR444" s="480"/>
      <c r="GS444" s="480"/>
      <c r="GT444" s="480"/>
      <c r="GU444" s="480"/>
      <c r="GV444" s="480"/>
      <c r="GW444" s="480"/>
      <c r="GX444" s="480"/>
      <c r="GY444" s="480"/>
      <c r="GZ444" s="480"/>
      <c r="HA444" s="480"/>
      <c r="HB444" s="480"/>
      <c r="HC444" s="480"/>
      <c r="HD444" s="480"/>
      <c r="HE444" s="480"/>
      <c r="HF444" s="480"/>
      <c r="HG444" s="480"/>
      <c r="HH444" s="480"/>
      <c r="HI444" s="480"/>
      <c r="HJ444" s="480"/>
      <c r="HK444" s="480"/>
      <c r="HL444" s="480"/>
      <c r="HM444" s="480"/>
      <c r="HN444" s="480"/>
      <c r="HO444" s="480"/>
      <c r="HP444" s="480"/>
      <c r="HQ444" s="480"/>
      <c r="HR444" s="480"/>
      <c r="HS444" s="480"/>
      <c r="HT444" s="480"/>
      <c r="HU444" s="480"/>
      <c r="HV444" s="480"/>
      <c r="HW444" s="480"/>
      <c r="HX444" s="480"/>
      <c r="HY444" s="480"/>
      <c r="HZ444" s="480"/>
      <c r="IA444" s="480"/>
      <c r="IB444" s="480"/>
      <c r="IC444" s="480"/>
      <c r="ID444" s="480"/>
      <c r="IE444" s="480"/>
      <c r="IF444" s="480"/>
      <c r="IG444" s="480"/>
      <c r="IH444" s="480"/>
      <c r="II444" s="480"/>
      <c r="IJ444" s="480"/>
      <c r="IK444" s="480"/>
      <c r="IL444" s="480"/>
      <c r="IM444" s="480"/>
      <c r="IN444" s="480"/>
      <c r="IO444" s="480"/>
      <c r="IP444" s="480"/>
      <c r="IQ444" s="480"/>
      <c r="IR444" s="480"/>
      <c r="IS444" s="480"/>
      <c r="IT444" s="480"/>
      <c r="IU444" s="480"/>
      <c r="IV444" s="480"/>
      <c r="IW444" s="480"/>
      <c r="IX444" s="480"/>
      <c r="IY444" s="480"/>
      <c r="IZ444" s="480"/>
      <c r="JA444" s="480"/>
      <c r="JB444" s="480"/>
      <c r="JC444" s="480"/>
      <c r="JD444" s="480"/>
      <c r="JE444" s="480"/>
      <c r="JF444" s="480"/>
    </row>
    <row r="445" spans="56:266" s="9" customFormat="1">
      <c r="BD445" s="480"/>
      <c r="BE445" s="480"/>
      <c r="BF445" s="480"/>
      <c r="BG445" s="480"/>
      <c r="BH445" s="480"/>
      <c r="BI445" s="480"/>
      <c r="BJ445" s="480"/>
      <c r="BK445" s="480"/>
      <c r="BL445" s="480"/>
      <c r="BM445" s="480"/>
      <c r="BN445" s="480"/>
      <c r="BO445" s="480"/>
      <c r="BP445" s="480"/>
      <c r="BQ445" s="480"/>
      <c r="BR445" s="480"/>
      <c r="BS445" s="480"/>
      <c r="BT445" s="480"/>
      <c r="BU445" s="480"/>
      <c r="BV445" s="480"/>
      <c r="BW445" s="480"/>
      <c r="BX445" s="480"/>
      <c r="BY445" s="480"/>
      <c r="BZ445" s="480"/>
      <c r="CA445" s="480"/>
      <c r="CB445" s="480"/>
      <c r="CC445" s="480"/>
      <c r="CD445" s="480"/>
      <c r="CE445" s="480"/>
      <c r="CF445" s="480"/>
      <c r="CG445" s="480"/>
      <c r="CH445" s="480"/>
      <c r="CI445" s="480"/>
      <c r="CJ445" s="480"/>
      <c r="CK445" s="480"/>
      <c r="CL445" s="480"/>
      <c r="CM445" s="480"/>
      <c r="CN445" s="480"/>
      <c r="CO445" s="480"/>
      <c r="CP445" s="480"/>
      <c r="CQ445" s="480"/>
      <c r="CR445" s="480"/>
      <c r="CS445" s="480"/>
      <c r="CT445" s="480"/>
      <c r="CU445" s="480"/>
      <c r="CV445" s="480"/>
      <c r="CW445" s="480"/>
      <c r="CX445" s="480"/>
      <c r="CY445" s="480"/>
      <c r="CZ445" s="480"/>
      <c r="DA445" s="480"/>
      <c r="DB445" s="480"/>
      <c r="DC445" s="480"/>
      <c r="DD445" s="480"/>
      <c r="DE445" s="480"/>
      <c r="DF445" s="480"/>
      <c r="DG445" s="480"/>
      <c r="DH445" s="480"/>
      <c r="DI445" s="480"/>
      <c r="DJ445" s="480"/>
      <c r="DK445" s="480"/>
      <c r="DL445" s="480"/>
      <c r="DM445" s="480"/>
      <c r="DN445" s="480"/>
      <c r="DO445" s="480"/>
      <c r="DP445" s="480"/>
      <c r="DQ445" s="480"/>
      <c r="DR445" s="480"/>
      <c r="DS445" s="480"/>
      <c r="DT445" s="480"/>
      <c r="DU445" s="480"/>
      <c r="DV445" s="480"/>
      <c r="DW445" s="480"/>
      <c r="DX445" s="480"/>
      <c r="DY445" s="480"/>
      <c r="DZ445" s="480"/>
      <c r="EA445" s="480"/>
      <c r="EB445" s="480"/>
      <c r="EC445" s="480"/>
      <c r="ED445" s="480"/>
      <c r="EE445" s="480"/>
      <c r="EF445" s="480"/>
      <c r="EG445" s="480"/>
      <c r="EH445" s="480"/>
      <c r="EI445" s="480"/>
      <c r="EJ445" s="480"/>
      <c r="EK445" s="480"/>
      <c r="EL445" s="480"/>
      <c r="EM445" s="480"/>
      <c r="EN445" s="480"/>
      <c r="EO445" s="480"/>
      <c r="EP445" s="480"/>
      <c r="EQ445" s="480"/>
      <c r="ER445" s="480"/>
      <c r="ES445" s="480"/>
      <c r="ET445" s="480"/>
      <c r="EU445" s="480"/>
      <c r="EV445" s="480"/>
      <c r="EW445" s="480"/>
      <c r="EX445" s="480"/>
      <c r="EY445" s="480"/>
      <c r="EZ445" s="480"/>
      <c r="FA445" s="480"/>
      <c r="FB445" s="480"/>
      <c r="FC445" s="480"/>
      <c r="FD445" s="480"/>
      <c r="FE445" s="480"/>
      <c r="FF445" s="480"/>
      <c r="FG445" s="480"/>
      <c r="FH445" s="480"/>
      <c r="FI445" s="480"/>
      <c r="FJ445" s="480"/>
      <c r="FK445" s="480"/>
      <c r="FL445" s="480"/>
      <c r="FM445" s="480"/>
      <c r="FN445" s="480"/>
      <c r="FO445" s="480"/>
      <c r="FP445" s="480"/>
      <c r="FQ445" s="480"/>
      <c r="FR445" s="480"/>
      <c r="FS445" s="480"/>
      <c r="FT445" s="480"/>
      <c r="FU445" s="480"/>
      <c r="FV445" s="480"/>
      <c r="FW445" s="480"/>
      <c r="FX445" s="480"/>
      <c r="FY445" s="480"/>
      <c r="FZ445" s="480"/>
      <c r="GA445" s="480"/>
      <c r="GB445" s="480"/>
      <c r="GC445" s="480"/>
      <c r="GD445" s="480"/>
      <c r="GE445" s="480"/>
      <c r="GF445" s="480"/>
      <c r="GG445" s="480"/>
      <c r="GH445" s="480"/>
      <c r="GI445" s="480"/>
      <c r="GJ445" s="480"/>
      <c r="GK445" s="480"/>
      <c r="GL445" s="480"/>
      <c r="GM445" s="480"/>
      <c r="GN445" s="480"/>
      <c r="GO445" s="480"/>
      <c r="GP445" s="480"/>
      <c r="GQ445" s="480"/>
      <c r="GR445" s="480"/>
      <c r="GS445" s="480"/>
      <c r="GT445" s="480"/>
      <c r="GU445" s="480"/>
      <c r="GV445" s="480"/>
      <c r="GW445" s="480"/>
      <c r="GX445" s="480"/>
      <c r="GY445" s="480"/>
      <c r="GZ445" s="480"/>
      <c r="HA445" s="480"/>
      <c r="HB445" s="480"/>
      <c r="HC445" s="480"/>
      <c r="HD445" s="480"/>
      <c r="HE445" s="480"/>
      <c r="HF445" s="480"/>
      <c r="HG445" s="480"/>
      <c r="HH445" s="480"/>
      <c r="HI445" s="480"/>
      <c r="HJ445" s="480"/>
      <c r="HK445" s="480"/>
      <c r="HL445" s="480"/>
      <c r="HM445" s="480"/>
      <c r="HN445" s="480"/>
      <c r="HO445" s="480"/>
      <c r="HP445" s="480"/>
      <c r="HQ445" s="480"/>
      <c r="HR445" s="480"/>
      <c r="HS445" s="480"/>
      <c r="HT445" s="480"/>
      <c r="HU445" s="480"/>
      <c r="HV445" s="480"/>
      <c r="HW445" s="480"/>
      <c r="HX445" s="480"/>
      <c r="HY445" s="480"/>
      <c r="HZ445" s="480"/>
      <c r="IA445" s="480"/>
      <c r="IB445" s="480"/>
      <c r="IC445" s="480"/>
      <c r="ID445" s="480"/>
      <c r="IE445" s="480"/>
      <c r="IF445" s="480"/>
      <c r="IG445" s="480"/>
      <c r="IH445" s="480"/>
      <c r="II445" s="480"/>
      <c r="IJ445" s="480"/>
      <c r="IK445" s="480"/>
      <c r="IL445" s="480"/>
      <c r="IM445" s="480"/>
      <c r="IN445" s="480"/>
      <c r="IO445" s="480"/>
      <c r="IP445" s="480"/>
      <c r="IQ445" s="480"/>
      <c r="IR445" s="480"/>
      <c r="IS445" s="480"/>
      <c r="IT445" s="480"/>
      <c r="IU445" s="480"/>
      <c r="IV445" s="480"/>
      <c r="IW445" s="480"/>
      <c r="IX445" s="480"/>
      <c r="IY445" s="480"/>
      <c r="IZ445" s="480"/>
      <c r="JA445" s="480"/>
      <c r="JB445" s="480"/>
      <c r="JC445" s="480"/>
      <c r="JD445" s="480"/>
      <c r="JE445" s="480"/>
      <c r="JF445" s="480"/>
    </row>
    <row r="446" spans="56:266" s="9" customFormat="1">
      <c r="BD446" s="480"/>
      <c r="BE446" s="480"/>
      <c r="BF446" s="480"/>
      <c r="BG446" s="480"/>
      <c r="BH446" s="480"/>
      <c r="BI446" s="480"/>
      <c r="BJ446" s="480"/>
      <c r="BK446" s="480"/>
      <c r="BL446" s="480"/>
      <c r="BM446" s="480"/>
      <c r="BN446" s="480"/>
      <c r="BO446" s="480"/>
      <c r="BP446" s="480"/>
      <c r="BQ446" s="480"/>
      <c r="BR446" s="480"/>
      <c r="BS446" s="480"/>
      <c r="BT446" s="480"/>
      <c r="BU446" s="480"/>
      <c r="BV446" s="480"/>
      <c r="BW446" s="480"/>
      <c r="BX446" s="480"/>
      <c r="BY446" s="480"/>
      <c r="BZ446" s="480"/>
      <c r="CA446" s="480"/>
      <c r="CB446" s="480"/>
      <c r="CC446" s="480"/>
      <c r="CD446" s="480"/>
      <c r="CE446" s="480"/>
      <c r="CF446" s="480"/>
      <c r="CG446" s="480"/>
      <c r="CH446" s="480"/>
      <c r="CI446" s="480"/>
      <c r="CJ446" s="480"/>
      <c r="CK446" s="480"/>
      <c r="CL446" s="480"/>
      <c r="CM446" s="480"/>
      <c r="CN446" s="480"/>
      <c r="CO446" s="480"/>
      <c r="CP446" s="480"/>
      <c r="CQ446" s="480"/>
      <c r="CR446" s="480"/>
      <c r="CS446" s="480"/>
      <c r="CT446" s="480"/>
      <c r="CU446" s="480"/>
      <c r="CV446" s="480"/>
      <c r="CW446" s="480"/>
      <c r="CX446" s="480"/>
      <c r="CY446" s="480"/>
      <c r="CZ446" s="480"/>
      <c r="DA446" s="480"/>
      <c r="DB446" s="480"/>
      <c r="DC446" s="480"/>
      <c r="DD446" s="480"/>
      <c r="DE446" s="480"/>
      <c r="DF446" s="480"/>
      <c r="DG446" s="480"/>
      <c r="DH446" s="480"/>
      <c r="DI446" s="480"/>
      <c r="DJ446" s="480"/>
      <c r="DK446" s="480"/>
      <c r="DL446" s="480"/>
      <c r="DM446" s="480"/>
      <c r="DN446" s="480"/>
      <c r="DO446" s="480"/>
      <c r="DP446" s="480"/>
      <c r="DQ446" s="480"/>
      <c r="DR446" s="480"/>
      <c r="DS446" s="480"/>
      <c r="DT446" s="480"/>
      <c r="DU446" s="480"/>
      <c r="DV446" s="480"/>
      <c r="DW446" s="480"/>
      <c r="DX446" s="480"/>
      <c r="DY446" s="480"/>
      <c r="DZ446" s="480"/>
      <c r="EA446" s="480"/>
      <c r="EB446" s="480"/>
      <c r="EC446" s="480"/>
      <c r="ED446" s="480"/>
      <c r="EE446" s="480"/>
      <c r="EF446" s="480"/>
      <c r="EG446" s="480"/>
      <c r="EH446" s="480"/>
      <c r="EI446" s="480"/>
      <c r="EJ446" s="480"/>
      <c r="EK446" s="480"/>
      <c r="EL446" s="480"/>
      <c r="EM446" s="480"/>
      <c r="EN446" s="480"/>
      <c r="EO446" s="480"/>
      <c r="EP446" s="480"/>
      <c r="EQ446" s="480"/>
      <c r="ER446" s="480"/>
      <c r="ES446" s="480"/>
      <c r="ET446" s="480"/>
      <c r="EU446" s="480"/>
      <c r="EV446" s="480"/>
      <c r="EW446" s="480"/>
      <c r="EX446" s="480"/>
      <c r="EY446" s="480"/>
      <c r="EZ446" s="480"/>
      <c r="FA446" s="480"/>
      <c r="FB446" s="480"/>
      <c r="FC446" s="480"/>
      <c r="FD446" s="480"/>
      <c r="FE446" s="480"/>
      <c r="FF446" s="480"/>
      <c r="FG446" s="480"/>
      <c r="FH446" s="480"/>
      <c r="FI446" s="480"/>
      <c r="FJ446" s="480"/>
      <c r="FK446" s="480"/>
      <c r="FL446" s="480"/>
      <c r="FM446" s="480"/>
      <c r="FN446" s="480"/>
      <c r="FO446" s="480"/>
      <c r="FP446" s="480"/>
      <c r="FQ446" s="480"/>
      <c r="FR446" s="480"/>
      <c r="FS446" s="480"/>
      <c r="FT446" s="480"/>
      <c r="FU446" s="480"/>
      <c r="FV446" s="480"/>
      <c r="FW446" s="480"/>
      <c r="FX446" s="480"/>
      <c r="FY446" s="480"/>
      <c r="FZ446" s="480"/>
      <c r="GA446" s="480"/>
      <c r="GB446" s="480"/>
      <c r="GC446" s="480"/>
      <c r="GD446" s="480"/>
      <c r="GE446" s="480"/>
      <c r="GF446" s="480"/>
      <c r="GG446" s="480"/>
      <c r="GH446" s="480"/>
      <c r="GI446" s="480"/>
      <c r="GJ446" s="480"/>
      <c r="GK446" s="480"/>
      <c r="GL446" s="480"/>
      <c r="GM446" s="480"/>
      <c r="GN446" s="480"/>
      <c r="GO446" s="480"/>
      <c r="GP446" s="480"/>
      <c r="GQ446" s="480"/>
      <c r="GR446" s="480"/>
      <c r="GS446" s="480"/>
      <c r="GT446" s="480"/>
      <c r="GU446" s="480"/>
      <c r="GV446" s="480"/>
      <c r="GW446" s="480"/>
      <c r="GX446" s="480"/>
      <c r="GY446" s="480"/>
      <c r="GZ446" s="480"/>
      <c r="HA446" s="480"/>
      <c r="HB446" s="480"/>
      <c r="HC446" s="480"/>
      <c r="HD446" s="480"/>
      <c r="HE446" s="480"/>
      <c r="HF446" s="480"/>
      <c r="HG446" s="480"/>
      <c r="HH446" s="480"/>
      <c r="HI446" s="480"/>
      <c r="HJ446" s="480"/>
      <c r="HK446" s="480"/>
      <c r="HL446" s="480"/>
      <c r="HM446" s="480"/>
      <c r="HN446" s="480"/>
      <c r="HO446" s="480"/>
      <c r="HP446" s="480"/>
      <c r="HQ446" s="480"/>
      <c r="HR446" s="480"/>
      <c r="HS446" s="480"/>
      <c r="HT446" s="480"/>
      <c r="HU446" s="480"/>
      <c r="HV446" s="480"/>
      <c r="HW446" s="480"/>
      <c r="HX446" s="480"/>
      <c r="HY446" s="480"/>
      <c r="HZ446" s="480"/>
      <c r="IA446" s="480"/>
      <c r="IB446" s="480"/>
      <c r="IC446" s="480"/>
      <c r="ID446" s="480"/>
      <c r="IE446" s="480"/>
      <c r="IF446" s="480"/>
      <c r="IG446" s="480"/>
      <c r="IH446" s="480"/>
      <c r="II446" s="480"/>
      <c r="IJ446" s="480"/>
      <c r="IK446" s="480"/>
      <c r="IL446" s="480"/>
      <c r="IM446" s="480"/>
      <c r="IN446" s="480"/>
      <c r="IO446" s="480"/>
      <c r="IP446" s="480"/>
      <c r="IQ446" s="480"/>
      <c r="IR446" s="480"/>
      <c r="IS446" s="480"/>
      <c r="IT446" s="480"/>
      <c r="IU446" s="480"/>
      <c r="IV446" s="480"/>
      <c r="IW446" s="480"/>
      <c r="IX446" s="480"/>
      <c r="IY446" s="480"/>
      <c r="IZ446" s="480"/>
      <c r="JA446" s="480"/>
      <c r="JB446" s="480"/>
      <c r="JC446" s="480"/>
      <c r="JD446" s="480"/>
      <c r="JE446" s="480"/>
      <c r="JF446" s="480"/>
    </row>
    <row r="447" spans="56:266" s="9" customFormat="1">
      <c r="BD447" s="480"/>
      <c r="BE447" s="480"/>
      <c r="BF447" s="480"/>
      <c r="BG447" s="480"/>
      <c r="BH447" s="480"/>
      <c r="BI447" s="480"/>
      <c r="BJ447" s="480"/>
      <c r="BK447" s="480"/>
      <c r="BL447" s="480"/>
      <c r="BM447" s="480"/>
      <c r="BN447" s="480"/>
      <c r="BO447" s="480"/>
      <c r="BP447" s="480"/>
      <c r="BQ447" s="480"/>
      <c r="BR447" s="480"/>
      <c r="BS447" s="480"/>
      <c r="BT447" s="480"/>
      <c r="BU447" s="480"/>
      <c r="BV447" s="480"/>
      <c r="BW447" s="480"/>
      <c r="BX447" s="480"/>
      <c r="BY447" s="480"/>
      <c r="BZ447" s="480"/>
      <c r="CA447" s="480"/>
      <c r="CB447" s="480"/>
      <c r="CC447" s="480"/>
      <c r="CD447" s="480"/>
      <c r="CE447" s="480"/>
      <c r="CF447" s="480"/>
      <c r="CG447" s="480"/>
      <c r="CH447" s="480"/>
      <c r="CI447" s="480"/>
      <c r="CJ447" s="480"/>
      <c r="CK447" s="480"/>
      <c r="CL447" s="480"/>
      <c r="CM447" s="480"/>
      <c r="CN447" s="480"/>
      <c r="CO447" s="480"/>
      <c r="CP447" s="480"/>
      <c r="CQ447" s="480"/>
      <c r="CR447" s="480"/>
      <c r="CS447" s="480"/>
      <c r="CT447" s="480"/>
      <c r="CU447" s="480"/>
      <c r="CV447" s="480"/>
      <c r="CW447" s="480"/>
      <c r="CX447" s="480"/>
      <c r="CY447" s="480"/>
      <c r="CZ447" s="480"/>
      <c r="DA447" s="480"/>
      <c r="DB447" s="480"/>
      <c r="DC447" s="480"/>
      <c r="DD447" s="480"/>
      <c r="DE447" s="480"/>
      <c r="DF447" s="480"/>
      <c r="DG447" s="480"/>
      <c r="DH447" s="480"/>
      <c r="DI447" s="480"/>
      <c r="DJ447" s="480"/>
      <c r="DK447" s="480"/>
      <c r="DL447" s="480"/>
      <c r="DM447" s="480"/>
      <c r="DN447" s="480"/>
      <c r="DO447" s="480"/>
      <c r="DP447" s="480"/>
      <c r="DQ447" s="480"/>
      <c r="DR447" s="480"/>
      <c r="DS447" s="480"/>
      <c r="DT447" s="480"/>
      <c r="DU447" s="480"/>
      <c r="DV447" s="480"/>
      <c r="DW447" s="480"/>
      <c r="DX447" s="480"/>
      <c r="DY447" s="480"/>
      <c r="DZ447" s="480"/>
      <c r="EA447" s="480"/>
      <c r="EB447" s="480"/>
      <c r="EC447" s="480"/>
      <c r="ED447" s="480"/>
      <c r="EE447" s="480"/>
      <c r="EF447" s="480"/>
      <c r="EG447" s="480"/>
      <c r="EH447" s="480"/>
      <c r="EI447" s="480"/>
      <c r="EJ447" s="480"/>
      <c r="EK447" s="480"/>
      <c r="EL447" s="480"/>
      <c r="EM447" s="480"/>
      <c r="EN447" s="480"/>
      <c r="EO447" s="480"/>
      <c r="EP447" s="480"/>
      <c r="EQ447" s="480"/>
      <c r="ER447" s="480"/>
      <c r="ES447" s="480"/>
      <c r="ET447" s="480"/>
      <c r="EU447" s="480"/>
      <c r="EV447" s="480"/>
      <c r="EW447" s="480"/>
      <c r="EX447" s="480"/>
      <c r="EY447" s="480"/>
      <c r="EZ447" s="480"/>
      <c r="FA447" s="480"/>
      <c r="FB447" s="480"/>
      <c r="FC447" s="480"/>
      <c r="FD447" s="480"/>
      <c r="FE447" s="480"/>
      <c r="FF447" s="480"/>
      <c r="FG447" s="480"/>
      <c r="FH447" s="480"/>
      <c r="FI447" s="480"/>
      <c r="FJ447" s="480"/>
      <c r="FK447" s="480"/>
      <c r="FL447" s="480"/>
      <c r="FM447" s="480"/>
      <c r="FN447" s="480"/>
      <c r="FO447" s="480"/>
      <c r="FP447" s="480"/>
      <c r="FQ447" s="480"/>
      <c r="FR447" s="480"/>
      <c r="FS447" s="480"/>
      <c r="FT447" s="480"/>
      <c r="FU447" s="480"/>
      <c r="FV447" s="480"/>
      <c r="FW447" s="480"/>
      <c r="FX447" s="480"/>
      <c r="FY447" s="480"/>
      <c r="FZ447" s="480"/>
      <c r="GA447" s="480"/>
      <c r="GB447" s="480"/>
      <c r="GC447" s="480"/>
      <c r="GD447" s="480"/>
      <c r="GE447" s="480"/>
      <c r="GF447" s="480"/>
      <c r="GG447" s="480"/>
      <c r="GH447" s="480"/>
      <c r="GI447" s="480"/>
      <c r="GJ447" s="480"/>
      <c r="GK447" s="480"/>
      <c r="GL447" s="480"/>
      <c r="GM447" s="480"/>
      <c r="GN447" s="480"/>
      <c r="GO447" s="480"/>
      <c r="GP447" s="480"/>
      <c r="GQ447" s="480"/>
      <c r="GR447" s="480"/>
      <c r="GS447" s="480"/>
      <c r="GT447" s="480"/>
      <c r="GU447" s="480"/>
      <c r="GV447" s="480"/>
      <c r="GW447" s="480"/>
      <c r="GX447" s="480"/>
      <c r="GY447" s="480"/>
      <c r="GZ447" s="480"/>
      <c r="HA447" s="480"/>
      <c r="HB447" s="480"/>
      <c r="HC447" s="480"/>
      <c r="HD447" s="480"/>
      <c r="HE447" s="480"/>
      <c r="HF447" s="480"/>
      <c r="HG447" s="480"/>
      <c r="HH447" s="480"/>
      <c r="HI447" s="480"/>
      <c r="HJ447" s="480"/>
      <c r="HK447" s="480"/>
      <c r="HL447" s="480"/>
      <c r="HM447" s="480"/>
      <c r="HN447" s="480"/>
      <c r="HO447" s="480"/>
      <c r="HP447" s="480"/>
      <c r="HQ447" s="480"/>
      <c r="HR447" s="480"/>
      <c r="HS447" s="480"/>
      <c r="HT447" s="480"/>
      <c r="HU447" s="480"/>
      <c r="HV447" s="480"/>
      <c r="HW447" s="480"/>
      <c r="HX447" s="480"/>
      <c r="HY447" s="480"/>
      <c r="HZ447" s="480"/>
      <c r="IA447" s="480"/>
      <c r="IB447" s="480"/>
      <c r="IC447" s="480"/>
      <c r="ID447" s="480"/>
      <c r="IE447" s="480"/>
      <c r="IF447" s="480"/>
      <c r="IG447" s="480"/>
      <c r="IH447" s="480"/>
      <c r="II447" s="480"/>
      <c r="IJ447" s="480"/>
      <c r="IK447" s="480"/>
      <c r="IL447" s="480"/>
      <c r="IM447" s="480"/>
      <c r="IN447" s="480"/>
      <c r="IO447" s="480"/>
      <c r="IP447" s="480"/>
      <c r="IQ447" s="480"/>
      <c r="IR447" s="480"/>
      <c r="IS447" s="480"/>
      <c r="IT447" s="480"/>
      <c r="IU447" s="480"/>
      <c r="IV447" s="480"/>
      <c r="IW447" s="480"/>
      <c r="IX447" s="480"/>
      <c r="IY447" s="480"/>
      <c r="IZ447" s="480"/>
      <c r="JA447" s="480"/>
      <c r="JB447" s="480"/>
      <c r="JC447" s="480"/>
      <c r="JD447" s="480"/>
      <c r="JE447" s="480"/>
      <c r="JF447" s="480"/>
    </row>
    <row r="448" spans="56:266" s="9" customFormat="1">
      <c r="BD448" s="480"/>
      <c r="BE448" s="480"/>
      <c r="BF448" s="480"/>
      <c r="BG448" s="480"/>
      <c r="BH448" s="480"/>
      <c r="BI448" s="480"/>
      <c r="BJ448" s="480"/>
      <c r="BK448" s="480"/>
      <c r="BL448" s="480"/>
      <c r="BM448" s="480"/>
      <c r="BN448" s="480"/>
      <c r="BO448" s="480"/>
      <c r="BP448" s="480"/>
      <c r="BQ448" s="480"/>
      <c r="BR448" s="480"/>
      <c r="BS448" s="480"/>
      <c r="BT448" s="480"/>
      <c r="BU448" s="480"/>
      <c r="BV448" s="480"/>
      <c r="BW448" s="480"/>
      <c r="BX448" s="480"/>
      <c r="BY448" s="480"/>
      <c r="BZ448" s="480"/>
      <c r="CA448" s="480"/>
      <c r="CB448" s="480"/>
      <c r="CC448" s="480"/>
      <c r="CD448" s="480"/>
      <c r="CE448" s="480"/>
      <c r="CF448" s="480"/>
      <c r="CG448" s="480"/>
      <c r="CH448" s="480"/>
      <c r="CI448" s="480"/>
      <c r="CJ448" s="480"/>
      <c r="CK448" s="480"/>
      <c r="CL448" s="480"/>
      <c r="CM448" s="480"/>
      <c r="CN448" s="480"/>
      <c r="CO448" s="480"/>
      <c r="CP448" s="480"/>
      <c r="CQ448" s="480"/>
      <c r="CR448" s="480"/>
      <c r="CS448" s="480"/>
      <c r="CT448" s="480"/>
      <c r="CU448" s="480"/>
      <c r="CV448" s="480"/>
      <c r="CW448" s="480"/>
      <c r="CX448" s="480"/>
      <c r="CY448" s="480"/>
      <c r="CZ448" s="480"/>
      <c r="DA448" s="480"/>
      <c r="DB448" s="480"/>
      <c r="DC448" s="480"/>
      <c r="DD448" s="480"/>
      <c r="DE448" s="480"/>
      <c r="DF448" s="480"/>
      <c r="DG448" s="480"/>
      <c r="DH448" s="480"/>
      <c r="DI448" s="480"/>
      <c r="DJ448" s="480"/>
      <c r="DK448" s="480"/>
      <c r="DL448" s="480"/>
      <c r="DM448" s="480"/>
      <c r="DN448" s="480"/>
      <c r="DO448" s="480"/>
      <c r="DP448" s="480"/>
      <c r="DQ448" s="480"/>
      <c r="DR448" s="480"/>
      <c r="DS448" s="480"/>
      <c r="DT448" s="480"/>
      <c r="DU448" s="480"/>
      <c r="DV448" s="480"/>
      <c r="DW448" s="480"/>
      <c r="DX448" s="480"/>
      <c r="DY448" s="480"/>
      <c r="DZ448" s="480"/>
      <c r="EA448" s="480"/>
      <c r="EB448" s="480"/>
      <c r="EC448" s="480"/>
      <c r="ED448" s="480"/>
      <c r="EE448" s="480"/>
      <c r="EF448" s="480"/>
      <c r="EG448" s="480"/>
      <c r="EH448" s="480"/>
      <c r="EI448" s="480"/>
      <c r="EJ448" s="480"/>
      <c r="EK448" s="480"/>
      <c r="EL448" s="480"/>
      <c r="EM448" s="480"/>
      <c r="EN448" s="480"/>
      <c r="EO448" s="480"/>
      <c r="EP448" s="480"/>
      <c r="EQ448" s="480"/>
      <c r="ER448" s="480"/>
      <c r="ES448" s="480"/>
      <c r="ET448" s="480"/>
      <c r="EU448" s="480"/>
      <c r="EV448" s="480"/>
      <c r="EW448" s="480"/>
      <c r="EX448" s="480"/>
      <c r="EY448" s="480"/>
      <c r="EZ448" s="480"/>
      <c r="FA448" s="480"/>
      <c r="FB448" s="480"/>
      <c r="FC448" s="480"/>
      <c r="FD448" s="480"/>
      <c r="FE448" s="480"/>
      <c r="FF448" s="480"/>
      <c r="FG448" s="480"/>
      <c r="FH448" s="480"/>
      <c r="FI448" s="480"/>
      <c r="FJ448" s="480"/>
      <c r="FK448" s="480"/>
      <c r="FL448" s="480"/>
      <c r="FM448" s="480"/>
      <c r="FN448" s="480"/>
      <c r="FO448" s="480"/>
      <c r="FP448" s="480"/>
      <c r="FQ448" s="480"/>
      <c r="FR448" s="480"/>
      <c r="FS448" s="480"/>
      <c r="FT448" s="480"/>
      <c r="FU448" s="480"/>
      <c r="FV448" s="480"/>
      <c r="FW448" s="480"/>
      <c r="FX448" s="480"/>
      <c r="FY448" s="480"/>
      <c r="FZ448" s="480"/>
      <c r="GA448" s="480"/>
      <c r="GB448" s="480"/>
      <c r="GC448" s="480"/>
      <c r="GD448" s="480"/>
      <c r="GE448" s="480"/>
      <c r="GF448" s="480"/>
      <c r="GG448" s="480"/>
      <c r="GH448" s="480"/>
      <c r="GI448" s="480"/>
      <c r="GJ448" s="480"/>
      <c r="GK448" s="480"/>
      <c r="GL448" s="480"/>
      <c r="GM448" s="480"/>
      <c r="GN448" s="480"/>
      <c r="GO448" s="480"/>
      <c r="GP448" s="480"/>
      <c r="GQ448" s="480"/>
      <c r="GR448" s="480"/>
      <c r="GS448" s="480"/>
      <c r="GT448" s="480"/>
      <c r="GU448" s="480"/>
      <c r="GV448" s="480"/>
      <c r="GW448" s="480"/>
      <c r="GX448" s="480"/>
      <c r="GY448" s="480"/>
      <c r="GZ448" s="480"/>
      <c r="HA448" s="480"/>
      <c r="HB448" s="480"/>
      <c r="HC448" s="480"/>
      <c r="HD448" s="480"/>
      <c r="HE448" s="480"/>
      <c r="HF448" s="480"/>
      <c r="HG448" s="480"/>
      <c r="HH448" s="480"/>
      <c r="HI448" s="480"/>
      <c r="HJ448" s="480"/>
      <c r="HK448" s="480"/>
      <c r="HL448" s="480"/>
      <c r="HM448" s="480"/>
      <c r="HN448" s="480"/>
      <c r="HO448" s="480"/>
      <c r="HP448" s="480"/>
      <c r="HQ448" s="480"/>
      <c r="HR448" s="480"/>
      <c r="HS448" s="480"/>
      <c r="HT448" s="480"/>
      <c r="HU448" s="480"/>
      <c r="HV448" s="480"/>
      <c r="HW448" s="480"/>
      <c r="HX448" s="480"/>
      <c r="HY448" s="480"/>
      <c r="HZ448" s="480"/>
      <c r="IA448" s="480"/>
      <c r="IB448" s="480"/>
      <c r="IC448" s="480"/>
      <c r="ID448" s="480"/>
      <c r="IE448" s="480"/>
      <c r="IF448" s="480"/>
      <c r="IG448" s="480"/>
      <c r="IH448" s="480"/>
      <c r="II448" s="480"/>
      <c r="IJ448" s="480"/>
      <c r="IK448" s="480"/>
      <c r="IL448" s="480"/>
      <c r="IM448" s="480"/>
      <c r="IN448" s="480"/>
      <c r="IO448" s="480"/>
      <c r="IP448" s="480"/>
      <c r="IQ448" s="480"/>
      <c r="IR448" s="480"/>
      <c r="IS448" s="480"/>
      <c r="IT448" s="480"/>
      <c r="IU448" s="480"/>
      <c r="IV448" s="480"/>
      <c r="IW448" s="480"/>
      <c r="IX448" s="480"/>
      <c r="IY448" s="480"/>
      <c r="IZ448" s="480"/>
      <c r="JA448" s="480"/>
      <c r="JB448" s="480"/>
      <c r="JC448" s="480"/>
      <c r="JD448" s="480"/>
      <c r="JE448" s="480"/>
      <c r="JF448" s="480"/>
    </row>
    <row r="449" spans="56:266" s="9" customFormat="1">
      <c r="BD449" s="480"/>
      <c r="BE449" s="480"/>
      <c r="BF449" s="480"/>
      <c r="BG449" s="480"/>
      <c r="BH449" s="480"/>
      <c r="BI449" s="480"/>
      <c r="BJ449" s="480"/>
      <c r="BK449" s="480"/>
      <c r="BL449" s="480"/>
      <c r="BM449" s="480"/>
      <c r="BN449" s="480"/>
      <c r="BO449" s="480"/>
      <c r="BP449" s="480"/>
      <c r="BQ449" s="480"/>
      <c r="BR449" s="480"/>
      <c r="BS449" s="480"/>
      <c r="BT449" s="480"/>
      <c r="BU449" s="480"/>
      <c r="BV449" s="480"/>
      <c r="BW449" s="480"/>
      <c r="BX449" s="480"/>
      <c r="BY449" s="480"/>
      <c r="BZ449" s="480"/>
      <c r="CA449" s="480"/>
      <c r="CB449" s="480"/>
      <c r="CC449" s="480"/>
      <c r="CD449" s="480"/>
      <c r="CE449" s="480"/>
      <c r="CF449" s="480"/>
      <c r="CG449" s="480"/>
      <c r="CH449" s="480"/>
      <c r="CI449" s="480"/>
      <c r="CJ449" s="480"/>
      <c r="CK449" s="480"/>
      <c r="CL449" s="480"/>
      <c r="CM449" s="480"/>
      <c r="CN449" s="480"/>
      <c r="CO449" s="480"/>
      <c r="CP449" s="480"/>
      <c r="CQ449" s="480"/>
      <c r="CR449" s="480"/>
      <c r="CS449" s="480"/>
      <c r="CT449" s="480"/>
      <c r="CU449" s="480"/>
      <c r="CV449" s="480"/>
      <c r="CW449" s="480"/>
      <c r="CX449" s="480"/>
      <c r="CY449" s="480"/>
      <c r="CZ449" s="480"/>
      <c r="DA449" s="480"/>
      <c r="DB449" s="480"/>
      <c r="DC449" s="480"/>
      <c r="DD449" s="480"/>
      <c r="DE449" s="480"/>
      <c r="DF449" s="480"/>
      <c r="DG449" s="480"/>
      <c r="DH449" s="480"/>
      <c r="DI449" s="480"/>
      <c r="DJ449" s="480"/>
      <c r="DK449" s="480"/>
      <c r="DL449" s="480"/>
      <c r="DM449" s="480"/>
      <c r="DN449" s="480"/>
      <c r="DO449" s="480"/>
      <c r="DP449" s="480"/>
      <c r="DQ449" s="480"/>
      <c r="DR449" s="480"/>
      <c r="DS449" s="480"/>
      <c r="DT449" s="480"/>
      <c r="DU449" s="480"/>
      <c r="DV449" s="480"/>
      <c r="DW449" s="480"/>
      <c r="DX449" s="480"/>
      <c r="DY449" s="480"/>
      <c r="DZ449" s="480"/>
      <c r="EA449" s="480"/>
      <c r="EB449" s="480"/>
      <c r="EC449" s="480"/>
      <c r="ED449" s="480"/>
      <c r="EE449" s="480"/>
      <c r="EF449" s="480"/>
      <c r="EG449" s="480"/>
      <c r="EH449" s="480"/>
      <c r="EI449" s="480"/>
      <c r="EJ449" s="480"/>
      <c r="EK449" s="480"/>
      <c r="EL449" s="480"/>
      <c r="EM449" s="480"/>
      <c r="EN449" s="480"/>
      <c r="EO449" s="480"/>
      <c r="EP449" s="480"/>
      <c r="EQ449" s="480"/>
      <c r="ER449" s="480"/>
      <c r="ES449" s="480"/>
      <c r="ET449" s="480"/>
      <c r="EU449" s="480"/>
      <c r="EV449" s="480"/>
      <c r="EW449" s="480"/>
      <c r="EX449" s="480"/>
      <c r="EY449" s="480"/>
      <c r="EZ449" s="480"/>
      <c r="FA449" s="480"/>
      <c r="FB449" s="480"/>
      <c r="FC449" s="480"/>
      <c r="FD449" s="480"/>
      <c r="FE449" s="480"/>
      <c r="FF449" s="480"/>
      <c r="FG449" s="480"/>
      <c r="FH449" s="480"/>
      <c r="FI449" s="480"/>
      <c r="FJ449" s="480"/>
      <c r="FK449" s="480"/>
      <c r="FL449" s="480"/>
      <c r="FM449" s="480"/>
      <c r="FN449" s="480"/>
      <c r="FO449" s="480"/>
      <c r="FP449" s="480"/>
      <c r="FQ449" s="480"/>
      <c r="FR449" s="480"/>
      <c r="FS449" s="480"/>
      <c r="FT449" s="480"/>
      <c r="FU449" s="480"/>
      <c r="FV449" s="480"/>
      <c r="FW449" s="480"/>
      <c r="FX449" s="480"/>
      <c r="FY449" s="480"/>
      <c r="FZ449" s="480"/>
      <c r="GA449" s="480"/>
      <c r="GB449" s="480"/>
      <c r="GC449" s="480"/>
      <c r="GD449" s="480"/>
      <c r="GE449" s="480"/>
      <c r="GF449" s="480"/>
      <c r="GG449" s="480"/>
      <c r="GH449" s="480"/>
      <c r="GI449" s="480"/>
      <c r="GJ449" s="480"/>
      <c r="GK449" s="480"/>
      <c r="GL449" s="480"/>
      <c r="GM449" s="480"/>
      <c r="GN449" s="480"/>
      <c r="GO449" s="480"/>
      <c r="GP449" s="480"/>
      <c r="GQ449" s="480"/>
      <c r="GR449" s="480"/>
      <c r="GS449" s="480"/>
      <c r="GT449" s="480"/>
      <c r="GU449" s="480"/>
      <c r="GV449" s="480"/>
      <c r="GW449" s="480"/>
      <c r="GX449" s="480"/>
      <c r="GY449" s="480"/>
      <c r="GZ449" s="480"/>
      <c r="HA449" s="480"/>
      <c r="HB449" s="480"/>
      <c r="HC449" s="480"/>
      <c r="HD449" s="480"/>
      <c r="HE449" s="480"/>
      <c r="HF449" s="480"/>
      <c r="HG449" s="480"/>
      <c r="HH449" s="480"/>
      <c r="HI449" s="480"/>
      <c r="HJ449" s="480"/>
      <c r="HK449" s="480"/>
      <c r="HL449" s="480"/>
      <c r="HM449" s="480"/>
      <c r="HN449" s="480"/>
      <c r="HO449" s="480"/>
      <c r="HP449" s="480"/>
      <c r="HQ449" s="480"/>
      <c r="HR449" s="480"/>
      <c r="HS449" s="480"/>
      <c r="HT449" s="480"/>
      <c r="HU449" s="480"/>
      <c r="HV449" s="480"/>
      <c r="HW449" s="480"/>
      <c r="HX449" s="480"/>
      <c r="HY449" s="480"/>
      <c r="HZ449" s="480"/>
      <c r="IA449" s="480"/>
      <c r="IB449" s="480"/>
      <c r="IC449" s="480"/>
      <c r="ID449" s="480"/>
      <c r="IE449" s="480"/>
      <c r="IF449" s="480"/>
      <c r="IG449" s="480"/>
      <c r="IH449" s="480"/>
      <c r="II449" s="480"/>
      <c r="IJ449" s="480"/>
      <c r="IK449" s="480"/>
      <c r="IL449" s="480"/>
      <c r="IM449" s="480"/>
      <c r="IN449" s="480"/>
      <c r="IO449" s="480"/>
      <c r="IP449" s="480"/>
      <c r="IQ449" s="480"/>
      <c r="IR449" s="480"/>
      <c r="IS449" s="480"/>
      <c r="IT449" s="480"/>
      <c r="IU449" s="480"/>
      <c r="IV449" s="480"/>
      <c r="IW449" s="480"/>
      <c r="IX449" s="480"/>
      <c r="IY449" s="480"/>
      <c r="IZ449" s="480"/>
      <c r="JA449" s="480"/>
      <c r="JB449" s="480"/>
      <c r="JC449" s="480"/>
      <c r="JD449" s="480"/>
      <c r="JE449" s="480"/>
      <c r="JF449" s="480"/>
    </row>
    <row r="450" spans="56:266" s="9" customFormat="1">
      <c r="BD450" s="480"/>
      <c r="BE450" s="480"/>
      <c r="BF450" s="480"/>
      <c r="BG450" s="480"/>
      <c r="BH450" s="480"/>
      <c r="BI450" s="480"/>
      <c r="BJ450" s="480"/>
      <c r="BK450" s="480"/>
      <c r="BL450" s="480"/>
      <c r="BM450" s="480"/>
      <c r="BN450" s="480"/>
      <c r="BO450" s="480"/>
      <c r="BP450" s="480"/>
      <c r="BQ450" s="480"/>
      <c r="BR450" s="480"/>
      <c r="BS450" s="480"/>
      <c r="BT450" s="480"/>
      <c r="BU450" s="480"/>
      <c r="BV450" s="480"/>
      <c r="BW450" s="480"/>
      <c r="BX450" s="480"/>
      <c r="BY450" s="480"/>
      <c r="BZ450" s="480"/>
      <c r="CA450" s="480"/>
      <c r="CB450" s="480"/>
      <c r="CC450" s="480"/>
      <c r="CD450" s="480"/>
      <c r="CE450" s="480"/>
      <c r="CF450" s="480"/>
      <c r="CG450" s="480"/>
      <c r="CH450" s="480"/>
      <c r="CI450" s="480"/>
      <c r="CJ450" s="480"/>
      <c r="CK450" s="480"/>
      <c r="CL450" s="480"/>
      <c r="CM450" s="480"/>
      <c r="CN450" s="480"/>
      <c r="CO450" s="480"/>
      <c r="CP450" s="480"/>
      <c r="CQ450" s="480"/>
      <c r="CR450" s="480"/>
      <c r="CS450" s="480"/>
      <c r="CT450" s="480"/>
      <c r="CU450" s="480"/>
      <c r="CV450" s="480"/>
      <c r="CW450" s="480"/>
      <c r="CX450" s="480"/>
      <c r="CY450" s="480"/>
      <c r="CZ450" s="480"/>
      <c r="DA450" s="480"/>
      <c r="DB450" s="480"/>
      <c r="DC450" s="480"/>
      <c r="DD450" s="480"/>
      <c r="DE450" s="480"/>
      <c r="DF450" s="480"/>
      <c r="DG450" s="480"/>
      <c r="DH450" s="480"/>
      <c r="DI450" s="480"/>
      <c r="DJ450" s="480"/>
      <c r="DK450" s="480"/>
      <c r="DL450" s="480"/>
      <c r="DM450" s="480"/>
      <c r="DN450" s="480"/>
      <c r="DO450" s="480"/>
      <c r="DP450" s="480"/>
      <c r="DQ450" s="480"/>
      <c r="DR450" s="480"/>
      <c r="DS450" s="480"/>
      <c r="DT450" s="480"/>
      <c r="DU450" s="480"/>
      <c r="DV450" s="480"/>
      <c r="DW450" s="480"/>
      <c r="DX450" s="480"/>
      <c r="DY450" s="480"/>
      <c r="DZ450" s="480"/>
      <c r="EA450" s="480"/>
      <c r="EB450" s="480"/>
      <c r="EC450" s="480"/>
      <c r="ED450" s="480"/>
      <c r="EE450" s="480"/>
      <c r="EF450" s="480"/>
      <c r="EG450" s="480"/>
      <c r="EH450" s="480"/>
      <c r="EI450" s="480"/>
      <c r="EJ450" s="480"/>
      <c r="EK450" s="480"/>
      <c r="EL450" s="480"/>
      <c r="EM450" s="480"/>
      <c r="EN450" s="480"/>
      <c r="EO450" s="480"/>
      <c r="EP450" s="480"/>
      <c r="EQ450" s="480"/>
      <c r="ER450" s="480"/>
      <c r="ES450" s="480"/>
      <c r="ET450" s="480"/>
      <c r="EU450" s="480"/>
      <c r="EV450" s="480"/>
      <c r="EW450" s="480"/>
      <c r="EX450" s="480"/>
      <c r="EY450" s="480"/>
      <c r="EZ450" s="480"/>
      <c r="FA450" s="480"/>
      <c r="FB450" s="480"/>
      <c r="FC450" s="480"/>
      <c r="FD450" s="480"/>
      <c r="FE450" s="480"/>
      <c r="FF450" s="480"/>
      <c r="FG450" s="480"/>
      <c r="FH450" s="480"/>
      <c r="FI450" s="480"/>
      <c r="FJ450" s="480"/>
      <c r="FK450" s="480"/>
      <c r="FL450" s="480"/>
      <c r="FM450" s="480"/>
      <c r="FN450" s="480"/>
      <c r="FO450" s="480"/>
      <c r="FP450" s="480"/>
      <c r="FQ450" s="480"/>
      <c r="FR450" s="480"/>
      <c r="FS450" s="480"/>
      <c r="FT450" s="480"/>
      <c r="FU450" s="480"/>
      <c r="FV450" s="480"/>
      <c r="FW450" s="480"/>
      <c r="FX450" s="480"/>
      <c r="FY450" s="480"/>
      <c r="FZ450" s="480"/>
      <c r="GA450" s="480"/>
      <c r="GB450" s="480"/>
      <c r="GC450" s="480"/>
      <c r="GD450" s="480"/>
      <c r="GE450" s="480"/>
      <c r="GF450" s="480"/>
      <c r="GG450" s="480"/>
      <c r="GH450" s="480"/>
      <c r="GI450" s="480"/>
      <c r="GJ450" s="480"/>
      <c r="GK450" s="480"/>
      <c r="GL450" s="480"/>
      <c r="GM450" s="480"/>
      <c r="GN450" s="480"/>
      <c r="GO450" s="480"/>
      <c r="GP450" s="480"/>
      <c r="GQ450" s="480"/>
      <c r="GR450" s="480"/>
      <c r="GS450" s="480"/>
      <c r="GT450" s="480"/>
      <c r="GU450" s="480"/>
      <c r="GV450" s="480"/>
      <c r="GW450" s="480"/>
      <c r="GX450" s="480"/>
      <c r="GY450" s="480"/>
      <c r="GZ450" s="480"/>
      <c r="HA450" s="480"/>
      <c r="HB450" s="480"/>
      <c r="HC450" s="480"/>
      <c r="HD450" s="480"/>
      <c r="HE450" s="480"/>
      <c r="HF450" s="480"/>
      <c r="HG450" s="480"/>
      <c r="HH450" s="480"/>
      <c r="HI450" s="480"/>
      <c r="HJ450" s="480"/>
      <c r="HK450" s="480"/>
      <c r="HL450" s="480"/>
      <c r="HM450" s="480"/>
      <c r="HN450" s="480"/>
      <c r="HO450" s="480"/>
      <c r="HP450" s="480"/>
      <c r="HQ450" s="480"/>
      <c r="HR450" s="480"/>
      <c r="HS450" s="480"/>
      <c r="HT450" s="480"/>
      <c r="HU450" s="480"/>
      <c r="HV450" s="480"/>
      <c r="HW450" s="480"/>
      <c r="HX450" s="480"/>
      <c r="HY450" s="480"/>
      <c r="HZ450" s="480"/>
      <c r="IA450" s="480"/>
      <c r="IB450" s="480"/>
      <c r="IC450" s="480"/>
      <c r="ID450" s="480"/>
      <c r="IE450" s="480"/>
      <c r="IF450" s="480"/>
      <c r="IG450" s="480"/>
      <c r="IH450" s="480"/>
      <c r="II450" s="480"/>
      <c r="IJ450" s="480"/>
      <c r="IK450" s="480"/>
      <c r="IL450" s="480"/>
      <c r="IM450" s="480"/>
      <c r="IN450" s="480"/>
      <c r="IO450" s="480"/>
      <c r="IP450" s="480"/>
      <c r="IQ450" s="480"/>
      <c r="IR450" s="480"/>
      <c r="IS450" s="480"/>
      <c r="IT450" s="480"/>
      <c r="IU450" s="480"/>
      <c r="IV450" s="480"/>
      <c r="IW450" s="480"/>
      <c r="IX450" s="480"/>
      <c r="IY450" s="480"/>
      <c r="IZ450" s="480"/>
      <c r="JA450" s="480"/>
      <c r="JB450" s="480"/>
      <c r="JC450" s="480"/>
      <c r="JD450" s="480"/>
      <c r="JE450" s="480"/>
      <c r="JF450" s="480"/>
    </row>
    <row r="451" spans="56:266" s="9" customFormat="1">
      <c r="BD451" s="480"/>
      <c r="BE451" s="480"/>
      <c r="BF451" s="480"/>
      <c r="BG451" s="480"/>
      <c r="BH451" s="480"/>
      <c r="BI451" s="480"/>
      <c r="BJ451" s="480"/>
      <c r="BK451" s="480"/>
      <c r="BL451" s="480"/>
      <c r="BM451" s="480"/>
      <c r="BN451" s="480"/>
      <c r="BO451" s="480"/>
      <c r="BP451" s="480"/>
      <c r="BQ451" s="480"/>
      <c r="BR451" s="480"/>
      <c r="BS451" s="480"/>
      <c r="BT451" s="480"/>
      <c r="BU451" s="480"/>
      <c r="BV451" s="480"/>
      <c r="BW451" s="480"/>
      <c r="BX451" s="480"/>
      <c r="BY451" s="480"/>
      <c r="BZ451" s="480"/>
      <c r="CA451" s="480"/>
      <c r="CB451" s="480"/>
      <c r="CC451" s="480"/>
      <c r="CD451" s="480"/>
      <c r="CE451" s="480"/>
      <c r="CF451" s="480"/>
      <c r="CG451" s="480"/>
      <c r="CH451" s="480"/>
      <c r="CI451" s="480"/>
      <c r="CJ451" s="480"/>
      <c r="CK451" s="480"/>
      <c r="CL451" s="480"/>
      <c r="CM451" s="480"/>
      <c r="CN451" s="480"/>
      <c r="CO451" s="480"/>
      <c r="CP451" s="480"/>
      <c r="CQ451" s="480"/>
      <c r="CR451" s="480"/>
      <c r="CS451" s="480"/>
      <c r="CT451" s="480"/>
      <c r="CU451" s="480"/>
      <c r="CV451" s="480"/>
      <c r="CW451" s="480"/>
      <c r="CX451" s="480"/>
      <c r="CY451" s="480"/>
      <c r="CZ451" s="480"/>
      <c r="DA451" s="480"/>
      <c r="DB451" s="480"/>
      <c r="DC451" s="480"/>
      <c r="DD451" s="480"/>
      <c r="DE451" s="480"/>
      <c r="DF451" s="480"/>
      <c r="DG451" s="480"/>
      <c r="DH451" s="480"/>
      <c r="DI451" s="480"/>
      <c r="DJ451" s="480"/>
      <c r="DK451" s="480"/>
      <c r="DL451" s="480"/>
      <c r="DM451" s="480"/>
      <c r="DN451" s="480"/>
      <c r="DO451" s="480"/>
      <c r="DP451" s="480"/>
      <c r="DQ451" s="480"/>
      <c r="DR451" s="480"/>
      <c r="DS451" s="480"/>
      <c r="DT451" s="480"/>
      <c r="DU451" s="480"/>
      <c r="DV451" s="480"/>
      <c r="DW451" s="480"/>
      <c r="DX451" s="480"/>
      <c r="DY451" s="480"/>
      <c r="DZ451" s="480"/>
      <c r="EA451" s="480"/>
      <c r="EB451" s="480"/>
      <c r="EC451" s="480"/>
      <c r="ED451" s="480"/>
      <c r="EE451" s="480"/>
      <c r="EF451" s="480"/>
      <c r="EG451" s="480"/>
      <c r="EH451" s="480"/>
      <c r="EI451" s="480"/>
      <c r="EJ451" s="480"/>
      <c r="EK451" s="480"/>
      <c r="EL451" s="480"/>
      <c r="EM451" s="480"/>
      <c r="EN451" s="480"/>
      <c r="EO451" s="480"/>
      <c r="EP451" s="480"/>
      <c r="EQ451" s="480"/>
      <c r="ER451" s="480"/>
      <c r="ES451" s="480"/>
      <c r="ET451" s="480"/>
      <c r="EU451" s="480"/>
      <c r="EV451" s="480"/>
      <c r="EW451" s="480"/>
      <c r="EX451" s="480"/>
      <c r="EY451" s="480"/>
      <c r="EZ451" s="480"/>
      <c r="FA451" s="480"/>
      <c r="FB451" s="480"/>
      <c r="FC451" s="480"/>
      <c r="FD451" s="480"/>
      <c r="FE451" s="480"/>
      <c r="FF451" s="480"/>
      <c r="FG451" s="480"/>
      <c r="FH451" s="480"/>
      <c r="FI451" s="480"/>
      <c r="FJ451" s="480"/>
      <c r="FK451" s="480"/>
      <c r="FL451" s="480"/>
      <c r="FM451" s="480"/>
      <c r="FN451" s="480"/>
      <c r="FO451" s="480"/>
      <c r="FP451" s="480"/>
      <c r="FQ451" s="480"/>
      <c r="FR451" s="480"/>
      <c r="FS451" s="480"/>
      <c r="FT451" s="480"/>
      <c r="FU451" s="480"/>
      <c r="FV451" s="480"/>
      <c r="FW451" s="480"/>
      <c r="FX451" s="480"/>
      <c r="FY451" s="480"/>
      <c r="FZ451" s="480"/>
      <c r="GA451" s="480"/>
      <c r="GB451" s="480"/>
      <c r="GC451" s="480"/>
      <c r="GD451" s="480"/>
      <c r="GE451" s="480"/>
      <c r="GF451" s="480"/>
      <c r="GG451" s="480"/>
      <c r="GH451" s="480"/>
      <c r="GI451" s="480"/>
      <c r="GJ451" s="480"/>
      <c r="GK451" s="480"/>
      <c r="GL451" s="480"/>
      <c r="GM451" s="480"/>
      <c r="GN451" s="480"/>
      <c r="GO451" s="480"/>
      <c r="GP451" s="480"/>
      <c r="GQ451" s="480"/>
      <c r="GR451" s="480"/>
      <c r="GS451" s="480"/>
      <c r="GT451" s="480"/>
      <c r="GU451" s="480"/>
      <c r="GV451" s="480"/>
      <c r="GW451" s="480"/>
      <c r="GX451" s="480"/>
      <c r="GY451" s="480"/>
      <c r="GZ451" s="480"/>
      <c r="HA451" s="480"/>
      <c r="HB451" s="480"/>
      <c r="HC451" s="480"/>
      <c r="HD451" s="480"/>
      <c r="HE451" s="480"/>
      <c r="HF451" s="480"/>
      <c r="HG451" s="480"/>
      <c r="HH451" s="480"/>
      <c r="HI451" s="480"/>
      <c r="HJ451" s="480"/>
      <c r="HK451" s="480"/>
      <c r="HL451" s="480"/>
      <c r="HM451" s="480"/>
      <c r="HN451" s="480"/>
      <c r="HO451" s="480"/>
      <c r="HP451" s="480"/>
      <c r="HQ451" s="480"/>
      <c r="HR451" s="480"/>
      <c r="HS451" s="480"/>
      <c r="HT451" s="480"/>
      <c r="HU451" s="480"/>
      <c r="HV451" s="480"/>
      <c r="HW451" s="480"/>
      <c r="HX451" s="480"/>
      <c r="HY451" s="480"/>
      <c r="HZ451" s="480"/>
      <c r="IA451" s="480"/>
      <c r="IB451" s="480"/>
      <c r="IC451" s="480"/>
      <c r="ID451" s="480"/>
      <c r="IE451" s="480"/>
      <c r="IF451" s="480"/>
      <c r="IG451" s="480"/>
      <c r="IH451" s="480"/>
      <c r="II451" s="480"/>
      <c r="IJ451" s="480"/>
      <c r="IK451" s="480"/>
      <c r="IL451" s="480"/>
      <c r="IM451" s="480"/>
      <c r="IN451" s="480"/>
      <c r="IO451" s="480"/>
      <c r="IP451" s="480"/>
      <c r="IQ451" s="480"/>
      <c r="IR451" s="480"/>
      <c r="IS451" s="480"/>
      <c r="IT451" s="480"/>
      <c r="IU451" s="480"/>
      <c r="IV451" s="480"/>
      <c r="IW451" s="480"/>
      <c r="IX451" s="480"/>
      <c r="IY451" s="480"/>
      <c r="IZ451" s="480"/>
      <c r="JA451" s="480"/>
      <c r="JB451" s="480"/>
      <c r="JC451" s="480"/>
      <c r="JD451" s="480"/>
      <c r="JE451" s="480"/>
      <c r="JF451" s="480"/>
    </row>
    <row r="452" spans="56:266" s="9" customFormat="1">
      <c r="BD452" s="480"/>
      <c r="BE452" s="480"/>
      <c r="BF452" s="480"/>
      <c r="BG452" s="480"/>
      <c r="BH452" s="480"/>
      <c r="BI452" s="480"/>
      <c r="BJ452" s="480"/>
      <c r="BK452" s="480"/>
      <c r="BL452" s="480"/>
      <c r="BM452" s="480"/>
      <c r="BN452" s="480"/>
      <c r="BO452" s="480"/>
      <c r="BP452" s="480"/>
      <c r="BQ452" s="480"/>
      <c r="BR452" s="480"/>
      <c r="BS452" s="480"/>
      <c r="BT452" s="480"/>
      <c r="BU452" s="480"/>
      <c r="BV452" s="480"/>
      <c r="BW452" s="480"/>
      <c r="BX452" s="480"/>
      <c r="BY452" s="480"/>
      <c r="BZ452" s="480"/>
      <c r="CA452" s="480"/>
      <c r="CB452" s="480"/>
      <c r="CC452" s="480"/>
      <c r="CD452" s="480"/>
      <c r="CE452" s="480"/>
      <c r="CF452" s="480"/>
      <c r="CG452" s="480"/>
      <c r="CH452" s="480"/>
      <c r="CI452" s="480"/>
      <c r="CJ452" s="480"/>
      <c r="CK452" s="480"/>
      <c r="CL452" s="480"/>
      <c r="CM452" s="480"/>
      <c r="CN452" s="480"/>
      <c r="CO452" s="480"/>
      <c r="CP452" s="480"/>
      <c r="CQ452" s="480"/>
      <c r="CR452" s="480"/>
      <c r="CS452" s="480"/>
      <c r="CT452" s="480"/>
      <c r="CU452" s="480"/>
      <c r="CV452" s="480"/>
      <c r="CW452" s="480"/>
      <c r="CX452" s="480"/>
      <c r="CY452" s="480"/>
      <c r="CZ452" s="480"/>
      <c r="DA452" s="480"/>
      <c r="DB452" s="480"/>
      <c r="DC452" s="480"/>
      <c r="DD452" s="480"/>
      <c r="DE452" s="480"/>
      <c r="DF452" s="480"/>
      <c r="DG452" s="480"/>
      <c r="DH452" s="480"/>
      <c r="DI452" s="480"/>
      <c r="DJ452" s="480"/>
      <c r="DK452" s="480"/>
      <c r="DL452" s="480"/>
      <c r="DM452" s="480"/>
      <c r="DN452" s="480"/>
      <c r="DO452" s="480"/>
      <c r="DP452" s="480"/>
      <c r="DQ452" s="480"/>
      <c r="DR452" s="480"/>
      <c r="DS452" s="480"/>
      <c r="DT452" s="480"/>
      <c r="DU452" s="480"/>
      <c r="DV452" s="480"/>
      <c r="DW452" s="480"/>
      <c r="DX452" s="480"/>
      <c r="DY452" s="480"/>
      <c r="DZ452" s="480"/>
      <c r="EA452" s="480"/>
      <c r="EB452" s="480"/>
      <c r="EC452" s="480"/>
      <c r="ED452" s="480"/>
      <c r="EE452" s="480"/>
      <c r="EF452" s="480"/>
      <c r="EG452" s="480"/>
      <c r="EH452" s="480"/>
      <c r="EI452" s="480"/>
      <c r="EJ452" s="480"/>
      <c r="EK452" s="480"/>
      <c r="EL452" s="480"/>
      <c r="EM452" s="480"/>
      <c r="EN452" s="480"/>
      <c r="EO452" s="480"/>
      <c r="EP452" s="480"/>
      <c r="EQ452" s="480"/>
      <c r="ER452" s="480"/>
      <c r="ES452" s="480"/>
      <c r="ET452" s="480"/>
      <c r="EU452" s="480"/>
      <c r="EV452" s="480"/>
      <c r="EW452" s="480"/>
      <c r="EX452" s="480"/>
      <c r="EY452" s="480"/>
      <c r="EZ452" s="480"/>
      <c r="FA452" s="480"/>
      <c r="FB452" s="480"/>
      <c r="FC452" s="480"/>
      <c r="FD452" s="480"/>
      <c r="FE452" s="480"/>
      <c r="FF452" s="480"/>
      <c r="FG452" s="480"/>
      <c r="FH452" s="480"/>
      <c r="FI452" s="480"/>
      <c r="FJ452" s="480"/>
      <c r="FK452" s="480"/>
      <c r="FL452" s="480"/>
      <c r="FM452" s="480"/>
      <c r="FN452" s="480"/>
      <c r="FO452" s="480"/>
      <c r="FP452" s="480"/>
      <c r="FQ452" s="480"/>
      <c r="FR452" s="480"/>
      <c r="FS452" s="480"/>
      <c r="FT452" s="480"/>
      <c r="FU452" s="480"/>
      <c r="FV452" s="480"/>
      <c r="FW452" s="480"/>
      <c r="FX452" s="480"/>
      <c r="FY452" s="480"/>
      <c r="FZ452" s="480"/>
      <c r="GA452" s="480"/>
      <c r="GB452" s="480"/>
      <c r="GC452" s="480"/>
      <c r="GD452" s="480"/>
      <c r="GE452" s="480"/>
      <c r="GF452" s="480"/>
      <c r="GG452" s="480"/>
      <c r="GH452" s="480"/>
      <c r="GI452" s="480"/>
      <c r="GJ452" s="480"/>
      <c r="GK452" s="480"/>
      <c r="GL452" s="480"/>
      <c r="GM452" s="480"/>
      <c r="GN452" s="480"/>
      <c r="GO452" s="480"/>
      <c r="GP452" s="480"/>
      <c r="GQ452" s="480"/>
      <c r="GR452" s="480"/>
      <c r="GS452" s="480"/>
      <c r="GT452" s="480"/>
      <c r="GU452" s="480"/>
      <c r="GV452" s="480"/>
      <c r="GW452" s="480"/>
      <c r="GX452" s="480"/>
      <c r="GY452" s="480"/>
      <c r="GZ452" s="480"/>
      <c r="HA452" s="480"/>
      <c r="HB452" s="480"/>
      <c r="HC452" s="480"/>
      <c r="HD452" s="480"/>
      <c r="HE452" s="480"/>
      <c r="HF452" s="480"/>
      <c r="HG452" s="480"/>
      <c r="HH452" s="480"/>
      <c r="HI452" s="480"/>
      <c r="HJ452" s="480"/>
      <c r="HK452" s="480"/>
      <c r="HL452" s="480"/>
      <c r="HM452" s="480"/>
      <c r="HN452" s="480"/>
      <c r="HO452" s="480"/>
      <c r="HP452" s="480"/>
      <c r="HQ452" s="480"/>
      <c r="HR452" s="480"/>
      <c r="HS452" s="480"/>
      <c r="HT452" s="480"/>
      <c r="HU452" s="480"/>
      <c r="HV452" s="480"/>
      <c r="HW452" s="480"/>
      <c r="HX452" s="480"/>
      <c r="HY452" s="480"/>
      <c r="HZ452" s="480"/>
      <c r="IA452" s="480"/>
      <c r="IB452" s="480"/>
      <c r="IC452" s="480"/>
      <c r="ID452" s="480"/>
      <c r="IE452" s="480"/>
      <c r="IF452" s="480"/>
      <c r="IG452" s="480"/>
      <c r="IH452" s="480"/>
      <c r="II452" s="480"/>
      <c r="IJ452" s="480"/>
      <c r="IK452" s="480"/>
      <c r="IL452" s="480"/>
      <c r="IM452" s="480"/>
      <c r="IN452" s="480"/>
      <c r="IO452" s="480"/>
      <c r="IP452" s="480"/>
      <c r="IQ452" s="480"/>
      <c r="IR452" s="480"/>
      <c r="IS452" s="480"/>
      <c r="IT452" s="480"/>
      <c r="IU452" s="480"/>
      <c r="IV452" s="480"/>
      <c r="IW452" s="480"/>
      <c r="IX452" s="480"/>
      <c r="IY452" s="480"/>
      <c r="IZ452" s="480"/>
      <c r="JA452" s="480"/>
      <c r="JB452" s="480"/>
      <c r="JC452" s="480"/>
      <c r="JD452" s="480"/>
      <c r="JE452" s="480"/>
      <c r="JF452" s="480"/>
    </row>
    <row r="453" spans="56:266" s="9" customFormat="1">
      <c r="BD453" s="480"/>
      <c r="BE453" s="480"/>
      <c r="BF453" s="480"/>
      <c r="BG453" s="480"/>
      <c r="BH453" s="480"/>
      <c r="BI453" s="480"/>
      <c r="BJ453" s="480"/>
      <c r="BK453" s="480"/>
      <c r="BL453" s="480"/>
      <c r="BM453" s="480"/>
      <c r="BN453" s="480"/>
      <c r="BO453" s="480"/>
      <c r="BP453" s="480"/>
      <c r="BQ453" s="480"/>
      <c r="BR453" s="480"/>
      <c r="BS453" s="480"/>
      <c r="BT453" s="480"/>
      <c r="BU453" s="480"/>
      <c r="BV453" s="480"/>
      <c r="BW453" s="480"/>
      <c r="BX453" s="480"/>
      <c r="BY453" s="480"/>
      <c r="BZ453" s="480"/>
      <c r="CA453" s="480"/>
      <c r="CB453" s="480"/>
      <c r="CC453" s="480"/>
      <c r="CD453" s="480"/>
      <c r="CE453" s="480"/>
      <c r="CF453" s="480"/>
      <c r="CG453" s="480"/>
      <c r="CH453" s="480"/>
      <c r="CI453" s="480"/>
      <c r="CJ453" s="480"/>
      <c r="CK453" s="480"/>
      <c r="CL453" s="480"/>
      <c r="CM453" s="480"/>
      <c r="CN453" s="480"/>
      <c r="CO453" s="480"/>
      <c r="CP453" s="480"/>
      <c r="CQ453" s="480"/>
      <c r="CR453" s="480"/>
      <c r="CS453" s="480"/>
      <c r="CT453" s="480"/>
      <c r="CU453" s="480"/>
      <c r="CV453" s="480"/>
      <c r="CW453" s="480"/>
      <c r="CX453" s="480"/>
      <c r="CY453" s="480"/>
      <c r="CZ453" s="480"/>
      <c r="DA453" s="480"/>
      <c r="DB453" s="480"/>
      <c r="DC453" s="480"/>
      <c r="DD453" s="480"/>
      <c r="DE453" s="480"/>
      <c r="DF453" s="480"/>
      <c r="DG453" s="480"/>
      <c r="DH453" s="480"/>
      <c r="DI453" s="480"/>
      <c r="DJ453" s="480"/>
      <c r="DK453" s="480"/>
      <c r="DL453" s="480"/>
      <c r="DM453" s="480"/>
      <c r="DN453" s="480"/>
      <c r="DO453" s="480"/>
      <c r="DP453" s="480"/>
      <c r="DQ453" s="480"/>
      <c r="DR453" s="480"/>
      <c r="DS453" s="480"/>
      <c r="DT453" s="480"/>
      <c r="DU453" s="480"/>
      <c r="DV453" s="480"/>
      <c r="DW453" s="480"/>
      <c r="DX453" s="480"/>
      <c r="DY453" s="480"/>
      <c r="DZ453" s="480"/>
      <c r="EA453" s="480"/>
      <c r="EB453" s="480"/>
      <c r="EC453" s="480"/>
      <c r="ED453" s="480"/>
      <c r="EE453" s="480"/>
      <c r="EF453" s="480"/>
      <c r="EG453" s="480"/>
      <c r="EH453" s="480"/>
      <c r="EI453" s="480"/>
      <c r="EJ453" s="480"/>
      <c r="EK453" s="480"/>
      <c r="EL453" s="480"/>
      <c r="EM453" s="480"/>
      <c r="EN453" s="480"/>
      <c r="EO453" s="480"/>
      <c r="EP453" s="480"/>
      <c r="EQ453" s="480"/>
      <c r="ER453" s="480"/>
      <c r="ES453" s="480"/>
      <c r="ET453" s="480"/>
      <c r="EU453" s="480"/>
      <c r="EV453" s="480"/>
      <c r="EW453" s="480"/>
      <c r="EX453" s="480"/>
      <c r="EY453" s="480"/>
      <c r="EZ453" s="480"/>
      <c r="FA453" s="480"/>
      <c r="FB453" s="480"/>
      <c r="FC453" s="480"/>
      <c r="FD453" s="480"/>
      <c r="FE453" s="480"/>
      <c r="FF453" s="480"/>
      <c r="FG453" s="480"/>
      <c r="FH453" s="480"/>
      <c r="FI453" s="480"/>
      <c r="FJ453" s="480"/>
      <c r="FK453" s="480"/>
      <c r="FL453" s="480"/>
      <c r="FM453" s="480"/>
      <c r="FN453" s="480"/>
      <c r="FO453" s="480"/>
      <c r="FP453" s="480"/>
      <c r="FQ453" s="480"/>
      <c r="FR453" s="480"/>
      <c r="FS453" s="480"/>
      <c r="FT453" s="480"/>
      <c r="FU453" s="480"/>
      <c r="FV453" s="480"/>
      <c r="FW453" s="480"/>
      <c r="FX453" s="480"/>
      <c r="FY453" s="480"/>
      <c r="FZ453" s="480"/>
      <c r="GA453" s="480"/>
      <c r="GB453" s="480"/>
      <c r="GC453" s="480"/>
      <c r="GD453" s="480"/>
      <c r="GE453" s="480"/>
      <c r="GF453" s="480"/>
      <c r="GG453" s="480"/>
      <c r="GH453" s="480"/>
      <c r="GI453" s="480"/>
      <c r="GJ453" s="480"/>
      <c r="GK453" s="480"/>
      <c r="GL453" s="480"/>
      <c r="GM453" s="480"/>
      <c r="GN453" s="480"/>
      <c r="GO453" s="480"/>
      <c r="GP453" s="480"/>
      <c r="GQ453" s="480"/>
      <c r="GR453" s="480"/>
      <c r="GS453" s="480"/>
      <c r="GT453" s="480"/>
      <c r="GU453" s="480"/>
      <c r="GV453" s="480"/>
      <c r="GW453" s="480"/>
      <c r="GX453" s="480"/>
      <c r="GY453" s="480"/>
      <c r="GZ453" s="480"/>
      <c r="HA453" s="480"/>
      <c r="HB453" s="480"/>
      <c r="HC453" s="480"/>
      <c r="HD453" s="480"/>
      <c r="HE453" s="480"/>
      <c r="HF453" s="480"/>
      <c r="HG453" s="480"/>
      <c r="HH453" s="480"/>
      <c r="HI453" s="480"/>
      <c r="HJ453" s="480"/>
      <c r="HK453" s="480"/>
      <c r="HL453" s="480"/>
      <c r="HM453" s="480"/>
      <c r="HN453" s="480"/>
      <c r="HO453" s="480"/>
      <c r="HP453" s="480"/>
      <c r="HQ453" s="480"/>
      <c r="HR453" s="480"/>
      <c r="HS453" s="480"/>
      <c r="HT453" s="480"/>
      <c r="HU453" s="480"/>
      <c r="HV453" s="480"/>
      <c r="HW453" s="480"/>
      <c r="HX453" s="480"/>
      <c r="HY453" s="480"/>
      <c r="HZ453" s="480"/>
      <c r="IA453" s="480"/>
      <c r="IB453" s="480"/>
      <c r="IC453" s="480"/>
      <c r="ID453" s="480"/>
      <c r="IE453" s="480"/>
      <c r="IF453" s="480"/>
      <c r="IG453" s="480"/>
      <c r="IH453" s="480"/>
      <c r="II453" s="480"/>
      <c r="IJ453" s="480"/>
      <c r="IK453" s="480"/>
      <c r="IL453" s="480"/>
      <c r="IM453" s="480"/>
      <c r="IN453" s="480"/>
      <c r="IO453" s="480"/>
      <c r="IP453" s="480"/>
      <c r="IQ453" s="480"/>
      <c r="IR453" s="480"/>
      <c r="IS453" s="480"/>
      <c r="IT453" s="480"/>
      <c r="IU453" s="480"/>
      <c r="IV453" s="480"/>
      <c r="IW453" s="480"/>
      <c r="IX453" s="480"/>
      <c r="IY453" s="480"/>
      <c r="IZ453" s="480"/>
      <c r="JA453" s="480"/>
      <c r="JB453" s="480"/>
      <c r="JC453" s="480"/>
      <c r="JD453" s="480"/>
      <c r="JE453" s="480"/>
      <c r="JF453" s="480"/>
    </row>
    <row r="454" spans="56:266" s="9" customFormat="1">
      <c r="BD454" s="480"/>
      <c r="BE454" s="480"/>
      <c r="BF454" s="480"/>
      <c r="BG454" s="480"/>
      <c r="BH454" s="480"/>
      <c r="BI454" s="480"/>
      <c r="BJ454" s="480"/>
      <c r="BK454" s="480"/>
      <c r="BL454" s="480"/>
      <c r="BM454" s="480"/>
      <c r="BN454" s="480"/>
      <c r="BO454" s="480"/>
      <c r="BP454" s="480"/>
      <c r="BQ454" s="480"/>
      <c r="BR454" s="480"/>
      <c r="BS454" s="480"/>
      <c r="BT454" s="480"/>
      <c r="BU454" s="480"/>
      <c r="BV454" s="480"/>
      <c r="BW454" s="480"/>
      <c r="BX454" s="480"/>
      <c r="BY454" s="480"/>
      <c r="BZ454" s="480"/>
      <c r="CA454" s="480"/>
      <c r="CB454" s="480"/>
      <c r="CC454" s="480"/>
      <c r="CD454" s="480"/>
      <c r="CE454" s="480"/>
      <c r="CF454" s="480"/>
      <c r="CG454" s="480"/>
      <c r="CH454" s="480"/>
      <c r="CI454" s="480"/>
      <c r="CJ454" s="480"/>
      <c r="CK454" s="480"/>
      <c r="CL454" s="480"/>
      <c r="CM454" s="480"/>
      <c r="CN454" s="480"/>
      <c r="CO454" s="480"/>
      <c r="CP454" s="480"/>
      <c r="CQ454" s="480"/>
      <c r="CR454" s="480"/>
      <c r="CS454" s="480"/>
      <c r="CT454" s="480"/>
      <c r="CU454" s="480"/>
      <c r="CV454" s="480"/>
      <c r="CW454" s="480"/>
      <c r="CX454" s="480"/>
      <c r="CY454" s="480"/>
      <c r="CZ454" s="480"/>
      <c r="DA454" s="480"/>
      <c r="DB454" s="480"/>
      <c r="DC454" s="480"/>
      <c r="DD454" s="480"/>
      <c r="DE454" s="480"/>
      <c r="DF454" s="480"/>
      <c r="DG454" s="480"/>
      <c r="DH454" s="480"/>
      <c r="DI454" s="480"/>
      <c r="DJ454" s="480"/>
      <c r="DK454" s="480"/>
      <c r="DL454" s="480"/>
      <c r="DM454" s="480"/>
      <c r="DN454" s="480"/>
      <c r="DO454" s="480"/>
      <c r="DP454" s="480"/>
      <c r="DQ454" s="480"/>
      <c r="DR454" s="480"/>
      <c r="DS454" s="480"/>
      <c r="DT454" s="480"/>
      <c r="DU454" s="480"/>
      <c r="DV454" s="480"/>
      <c r="DW454" s="480"/>
      <c r="DX454" s="480"/>
      <c r="DY454" s="480"/>
      <c r="DZ454" s="480"/>
      <c r="EA454" s="480"/>
      <c r="EB454" s="480"/>
      <c r="EC454" s="480"/>
      <c r="ED454" s="480"/>
      <c r="EE454" s="480"/>
      <c r="EF454" s="480"/>
      <c r="EG454" s="480"/>
      <c r="EH454" s="480"/>
      <c r="EI454" s="480"/>
      <c r="EJ454" s="480"/>
      <c r="EK454" s="480"/>
      <c r="EL454" s="480"/>
      <c r="EM454" s="480"/>
      <c r="EN454" s="480"/>
      <c r="EO454" s="480"/>
      <c r="EP454" s="480"/>
      <c r="EQ454" s="480"/>
      <c r="ER454" s="480"/>
      <c r="ES454" s="480"/>
      <c r="ET454" s="480"/>
      <c r="EU454" s="480"/>
      <c r="EV454" s="480"/>
      <c r="EW454" s="480"/>
      <c r="EX454" s="480"/>
      <c r="EY454" s="480"/>
      <c r="EZ454" s="480"/>
      <c r="FA454" s="480"/>
      <c r="FB454" s="480"/>
      <c r="FC454" s="480"/>
      <c r="FD454" s="480"/>
      <c r="FE454" s="480"/>
      <c r="FF454" s="480"/>
      <c r="FG454" s="480"/>
      <c r="FH454" s="480"/>
      <c r="FI454" s="480"/>
      <c r="FJ454" s="480"/>
      <c r="FK454" s="480"/>
      <c r="FL454" s="480"/>
      <c r="FM454" s="480"/>
      <c r="FN454" s="480"/>
      <c r="FO454" s="480"/>
      <c r="FP454" s="480"/>
      <c r="FQ454" s="480"/>
      <c r="FR454" s="480"/>
      <c r="FS454" s="480"/>
      <c r="FT454" s="480"/>
      <c r="FU454" s="480"/>
      <c r="FV454" s="480"/>
      <c r="FW454" s="480"/>
      <c r="FX454" s="480"/>
      <c r="FY454" s="480"/>
      <c r="FZ454" s="480"/>
      <c r="GA454" s="480"/>
      <c r="GB454" s="480"/>
      <c r="GC454" s="480"/>
      <c r="GD454" s="480"/>
      <c r="GE454" s="480"/>
      <c r="GF454" s="480"/>
      <c r="GG454" s="480"/>
      <c r="GH454" s="480"/>
      <c r="GI454" s="480"/>
      <c r="GJ454" s="480"/>
      <c r="GK454" s="480"/>
      <c r="GL454" s="480"/>
      <c r="GM454" s="480"/>
      <c r="GN454" s="480"/>
      <c r="GO454" s="480"/>
      <c r="GP454" s="480"/>
      <c r="GQ454" s="480"/>
      <c r="GR454" s="480"/>
      <c r="GS454" s="480"/>
      <c r="GT454" s="480"/>
      <c r="GU454" s="480"/>
      <c r="GV454" s="480"/>
      <c r="GW454" s="480"/>
      <c r="GX454" s="480"/>
      <c r="GY454" s="480"/>
      <c r="GZ454" s="480"/>
      <c r="HA454" s="480"/>
      <c r="HB454" s="480"/>
      <c r="HC454" s="480"/>
      <c r="HD454" s="480"/>
      <c r="HE454" s="480"/>
      <c r="HF454" s="480"/>
      <c r="HG454" s="480"/>
      <c r="HH454" s="480"/>
      <c r="HI454" s="480"/>
      <c r="HJ454" s="480"/>
      <c r="HK454" s="480"/>
      <c r="HL454" s="480"/>
      <c r="HM454" s="480"/>
      <c r="HN454" s="480"/>
      <c r="HO454" s="480"/>
      <c r="HP454" s="480"/>
      <c r="HQ454" s="480"/>
      <c r="HR454" s="480"/>
      <c r="HS454" s="480"/>
      <c r="HT454" s="480"/>
      <c r="HU454" s="480"/>
      <c r="HV454" s="480"/>
      <c r="HW454" s="480"/>
      <c r="HX454" s="480"/>
      <c r="HY454" s="480"/>
      <c r="HZ454" s="480"/>
      <c r="IA454" s="480"/>
      <c r="IB454" s="480"/>
      <c r="IC454" s="480"/>
      <c r="ID454" s="480"/>
      <c r="IE454" s="480"/>
      <c r="IF454" s="480"/>
      <c r="IG454" s="480"/>
      <c r="IH454" s="480"/>
      <c r="II454" s="480"/>
      <c r="IJ454" s="480"/>
      <c r="IK454" s="480"/>
      <c r="IL454" s="480"/>
      <c r="IM454" s="480"/>
      <c r="IN454" s="480"/>
      <c r="IO454" s="480"/>
      <c r="IP454" s="480"/>
      <c r="IQ454" s="480"/>
      <c r="IR454" s="480"/>
      <c r="IS454" s="480"/>
      <c r="IT454" s="480"/>
      <c r="IU454" s="480"/>
      <c r="IV454" s="480"/>
      <c r="IW454" s="480"/>
      <c r="IX454" s="480"/>
      <c r="IY454" s="480"/>
      <c r="IZ454" s="480"/>
      <c r="JA454" s="480"/>
      <c r="JB454" s="480"/>
      <c r="JC454" s="480"/>
      <c r="JD454" s="480"/>
      <c r="JE454" s="480"/>
      <c r="JF454" s="480"/>
    </row>
    <row r="455" spans="56:266" s="9" customFormat="1">
      <c r="BD455" s="480"/>
      <c r="BE455" s="480"/>
      <c r="BF455" s="480"/>
      <c r="BG455" s="480"/>
      <c r="BH455" s="480"/>
      <c r="BI455" s="480"/>
      <c r="BJ455" s="480"/>
      <c r="BK455" s="480"/>
      <c r="BL455" s="480"/>
      <c r="BM455" s="480"/>
      <c r="BN455" s="480"/>
      <c r="BO455" s="480"/>
      <c r="BP455" s="480"/>
      <c r="BQ455" s="480"/>
      <c r="BR455" s="480"/>
      <c r="BS455" s="480"/>
      <c r="BT455" s="480"/>
      <c r="BU455" s="480"/>
      <c r="BV455" s="480"/>
      <c r="BW455" s="480"/>
      <c r="BX455" s="480"/>
      <c r="BY455" s="480"/>
      <c r="BZ455" s="480"/>
      <c r="CA455" s="480"/>
      <c r="CB455" s="480"/>
      <c r="CC455" s="480"/>
      <c r="CD455" s="480"/>
      <c r="CE455" s="480"/>
      <c r="CF455" s="480"/>
      <c r="CG455" s="480"/>
      <c r="CH455" s="480"/>
      <c r="CI455" s="480"/>
      <c r="CJ455" s="480"/>
      <c r="CK455" s="480"/>
      <c r="CL455" s="480"/>
      <c r="CM455" s="480"/>
      <c r="CN455" s="480"/>
      <c r="CO455" s="480"/>
      <c r="CP455" s="480"/>
      <c r="CQ455" s="480"/>
      <c r="CR455" s="480"/>
      <c r="CS455" s="480"/>
      <c r="CT455" s="480"/>
      <c r="CU455" s="480"/>
      <c r="CV455" s="480"/>
      <c r="CW455" s="480"/>
      <c r="CX455" s="480"/>
      <c r="CY455" s="480"/>
      <c r="CZ455" s="480"/>
      <c r="DA455" s="480"/>
      <c r="DB455" s="480"/>
      <c r="DC455" s="480"/>
      <c r="DD455" s="480"/>
      <c r="DE455" s="480"/>
      <c r="DF455" s="480"/>
      <c r="DG455" s="480"/>
      <c r="DH455" s="480"/>
      <c r="DI455" s="480"/>
      <c r="DJ455" s="480"/>
      <c r="DK455" s="480"/>
      <c r="DL455" s="480"/>
      <c r="DM455" s="480"/>
      <c r="DN455" s="480"/>
      <c r="DO455" s="480"/>
      <c r="DP455" s="480"/>
      <c r="DQ455" s="480"/>
      <c r="DR455" s="480"/>
      <c r="DS455" s="480"/>
      <c r="DT455" s="480"/>
      <c r="DU455" s="480"/>
      <c r="DV455" s="480"/>
      <c r="DW455" s="480"/>
      <c r="DX455" s="480"/>
      <c r="DY455" s="480"/>
      <c r="DZ455" s="480"/>
      <c r="EA455" s="480"/>
      <c r="EB455" s="480"/>
      <c r="EC455" s="480"/>
      <c r="ED455" s="480"/>
      <c r="EE455" s="480"/>
      <c r="EF455" s="480"/>
      <c r="EG455" s="480"/>
      <c r="EH455" s="480"/>
      <c r="EI455" s="480"/>
      <c r="EJ455" s="480"/>
      <c r="EK455" s="480"/>
      <c r="EL455" s="480"/>
      <c r="EM455" s="480"/>
      <c r="EN455" s="480"/>
      <c r="EO455" s="480"/>
      <c r="EP455" s="480"/>
      <c r="EQ455" s="480"/>
      <c r="ER455" s="480"/>
      <c r="ES455" s="480"/>
      <c r="ET455" s="480"/>
      <c r="EU455" s="480"/>
      <c r="EV455" s="480"/>
      <c r="EW455" s="480"/>
      <c r="EX455" s="480"/>
      <c r="EY455" s="480"/>
      <c r="EZ455" s="480"/>
      <c r="FA455" s="480"/>
      <c r="FB455" s="480"/>
      <c r="FC455" s="480"/>
      <c r="FD455" s="480"/>
      <c r="FE455" s="480"/>
      <c r="FF455" s="480"/>
      <c r="FG455" s="480"/>
      <c r="FH455" s="480"/>
      <c r="FI455" s="480"/>
      <c r="FJ455" s="480"/>
      <c r="FK455" s="480"/>
      <c r="FL455" s="480"/>
      <c r="FM455" s="480"/>
      <c r="FN455" s="480"/>
      <c r="FO455" s="480"/>
      <c r="FP455" s="480"/>
      <c r="FQ455" s="480"/>
      <c r="FR455" s="480"/>
      <c r="FS455" s="480"/>
      <c r="FT455" s="480"/>
      <c r="FU455" s="480"/>
      <c r="FV455" s="480"/>
      <c r="FW455" s="480"/>
      <c r="FX455" s="480"/>
      <c r="FY455" s="480"/>
      <c r="FZ455" s="480"/>
      <c r="GA455" s="480"/>
      <c r="GB455" s="480"/>
      <c r="GC455" s="480"/>
      <c r="GD455" s="480"/>
      <c r="GE455" s="480"/>
      <c r="GF455" s="480"/>
      <c r="GG455" s="480"/>
      <c r="GH455" s="480"/>
      <c r="GI455" s="480"/>
      <c r="GJ455" s="480"/>
      <c r="GK455" s="480"/>
      <c r="GL455" s="480"/>
      <c r="GM455" s="480"/>
      <c r="GN455" s="480"/>
      <c r="GO455" s="480"/>
      <c r="GP455" s="480"/>
      <c r="GQ455" s="480"/>
      <c r="GR455" s="480"/>
      <c r="GS455" s="480"/>
      <c r="GT455" s="480"/>
      <c r="GU455" s="480"/>
      <c r="GV455" s="480"/>
      <c r="GW455" s="480"/>
      <c r="GX455" s="480"/>
      <c r="GY455" s="480"/>
      <c r="GZ455" s="480"/>
      <c r="HA455" s="480"/>
      <c r="HB455" s="480"/>
      <c r="HC455" s="480"/>
      <c r="HD455" s="480"/>
      <c r="HE455" s="480"/>
      <c r="HF455" s="480"/>
      <c r="HG455" s="480"/>
      <c r="HH455" s="480"/>
      <c r="HI455" s="480"/>
      <c r="HJ455" s="480"/>
      <c r="HK455" s="480"/>
      <c r="HL455" s="480"/>
      <c r="HM455" s="480"/>
      <c r="HN455" s="480"/>
      <c r="HO455" s="480"/>
      <c r="HP455" s="480"/>
      <c r="HQ455" s="480"/>
      <c r="HR455" s="480"/>
      <c r="HS455" s="480"/>
      <c r="HT455" s="480"/>
      <c r="HU455" s="480"/>
      <c r="HV455" s="480"/>
      <c r="HW455" s="480"/>
      <c r="HX455" s="480"/>
      <c r="HY455" s="480"/>
      <c r="HZ455" s="480"/>
      <c r="IA455" s="480"/>
      <c r="IB455" s="480"/>
      <c r="IC455" s="480"/>
      <c r="ID455" s="480"/>
      <c r="IE455" s="480"/>
      <c r="IF455" s="480"/>
      <c r="IG455" s="480"/>
      <c r="IH455" s="480"/>
      <c r="II455" s="480"/>
      <c r="IJ455" s="480"/>
      <c r="IK455" s="480"/>
      <c r="IL455" s="480"/>
      <c r="IM455" s="480"/>
      <c r="IN455" s="480"/>
      <c r="IO455" s="480"/>
      <c r="IP455" s="480"/>
      <c r="IQ455" s="480"/>
      <c r="IR455" s="480"/>
      <c r="IS455" s="480"/>
      <c r="IT455" s="480"/>
      <c r="IU455" s="480"/>
      <c r="IV455" s="480"/>
      <c r="IW455" s="480"/>
      <c r="IX455" s="480"/>
      <c r="IY455" s="480"/>
      <c r="IZ455" s="480"/>
      <c r="JA455" s="480"/>
      <c r="JB455" s="480"/>
      <c r="JC455" s="480"/>
      <c r="JD455" s="480"/>
      <c r="JE455" s="480"/>
      <c r="JF455" s="480"/>
    </row>
    <row r="456" spans="56:266" s="9" customFormat="1">
      <c r="BD456" s="480"/>
      <c r="BE456" s="480"/>
      <c r="BF456" s="480"/>
      <c r="BG456" s="480"/>
      <c r="BH456" s="480"/>
      <c r="BI456" s="480"/>
      <c r="BJ456" s="480"/>
      <c r="BK456" s="480"/>
      <c r="BL456" s="480"/>
      <c r="BM456" s="480"/>
      <c r="BN456" s="480"/>
      <c r="BO456" s="480"/>
      <c r="BP456" s="480"/>
      <c r="BQ456" s="480"/>
      <c r="BR456" s="480"/>
      <c r="BS456" s="480"/>
      <c r="BT456" s="480"/>
      <c r="BU456" s="480"/>
      <c r="BV456" s="480"/>
      <c r="BW456" s="480"/>
      <c r="BX456" s="480"/>
      <c r="BY456" s="480"/>
      <c r="BZ456" s="480"/>
      <c r="CA456" s="480"/>
      <c r="CB456" s="480"/>
      <c r="CC456" s="480"/>
      <c r="CD456" s="480"/>
      <c r="CE456" s="480"/>
      <c r="CF456" s="480"/>
      <c r="CG456" s="480"/>
      <c r="CH456" s="480"/>
      <c r="CI456" s="480"/>
      <c r="CJ456" s="480"/>
      <c r="CK456" s="480"/>
      <c r="CL456" s="480"/>
      <c r="CM456" s="480"/>
      <c r="CN456" s="480"/>
      <c r="CO456" s="480"/>
      <c r="CP456" s="480"/>
      <c r="CQ456" s="480"/>
      <c r="CR456" s="480"/>
      <c r="CS456" s="480"/>
      <c r="CT456" s="480"/>
      <c r="CU456" s="480"/>
      <c r="CV456" s="480"/>
      <c r="CW456" s="480"/>
      <c r="CX456" s="480"/>
      <c r="CY456" s="480"/>
      <c r="CZ456" s="480"/>
      <c r="DA456" s="480"/>
      <c r="DB456" s="480"/>
      <c r="DC456" s="480"/>
      <c r="DD456" s="480"/>
      <c r="DE456" s="480"/>
      <c r="DF456" s="480"/>
      <c r="DG456" s="480"/>
      <c r="DH456" s="480"/>
      <c r="DI456" s="480"/>
      <c r="DJ456" s="480"/>
      <c r="DK456" s="480"/>
      <c r="DL456" s="480"/>
      <c r="DM456" s="480"/>
      <c r="DN456" s="480"/>
      <c r="DO456" s="480"/>
      <c r="DP456" s="480"/>
      <c r="DQ456" s="480"/>
      <c r="DR456" s="480"/>
      <c r="DS456" s="480"/>
      <c r="DT456" s="480"/>
      <c r="DU456" s="480"/>
      <c r="DV456" s="480"/>
      <c r="DW456" s="480"/>
      <c r="DX456" s="480"/>
      <c r="DY456" s="480"/>
      <c r="DZ456" s="480"/>
      <c r="EA456" s="480"/>
      <c r="EB456" s="480"/>
      <c r="EC456" s="480"/>
      <c r="ED456" s="480"/>
      <c r="EE456" s="480"/>
      <c r="EF456" s="480"/>
      <c r="EG456" s="480"/>
      <c r="EH456" s="480"/>
      <c r="EI456" s="480"/>
      <c r="EJ456" s="480"/>
      <c r="EK456" s="480"/>
      <c r="EL456" s="480"/>
      <c r="EM456" s="480"/>
      <c r="EN456" s="480"/>
      <c r="EO456" s="480"/>
      <c r="EP456" s="480"/>
      <c r="EQ456" s="480"/>
      <c r="ER456" s="480"/>
      <c r="ES456" s="480"/>
      <c r="ET456" s="480"/>
      <c r="EU456" s="480"/>
      <c r="EV456" s="480"/>
      <c r="EW456" s="480"/>
      <c r="EX456" s="480"/>
      <c r="EY456" s="480"/>
      <c r="EZ456" s="480"/>
      <c r="FA456" s="480"/>
      <c r="FB456" s="480"/>
      <c r="FC456" s="480"/>
      <c r="FD456" s="480"/>
      <c r="FE456" s="480"/>
      <c r="FF456" s="480"/>
      <c r="FG456" s="480"/>
      <c r="FH456" s="480"/>
      <c r="FI456" s="480"/>
      <c r="FJ456" s="480"/>
      <c r="FK456" s="480"/>
      <c r="FL456" s="480"/>
      <c r="FM456" s="480"/>
      <c r="FN456" s="480"/>
      <c r="FO456" s="480"/>
      <c r="FP456" s="480"/>
      <c r="FQ456" s="480"/>
      <c r="FR456" s="480"/>
      <c r="FS456" s="480"/>
      <c r="FT456" s="480"/>
      <c r="FU456" s="480"/>
      <c r="FV456" s="480"/>
      <c r="FW456" s="480"/>
      <c r="FX456" s="480"/>
      <c r="FY456" s="480"/>
      <c r="FZ456" s="480"/>
      <c r="GA456" s="480"/>
      <c r="GB456" s="480"/>
      <c r="GC456" s="480"/>
      <c r="GD456" s="480"/>
      <c r="GE456" s="480"/>
      <c r="GF456" s="480"/>
      <c r="GG456" s="480"/>
      <c r="GH456" s="480"/>
      <c r="GI456" s="480"/>
      <c r="GJ456" s="480"/>
      <c r="GK456" s="480"/>
      <c r="GL456" s="480"/>
      <c r="GM456" s="480"/>
      <c r="GN456" s="480"/>
      <c r="GO456" s="480"/>
      <c r="GP456" s="480"/>
      <c r="GQ456" s="480"/>
      <c r="GR456" s="480"/>
      <c r="GS456" s="480"/>
      <c r="GT456" s="480"/>
      <c r="GU456" s="480"/>
      <c r="GV456" s="480"/>
      <c r="GW456" s="480"/>
      <c r="GX456" s="480"/>
      <c r="GY456" s="480"/>
      <c r="GZ456" s="480"/>
      <c r="HA456" s="480"/>
      <c r="HB456" s="480"/>
      <c r="HC456" s="480"/>
      <c r="HD456" s="480"/>
      <c r="HE456" s="480"/>
      <c r="HF456" s="480"/>
      <c r="HG456" s="480"/>
      <c r="HH456" s="480"/>
      <c r="HI456" s="480"/>
      <c r="HJ456" s="480"/>
      <c r="HK456" s="480"/>
      <c r="HL456" s="480"/>
      <c r="HM456" s="480"/>
      <c r="HN456" s="480"/>
      <c r="HO456" s="480"/>
      <c r="HP456" s="480"/>
      <c r="HQ456" s="480"/>
      <c r="HR456" s="480"/>
      <c r="HS456" s="480"/>
      <c r="HT456" s="480"/>
      <c r="HU456" s="480"/>
      <c r="HV456" s="480"/>
      <c r="HW456" s="480"/>
      <c r="HX456" s="480"/>
      <c r="HY456" s="480"/>
      <c r="HZ456" s="480"/>
      <c r="IA456" s="480"/>
      <c r="IB456" s="480"/>
      <c r="IC456" s="480"/>
      <c r="ID456" s="480"/>
      <c r="IE456" s="480"/>
      <c r="IF456" s="480"/>
      <c r="IG456" s="480"/>
      <c r="IH456" s="480"/>
      <c r="II456" s="480"/>
      <c r="IJ456" s="480"/>
      <c r="IK456" s="480"/>
      <c r="IL456" s="480"/>
      <c r="IM456" s="480"/>
      <c r="IN456" s="480"/>
      <c r="IO456" s="480"/>
      <c r="IP456" s="480"/>
      <c r="IQ456" s="480"/>
      <c r="IR456" s="480"/>
      <c r="IS456" s="480"/>
      <c r="IT456" s="480"/>
      <c r="IU456" s="480"/>
      <c r="IV456" s="480"/>
      <c r="IW456" s="480"/>
      <c r="IX456" s="480"/>
      <c r="IY456" s="480"/>
      <c r="IZ456" s="480"/>
      <c r="JA456" s="480"/>
      <c r="JB456" s="480"/>
      <c r="JC456" s="480"/>
      <c r="JD456" s="480"/>
      <c r="JE456" s="480"/>
      <c r="JF456" s="480"/>
    </row>
    <row r="457" spans="56:266" s="9" customFormat="1">
      <c r="BD457" s="480"/>
      <c r="BE457" s="480"/>
      <c r="BF457" s="480"/>
      <c r="BG457" s="480"/>
      <c r="BH457" s="480"/>
      <c r="BI457" s="480"/>
      <c r="BJ457" s="480"/>
      <c r="BK457" s="480"/>
      <c r="BL457" s="480"/>
      <c r="BM457" s="480"/>
      <c r="BN457" s="480"/>
      <c r="BO457" s="480"/>
      <c r="BP457" s="480"/>
      <c r="BQ457" s="480"/>
      <c r="BR457" s="480"/>
      <c r="BS457" s="480"/>
      <c r="BT457" s="480"/>
      <c r="BU457" s="480"/>
      <c r="BV457" s="480"/>
      <c r="BW457" s="480"/>
      <c r="BX457" s="480"/>
      <c r="BY457" s="480"/>
      <c r="BZ457" s="480"/>
      <c r="CA457" s="480"/>
      <c r="CB457" s="480"/>
      <c r="CC457" s="480"/>
      <c r="CD457" s="480"/>
      <c r="CE457" s="480"/>
      <c r="CF457" s="480"/>
      <c r="CG457" s="480"/>
      <c r="CH457" s="480"/>
      <c r="CI457" s="480"/>
      <c r="CJ457" s="480"/>
      <c r="CK457" s="480"/>
      <c r="CL457" s="480"/>
      <c r="CM457" s="480"/>
      <c r="CN457" s="480"/>
      <c r="CO457" s="480"/>
      <c r="CP457" s="480"/>
      <c r="CQ457" s="480"/>
      <c r="CR457" s="480"/>
      <c r="CS457" s="480"/>
      <c r="CT457" s="480"/>
      <c r="CU457" s="480"/>
      <c r="CV457" s="480"/>
      <c r="CW457" s="480"/>
      <c r="CX457" s="480"/>
      <c r="CY457" s="480"/>
      <c r="CZ457" s="480"/>
      <c r="DA457" s="480"/>
      <c r="DB457" s="480"/>
      <c r="DC457" s="480"/>
      <c r="DD457" s="480"/>
      <c r="DE457" s="480"/>
      <c r="DF457" s="480"/>
      <c r="DG457" s="480"/>
      <c r="DH457" s="480"/>
      <c r="DI457" s="480"/>
      <c r="DJ457" s="480"/>
      <c r="DK457" s="480"/>
      <c r="DL457" s="480"/>
      <c r="DM457" s="480"/>
      <c r="DN457" s="480"/>
      <c r="DO457" s="480"/>
      <c r="DP457" s="480"/>
      <c r="DQ457" s="480"/>
      <c r="DR457" s="480"/>
      <c r="DS457" s="480"/>
      <c r="DT457" s="480"/>
      <c r="DU457" s="480"/>
      <c r="DV457" s="480"/>
      <c r="DW457" s="480"/>
      <c r="DX457" s="480"/>
      <c r="DY457" s="480"/>
      <c r="DZ457" s="480"/>
      <c r="EA457" s="480"/>
      <c r="EB457" s="480"/>
      <c r="EC457" s="480"/>
      <c r="ED457" s="480"/>
      <c r="EE457" s="480"/>
      <c r="EF457" s="480"/>
      <c r="EG457" s="480"/>
      <c r="EH457" s="480"/>
      <c r="EI457" s="480"/>
      <c r="EJ457" s="480"/>
      <c r="EK457" s="480"/>
      <c r="EL457" s="480"/>
      <c r="EM457" s="480"/>
      <c r="EN457" s="480"/>
      <c r="EO457" s="480"/>
      <c r="EP457" s="480"/>
      <c r="EQ457" s="480"/>
      <c r="ER457" s="480"/>
      <c r="ES457" s="480"/>
      <c r="ET457" s="480"/>
      <c r="EU457" s="480"/>
      <c r="EV457" s="480"/>
      <c r="EW457" s="480"/>
      <c r="EX457" s="480"/>
      <c r="EY457" s="480"/>
      <c r="EZ457" s="480"/>
      <c r="FA457" s="480"/>
      <c r="FB457" s="480"/>
      <c r="FC457" s="480"/>
      <c r="FD457" s="480"/>
      <c r="FE457" s="480"/>
      <c r="FF457" s="480"/>
      <c r="FG457" s="480"/>
      <c r="FH457" s="480"/>
      <c r="FI457" s="480"/>
      <c r="FJ457" s="480"/>
      <c r="FK457" s="480"/>
      <c r="FL457" s="480"/>
      <c r="FM457" s="480"/>
      <c r="FN457" s="480"/>
      <c r="FO457" s="480"/>
      <c r="FP457" s="480"/>
      <c r="FQ457" s="480"/>
      <c r="FR457" s="480"/>
      <c r="FS457" s="480"/>
      <c r="FT457" s="480"/>
      <c r="FU457" s="480"/>
      <c r="FV457" s="480"/>
      <c r="FW457" s="480"/>
      <c r="FX457" s="480"/>
      <c r="FY457" s="480"/>
      <c r="FZ457" s="480"/>
      <c r="GA457" s="480"/>
      <c r="GB457" s="480"/>
      <c r="GC457" s="480"/>
      <c r="GD457" s="480"/>
      <c r="GE457" s="480"/>
      <c r="GF457" s="480"/>
      <c r="GG457" s="480"/>
      <c r="GH457" s="480"/>
      <c r="GI457" s="480"/>
      <c r="GJ457" s="480"/>
      <c r="GK457" s="480"/>
      <c r="GL457" s="480"/>
      <c r="GM457" s="480"/>
      <c r="GN457" s="480"/>
      <c r="GO457" s="480"/>
      <c r="GP457" s="480"/>
      <c r="GQ457" s="480"/>
      <c r="GR457" s="480"/>
      <c r="GS457" s="480"/>
      <c r="GT457" s="480"/>
      <c r="GU457" s="480"/>
      <c r="GV457" s="480"/>
      <c r="GW457" s="480"/>
      <c r="GX457" s="480"/>
      <c r="GY457" s="480"/>
      <c r="GZ457" s="480"/>
      <c r="HA457" s="480"/>
      <c r="HB457" s="480"/>
      <c r="HC457" s="480"/>
      <c r="HD457" s="480"/>
      <c r="HE457" s="480"/>
      <c r="HF457" s="480"/>
      <c r="HG457" s="480"/>
      <c r="HH457" s="480"/>
      <c r="HI457" s="480"/>
      <c r="HJ457" s="480"/>
      <c r="HK457" s="480"/>
      <c r="HL457" s="480"/>
      <c r="HM457" s="480"/>
      <c r="HN457" s="480"/>
      <c r="HO457" s="480"/>
      <c r="HP457" s="480"/>
      <c r="HQ457" s="480"/>
      <c r="HR457" s="480"/>
      <c r="HS457" s="480"/>
      <c r="HT457" s="480"/>
      <c r="HU457" s="480"/>
      <c r="HV457" s="480"/>
      <c r="HW457" s="480"/>
      <c r="HX457" s="480"/>
      <c r="HY457" s="480"/>
      <c r="HZ457" s="480"/>
      <c r="IA457" s="480"/>
      <c r="IB457" s="480"/>
      <c r="IC457" s="480"/>
      <c r="ID457" s="480"/>
      <c r="IE457" s="480"/>
      <c r="IF457" s="480"/>
      <c r="IG457" s="480"/>
      <c r="IH457" s="480"/>
      <c r="II457" s="480"/>
      <c r="IJ457" s="480"/>
      <c r="IK457" s="480"/>
      <c r="IL457" s="480"/>
      <c r="IM457" s="480"/>
      <c r="IN457" s="480"/>
      <c r="IO457" s="480"/>
      <c r="IP457" s="480"/>
      <c r="IQ457" s="480"/>
      <c r="IR457" s="480"/>
      <c r="IS457" s="480"/>
      <c r="IT457" s="480"/>
      <c r="IU457" s="480"/>
      <c r="IV457" s="480"/>
      <c r="IW457" s="480"/>
      <c r="IX457" s="480"/>
      <c r="IY457" s="480"/>
      <c r="IZ457" s="480"/>
      <c r="JA457" s="480"/>
      <c r="JB457" s="480"/>
      <c r="JC457" s="480"/>
      <c r="JD457" s="480"/>
      <c r="JE457" s="480"/>
      <c r="JF457" s="480"/>
    </row>
    <row r="458" spans="56:266" s="9" customFormat="1">
      <c r="BD458" s="480"/>
      <c r="BE458" s="480"/>
      <c r="BF458" s="480"/>
      <c r="BG458" s="480"/>
      <c r="BH458" s="480"/>
      <c r="BI458" s="480"/>
      <c r="BJ458" s="480"/>
      <c r="BK458" s="480"/>
      <c r="BL458" s="480"/>
      <c r="BM458" s="480"/>
      <c r="BN458" s="480"/>
      <c r="BO458" s="480"/>
      <c r="BP458" s="480"/>
      <c r="BQ458" s="480"/>
      <c r="BR458" s="480"/>
      <c r="BS458" s="480"/>
      <c r="BT458" s="480"/>
      <c r="BU458" s="480"/>
      <c r="BV458" s="480"/>
      <c r="BW458" s="480"/>
      <c r="BX458" s="480"/>
      <c r="BY458" s="480"/>
      <c r="BZ458" s="480"/>
      <c r="CA458" s="480"/>
      <c r="CB458" s="480"/>
      <c r="CC458" s="480"/>
      <c r="CD458" s="480"/>
      <c r="CE458" s="480"/>
      <c r="CF458" s="480"/>
      <c r="CG458" s="480"/>
      <c r="CH458" s="480"/>
      <c r="CI458" s="480"/>
      <c r="CJ458" s="480"/>
      <c r="CK458" s="480"/>
      <c r="CL458" s="480"/>
      <c r="CM458" s="480"/>
      <c r="CN458" s="480"/>
      <c r="CO458" s="480"/>
      <c r="CP458" s="480"/>
      <c r="CQ458" s="480"/>
      <c r="CR458" s="480"/>
      <c r="CS458" s="480"/>
      <c r="CT458" s="480"/>
      <c r="CU458" s="480"/>
      <c r="CV458" s="480"/>
      <c r="CW458" s="480"/>
      <c r="CX458" s="480"/>
      <c r="CY458" s="480"/>
      <c r="CZ458" s="480"/>
      <c r="DA458" s="480"/>
      <c r="DB458" s="480"/>
      <c r="DC458" s="480"/>
      <c r="DD458" s="480"/>
      <c r="DE458" s="480"/>
      <c r="DF458" s="480"/>
      <c r="DG458" s="480"/>
      <c r="DH458" s="480"/>
      <c r="DI458" s="480"/>
      <c r="DJ458" s="480"/>
      <c r="DK458" s="480"/>
      <c r="DL458" s="480"/>
      <c r="DM458" s="480"/>
      <c r="DN458" s="480"/>
      <c r="DO458" s="480"/>
      <c r="DP458" s="480"/>
      <c r="DQ458" s="480"/>
      <c r="DR458" s="480"/>
      <c r="DS458" s="480"/>
      <c r="DT458" s="480"/>
      <c r="DU458" s="480"/>
      <c r="DV458" s="480"/>
      <c r="DW458" s="480"/>
      <c r="DX458" s="480"/>
      <c r="DY458" s="480"/>
      <c r="DZ458" s="480"/>
      <c r="EA458" s="480"/>
      <c r="EB458" s="480"/>
      <c r="EC458" s="480"/>
      <c r="ED458" s="480"/>
      <c r="EE458" s="480"/>
      <c r="EF458" s="480"/>
      <c r="EG458" s="480"/>
      <c r="EH458" s="480"/>
      <c r="EI458" s="480"/>
      <c r="EJ458" s="480"/>
      <c r="EK458" s="480"/>
      <c r="EL458" s="480"/>
      <c r="EM458" s="480"/>
      <c r="EN458" s="480"/>
      <c r="EO458" s="480"/>
      <c r="EP458" s="480"/>
      <c r="EQ458" s="480"/>
      <c r="ER458" s="480"/>
      <c r="ES458" s="480"/>
      <c r="ET458" s="480"/>
      <c r="EU458" s="480"/>
      <c r="EV458" s="480"/>
      <c r="EW458" s="480"/>
      <c r="EX458" s="480"/>
      <c r="EY458" s="480"/>
      <c r="EZ458" s="480"/>
      <c r="FA458" s="480"/>
      <c r="FB458" s="480"/>
      <c r="FC458" s="480"/>
      <c r="FD458" s="480"/>
      <c r="FE458" s="480"/>
      <c r="FF458" s="480"/>
      <c r="FG458" s="480"/>
      <c r="FH458" s="480"/>
      <c r="FI458" s="480"/>
      <c r="FJ458" s="480"/>
      <c r="FK458" s="480"/>
      <c r="FL458" s="480"/>
      <c r="FM458" s="480"/>
      <c r="FN458" s="480"/>
      <c r="FO458" s="480"/>
      <c r="FP458" s="480"/>
      <c r="FQ458" s="480"/>
      <c r="FR458" s="480"/>
      <c r="FS458" s="480"/>
      <c r="FT458" s="480"/>
      <c r="FU458" s="480"/>
      <c r="FV458" s="480"/>
      <c r="FW458" s="480"/>
      <c r="FX458" s="480"/>
      <c r="FY458" s="480"/>
      <c r="FZ458" s="480"/>
      <c r="GA458" s="480"/>
      <c r="GB458" s="480"/>
      <c r="GC458" s="480"/>
      <c r="GD458" s="480"/>
      <c r="GE458" s="480"/>
      <c r="GF458" s="480"/>
      <c r="GG458" s="480"/>
      <c r="GH458" s="480"/>
      <c r="GI458" s="480"/>
      <c r="GJ458" s="480"/>
      <c r="GK458" s="480"/>
      <c r="GL458" s="480"/>
      <c r="GM458" s="480"/>
      <c r="GN458" s="480"/>
      <c r="GO458" s="480"/>
      <c r="GP458" s="480"/>
      <c r="GQ458" s="480"/>
      <c r="GR458" s="480"/>
      <c r="GS458" s="480"/>
      <c r="GT458" s="480"/>
      <c r="GU458" s="480"/>
      <c r="GV458" s="480"/>
      <c r="GW458" s="480"/>
      <c r="GX458" s="480"/>
      <c r="GY458" s="480"/>
      <c r="GZ458" s="480"/>
      <c r="HA458" s="480"/>
      <c r="HB458" s="480"/>
      <c r="HC458" s="480"/>
      <c r="HD458" s="480"/>
      <c r="HE458" s="480"/>
      <c r="HF458" s="480"/>
      <c r="HG458" s="480"/>
      <c r="HH458" s="480"/>
      <c r="HI458" s="480"/>
      <c r="HJ458" s="480"/>
      <c r="HK458" s="480"/>
      <c r="HL458" s="480"/>
      <c r="HM458" s="480"/>
      <c r="HN458" s="480"/>
      <c r="HO458" s="480"/>
      <c r="HP458" s="480"/>
      <c r="HQ458" s="480"/>
      <c r="HR458" s="480"/>
      <c r="HS458" s="480"/>
      <c r="HT458" s="480"/>
      <c r="HU458" s="480"/>
      <c r="HV458" s="480"/>
      <c r="HW458" s="480"/>
      <c r="HX458" s="480"/>
      <c r="HY458" s="480"/>
      <c r="HZ458" s="480"/>
      <c r="IA458" s="480"/>
      <c r="IB458" s="480"/>
      <c r="IC458" s="480"/>
      <c r="ID458" s="480"/>
      <c r="IE458" s="480"/>
      <c r="IF458" s="480"/>
      <c r="IG458" s="480"/>
      <c r="IH458" s="480"/>
      <c r="II458" s="480"/>
      <c r="IJ458" s="480"/>
      <c r="IK458" s="480"/>
      <c r="IL458" s="480"/>
      <c r="IM458" s="480"/>
      <c r="IN458" s="480"/>
      <c r="IO458" s="480"/>
      <c r="IP458" s="480"/>
      <c r="IQ458" s="480"/>
      <c r="IR458" s="480"/>
      <c r="IS458" s="480"/>
      <c r="IT458" s="480"/>
      <c r="IU458" s="480"/>
      <c r="IV458" s="480"/>
      <c r="IW458" s="480"/>
      <c r="IX458" s="480"/>
      <c r="IY458" s="480"/>
      <c r="IZ458" s="480"/>
      <c r="JA458" s="480"/>
      <c r="JB458" s="480"/>
      <c r="JC458" s="480"/>
      <c r="JD458" s="480"/>
      <c r="JE458" s="480"/>
      <c r="JF458" s="480"/>
    </row>
    <row r="459" spans="56:266" s="9" customFormat="1">
      <c r="BD459" s="480"/>
      <c r="BE459" s="480"/>
      <c r="BF459" s="480"/>
      <c r="BG459" s="480"/>
      <c r="BH459" s="480"/>
      <c r="BI459" s="480"/>
      <c r="BJ459" s="480"/>
      <c r="BK459" s="480"/>
      <c r="BL459" s="480"/>
      <c r="BM459" s="480"/>
      <c r="BN459" s="480"/>
      <c r="BO459" s="480"/>
      <c r="BP459" s="480"/>
      <c r="BQ459" s="480"/>
      <c r="BR459" s="480"/>
      <c r="BS459" s="480"/>
      <c r="BT459" s="480"/>
      <c r="BU459" s="480"/>
      <c r="BV459" s="480"/>
      <c r="BW459" s="480"/>
      <c r="BX459" s="480"/>
      <c r="BY459" s="480"/>
      <c r="BZ459" s="480"/>
      <c r="CA459" s="480"/>
      <c r="CB459" s="480"/>
      <c r="CC459" s="480"/>
      <c r="CD459" s="480"/>
      <c r="CE459" s="480"/>
      <c r="CF459" s="480"/>
      <c r="CG459" s="480"/>
      <c r="CH459" s="480"/>
      <c r="CI459" s="480"/>
      <c r="CJ459" s="480"/>
      <c r="CK459" s="480"/>
      <c r="CL459" s="480"/>
      <c r="CM459" s="480"/>
      <c r="CN459" s="480"/>
      <c r="CO459" s="480"/>
      <c r="CP459" s="480"/>
      <c r="CQ459" s="480"/>
      <c r="CR459" s="480"/>
      <c r="CS459" s="480"/>
      <c r="CT459" s="480"/>
      <c r="CU459" s="480"/>
      <c r="CV459" s="480"/>
      <c r="CW459" s="480"/>
      <c r="CX459" s="480"/>
      <c r="CY459" s="480"/>
      <c r="CZ459" s="480"/>
      <c r="DA459" s="480"/>
      <c r="DB459" s="480"/>
      <c r="DC459" s="480"/>
      <c r="DD459" s="480"/>
      <c r="DE459" s="480"/>
      <c r="DF459" s="480"/>
      <c r="DG459" s="480"/>
      <c r="DH459" s="480"/>
      <c r="DI459" s="480"/>
      <c r="DJ459" s="480"/>
      <c r="DK459" s="480"/>
      <c r="DL459" s="480"/>
      <c r="DM459" s="480"/>
      <c r="DN459" s="480"/>
      <c r="DO459" s="480"/>
      <c r="DP459" s="480"/>
      <c r="DQ459" s="480"/>
      <c r="DR459" s="480"/>
      <c r="DS459" s="480"/>
      <c r="DT459" s="480"/>
      <c r="DU459" s="480"/>
      <c r="DV459" s="480"/>
      <c r="DW459" s="480"/>
      <c r="DX459" s="480"/>
      <c r="DY459" s="480"/>
      <c r="DZ459" s="480"/>
      <c r="EA459" s="480"/>
      <c r="EB459" s="480"/>
      <c r="EC459" s="480"/>
      <c r="ED459" s="480"/>
      <c r="EE459" s="480"/>
      <c r="EF459" s="480"/>
      <c r="EG459" s="480"/>
      <c r="EH459" s="480"/>
      <c r="EI459" s="480"/>
      <c r="EJ459" s="480"/>
      <c r="EK459" s="480"/>
      <c r="EL459" s="480"/>
      <c r="EM459" s="480"/>
      <c r="EN459" s="480"/>
      <c r="EO459" s="480"/>
      <c r="EP459" s="480"/>
      <c r="EQ459" s="480"/>
      <c r="ER459" s="480"/>
      <c r="ES459" s="480"/>
      <c r="ET459" s="480"/>
      <c r="EU459" s="480"/>
      <c r="EV459" s="480"/>
      <c r="EW459" s="480"/>
      <c r="EX459" s="480"/>
      <c r="EY459" s="480"/>
      <c r="EZ459" s="480"/>
      <c r="FA459" s="480"/>
      <c r="FB459" s="480"/>
      <c r="FC459" s="480"/>
      <c r="FD459" s="480"/>
      <c r="FE459" s="480"/>
      <c r="FF459" s="480"/>
      <c r="FG459" s="480"/>
      <c r="FH459" s="480"/>
      <c r="FI459" s="480"/>
      <c r="FJ459" s="480"/>
      <c r="FK459" s="480"/>
      <c r="FL459" s="480"/>
      <c r="FM459" s="480"/>
      <c r="FN459" s="480"/>
      <c r="FO459" s="480"/>
      <c r="FP459" s="480"/>
      <c r="FQ459" s="480"/>
      <c r="FR459" s="480"/>
      <c r="FS459" s="480"/>
      <c r="FT459" s="480"/>
      <c r="FU459" s="480"/>
      <c r="FV459" s="480"/>
      <c r="FW459" s="480"/>
      <c r="FX459" s="480"/>
      <c r="FY459" s="480"/>
      <c r="FZ459" s="480"/>
      <c r="GA459" s="480"/>
      <c r="GB459" s="480"/>
      <c r="GC459" s="480"/>
      <c r="GD459" s="480"/>
      <c r="GE459" s="480"/>
      <c r="GF459" s="480"/>
      <c r="GG459" s="480"/>
      <c r="GH459" s="480"/>
      <c r="GI459" s="480"/>
      <c r="GJ459" s="480"/>
      <c r="GK459" s="480"/>
      <c r="GL459" s="480"/>
      <c r="GM459" s="480"/>
      <c r="GN459" s="480"/>
      <c r="GO459" s="480"/>
      <c r="GP459" s="480"/>
      <c r="GQ459" s="480"/>
      <c r="GR459" s="480"/>
      <c r="GS459" s="480"/>
      <c r="GT459" s="480"/>
      <c r="GU459" s="480"/>
      <c r="GV459" s="480"/>
      <c r="GW459" s="480"/>
      <c r="GX459" s="480"/>
      <c r="GY459" s="480"/>
      <c r="GZ459" s="480"/>
      <c r="HA459" s="480"/>
      <c r="HB459" s="480"/>
      <c r="HC459" s="480"/>
      <c r="HD459" s="480"/>
      <c r="HE459" s="480"/>
      <c r="HF459" s="480"/>
      <c r="HG459" s="480"/>
      <c r="HH459" s="480"/>
      <c r="HI459" s="480"/>
      <c r="HJ459" s="480"/>
      <c r="HK459" s="480"/>
      <c r="HL459" s="480"/>
      <c r="HM459" s="480"/>
      <c r="HN459" s="480"/>
      <c r="HO459" s="480"/>
      <c r="HP459" s="480"/>
      <c r="HQ459" s="480"/>
      <c r="HR459" s="480"/>
      <c r="HS459" s="480"/>
      <c r="HT459" s="480"/>
      <c r="HU459" s="480"/>
      <c r="HV459" s="480"/>
      <c r="HW459" s="480"/>
      <c r="HX459" s="480"/>
      <c r="HY459" s="480"/>
      <c r="HZ459" s="480"/>
      <c r="IA459" s="480"/>
      <c r="IB459" s="480"/>
      <c r="IC459" s="480"/>
      <c r="ID459" s="480"/>
      <c r="IE459" s="480"/>
      <c r="IF459" s="480"/>
      <c r="IG459" s="480"/>
      <c r="IH459" s="480"/>
      <c r="II459" s="480"/>
      <c r="IJ459" s="480"/>
      <c r="IK459" s="480"/>
      <c r="IL459" s="480"/>
      <c r="IM459" s="480"/>
      <c r="IN459" s="480"/>
      <c r="IO459" s="480"/>
      <c r="IP459" s="480"/>
      <c r="IQ459" s="480"/>
      <c r="IR459" s="480"/>
      <c r="IS459" s="480"/>
      <c r="IT459" s="480"/>
      <c r="IU459" s="480"/>
      <c r="IV459" s="480"/>
      <c r="IW459" s="480"/>
      <c r="IX459" s="480"/>
      <c r="IY459" s="480"/>
      <c r="IZ459" s="480"/>
      <c r="JA459" s="480"/>
      <c r="JB459" s="480"/>
      <c r="JC459" s="480"/>
      <c r="JD459" s="480"/>
      <c r="JE459" s="480"/>
      <c r="JF459" s="480"/>
    </row>
    <row r="460" spans="56:266" s="9" customFormat="1">
      <c r="BD460" s="480"/>
      <c r="BE460" s="480"/>
      <c r="BF460" s="480"/>
      <c r="BG460" s="480"/>
      <c r="BH460" s="480"/>
      <c r="BI460" s="480"/>
      <c r="BJ460" s="480"/>
      <c r="BK460" s="480"/>
      <c r="BL460" s="480"/>
      <c r="BM460" s="480"/>
      <c r="BN460" s="480"/>
      <c r="BO460" s="480"/>
      <c r="BP460" s="480"/>
      <c r="BQ460" s="480"/>
      <c r="BR460" s="480"/>
      <c r="BS460" s="480"/>
      <c r="BT460" s="480"/>
      <c r="BU460" s="480"/>
      <c r="BV460" s="480"/>
      <c r="BW460" s="480"/>
      <c r="BX460" s="480"/>
      <c r="BY460" s="480"/>
      <c r="BZ460" s="480"/>
      <c r="CA460" s="480"/>
      <c r="CB460" s="480"/>
      <c r="CC460" s="480"/>
      <c r="CD460" s="480"/>
      <c r="CE460" s="480"/>
      <c r="CF460" s="480"/>
      <c r="CG460" s="480"/>
      <c r="CH460" s="480"/>
      <c r="CI460" s="480"/>
      <c r="CJ460" s="480"/>
      <c r="CK460" s="480"/>
      <c r="CL460" s="480"/>
      <c r="CM460" s="480"/>
      <c r="CN460" s="480"/>
      <c r="CO460" s="480"/>
      <c r="CP460" s="480"/>
      <c r="CQ460" s="480"/>
      <c r="CR460" s="480"/>
      <c r="CS460" s="480"/>
      <c r="CT460" s="480"/>
      <c r="CU460" s="480"/>
      <c r="CV460" s="480"/>
      <c r="CW460" s="480"/>
      <c r="CX460" s="480"/>
      <c r="CY460" s="480"/>
      <c r="CZ460" s="480"/>
      <c r="DA460" s="480"/>
      <c r="DB460" s="480"/>
      <c r="DC460" s="480"/>
      <c r="DD460" s="480"/>
      <c r="DE460" s="480"/>
      <c r="DF460" s="480"/>
      <c r="DG460" s="480"/>
      <c r="DH460" s="480"/>
      <c r="DI460" s="480"/>
      <c r="DJ460" s="480"/>
      <c r="DK460" s="480"/>
      <c r="DL460" s="480"/>
      <c r="DM460" s="480"/>
      <c r="DN460" s="480"/>
      <c r="DO460" s="480"/>
      <c r="DP460" s="480"/>
      <c r="DQ460" s="480"/>
      <c r="DR460" s="480"/>
      <c r="DS460" s="480"/>
      <c r="DT460" s="480"/>
      <c r="DU460" s="480"/>
      <c r="DV460" s="480"/>
      <c r="DW460" s="480"/>
      <c r="DX460" s="480"/>
      <c r="DY460" s="480"/>
      <c r="DZ460" s="480"/>
      <c r="EA460" s="480"/>
      <c r="EB460" s="480"/>
      <c r="EC460" s="480"/>
      <c r="ED460" s="480"/>
      <c r="EE460" s="480"/>
      <c r="EF460" s="480"/>
      <c r="EG460" s="480"/>
      <c r="EH460" s="480"/>
      <c r="EI460" s="480"/>
      <c r="EJ460" s="480"/>
      <c r="EK460" s="480"/>
      <c r="EL460" s="480"/>
      <c r="EM460" s="480"/>
      <c r="EN460" s="480"/>
      <c r="EO460" s="480"/>
      <c r="EP460" s="480"/>
      <c r="EQ460" s="480"/>
      <c r="ER460" s="480"/>
      <c r="ES460" s="480"/>
      <c r="ET460" s="480"/>
      <c r="EU460" s="480"/>
      <c r="EV460" s="480"/>
      <c r="EW460" s="480"/>
      <c r="EX460" s="480"/>
      <c r="EY460" s="480"/>
      <c r="EZ460" s="480"/>
      <c r="FA460" s="480"/>
      <c r="FB460" s="480"/>
      <c r="FC460" s="480"/>
      <c r="FD460" s="480"/>
      <c r="FE460" s="480"/>
      <c r="FF460" s="480"/>
      <c r="FG460" s="480"/>
      <c r="FH460" s="480"/>
      <c r="FI460" s="480"/>
      <c r="FJ460" s="480"/>
      <c r="FK460" s="480"/>
      <c r="FL460" s="480"/>
      <c r="FM460" s="480"/>
      <c r="FN460" s="480"/>
      <c r="FO460" s="480"/>
      <c r="FP460" s="480"/>
      <c r="FQ460" s="480"/>
      <c r="FR460" s="480"/>
      <c r="FS460" s="480"/>
      <c r="FT460" s="480"/>
      <c r="FU460" s="480"/>
      <c r="FV460" s="480"/>
      <c r="FW460" s="480"/>
      <c r="FX460" s="480"/>
      <c r="FY460" s="480"/>
      <c r="FZ460" s="480"/>
      <c r="GA460" s="480"/>
      <c r="GB460" s="480"/>
      <c r="GC460" s="480"/>
      <c r="GD460" s="480"/>
      <c r="GE460" s="480"/>
      <c r="GF460" s="480"/>
      <c r="GG460" s="480"/>
      <c r="GH460" s="480"/>
      <c r="GI460" s="480"/>
      <c r="GJ460" s="480"/>
      <c r="GK460" s="480"/>
      <c r="GL460" s="480"/>
      <c r="GM460" s="480"/>
      <c r="GN460" s="480"/>
      <c r="GO460" s="480"/>
      <c r="GP460" s="480"/>
      <c r="GQ460" s="480"/>
      <c r="GR460" s="480"/>
      <c r="GS460" s="480"/>
      <c r="GT460" s="480"/>
      <c r="GU460" s="480"/>
      <c r="GV460" s="480"/>
      <c r="GW460" s="480"/>
      <c r="GX460" s="480"/>
      <c r="GY460" s="480"/>
      <c r="GZ460" s="480"/>
      <c r="HA460" s="480"/>
      <c r="HB460" s="480"/>
      <c r="HC460" s="480"/>
      <c r="HD460" s="480"/>
      <c r="HE460" s="480"/>
      <c r="HF460" s="480"/>
      <c r="HG460" s="480"/>
      <c r="HH460" s="480"/>
      <c r="HI460" s="480"/>
      <c r="HJ460" s="480"/>
      <c r="HK460" s="480"/>
      <c r="HL460" s="480"/>
      <c r="HM460" s="480"/>
      <c r="HN460" s="480"/>
      <c r="HO460" s="480"/>
      <c r="HP460" s="480"/>
      <c r="HQ460" s="480"/>
      <c r="HR460" s="480"/>
      <c r="HS460" s="480"/>
      <c r="HT460" s="480"/>
      <c r="HU460" s="480"/>
      <c r="HV460" s="480"/>
      <c r="HW460" s="480"/>
      <c r="HX460" s="480"/>
      <c r="HY460" s="480"/>
      <c r="HZ460" s="480"/>
      <c r="IA460" s="480"/>
      <c r="IB460" s="480"/>
      <c r="IC460" s="480"/>
      <c r="ID460" s="480"/>
      <c r="IE460" s="480"/>
      <c r="IF460" s="480"/>
      <c r="IG460" s="480"/>
      <c r="IH460" s="480"/>
      <c r="II460" s="480"/>
      <c r="IJ460" s="480"/>
      <c r="IK460" s="480"/>
      <c r="IL460" s="480"/>
      <c r="IM460" s="480"/>
      <c r="IN460" s="480"/>
      <c r="IO460" s="480"/>
      <c r="IP460" s="480"/>
      <c r="IQ460" s="480"/>
      <c r="IR460" s="480"/>
      <c r="IS460" s="480"/>
      <c r="IT460" s="480"/>
      <c r="IU460" s="480"/>
      <c r="IV460" s="480"/>
      <c r="IW460" s="480"/>
      <c r="IX460" s="480"/>
      <c r="IY460" s="480"/>
      <c r="IZ460" s="480"/>
      <c r="JA460" s="480"/>
      <c r="JB460" s="480"/>
      <c r="JC460" s="480"/>
      <c r="JD460" s="480"/>
      <c r="JE460" s="480"/>
      <c r="JF460" s="480"/>
    </row>
    <row r="461" spans="56:266" s="9" customFormat="1">
      <c r="BD461" s="480"/>
      <c r="BE461" s="480"/>
      <c r="BF461" s="480"/>
      <c r="BG461" s="480"/>
      <c r="BH461" s="480"/>
      <c r="BI461" s="480"/>
      <c r="BJ461" s="480"/>
      <c r="BK461" s="480"/>
      <c r="BL461" s="480"/>
      <c r="BM461" s="480"/>
      <c r="BN461" s="480"/>
      <c r="BO461" s="480"/>
      <c r="BP461" s="480"/>
      <c r="BQ461" s="480"/>
      <c r="BR461" s="480"/>
      <c r="BS461" s="480"/>
      <c r="BT461" s="480"/>
      <c r="BU461" s="480"/>
      <c r="BV461" s="480"/>
      <c r="BW461" s="480"/>
      <c r="BX461" s="480"/>
      <c r="BY461" s="480"/>
      <c r="BZ461" s="480"/>
      <c r="CA461" s="480"/>
      <c r="CB461" s="480"/>
      <c r="CC461" s="480"/>
      <c r="CD461" s="480"/>
      <c r="CE461" s="480"/>
      <c r="CF461" s="480"/>
      <c r="CG461" s="480"/>
      <c r="CH461" s="480"/>
      <c r="CI461" s="480"/>
      <c r="CJ461" s="480"/>
      <c r="CK461" s="480"/>
      <c r="CL461" s="480"/>
      <c r="CM461" s="480"/>
      <c r="CN461" s="480"/>
      <c r="CO461" s="480"/>
      <c r="CP461" s="480"/>
      <c r="CQ461" s="480"/>
      <c r="CR461" s="480"/>
      <c r="CS461" s="480"/>
      <c r="CT461" s="480"/>
      <c r="CU461" s="480"/>
      <c r="CV461" s="480"/>
      <c r="CW461" s="480"/>
      <c r="CX461" s="480"/>
      <c r="CY461" s="480"/>
      <c r="CZ461" s="480"/>
      <c r="DA461" s="480"/>
      <c r="DB461" s="480"/>
      <c r="DC461" s="480"/>
      <c r="DD461" s="480"/>
      <c r="DE461" s="480"/>
      <c r="DF461" s="480"/>
      <c r="DG461" s="480"/>
      <c r="DH461" s="480"/>
      <c r="DI461" s="480"/>
      <c r="DJ461" s="480"/>
      <c r="DK461" s="480"/>
      <c r="DL461" s="480"/>
      <c r="DM461" s="480"/>
      <c r="DN461" s="480"/>
      <c r="DO461" s="480"/>
      <c r="DP461" s="480"/>
      <c r="DQ461" s="480"/>
      <c r="DR461" s="480"/>
      <c r="DS461" s="480"/>
      <c r="DT461" s="480"/>
      <c r="DU461" s="480"/>
      <c r="DV461" s="480"/>
      <c r="DW461" s="480"/>
      <c r="DX461" s="480"/>
      <c r="DY461" s="480"/>
      <c r="DZ461" s="480"/>
      <c r="EA461" s="480"/>
      <c r="EB461" s="480"/>
      <c r="EC461" s="480"/>
      <c r="ED461" s="480"/>
      <c r="EE461" s="480"/>
      <c r="EF461" s="480"/>
      <c r="EG461" s="480"/>
      <c r="EH461" s="480"/>
      <c r="EI461" s="480"/>
      <c r="EJ461" s="480"/>
      <c r="EK461" s="480"/>
      <c r="EL461" s="480"/>
      <c r="EM461" s="480"/>
      <c r="EN461" s="480"/>
      <c r="EO461" s="480"/>
      <c r="EP461" s="480"/>
      <c r="EQ461" s="480"/>
      <c r="ER461" s="480"/>
      <c r="ES461" s="480"/>
      <c r="ET461" s="480"/>
      <c r="EU461" s="480"/>
      <c r="EV461" s="480"/>
      <c r="EW461" s="480"/>
      <c r="EX461" s="480"/>
      <c r="EY461" s="480"/>
      <c r="EZ461" s="480"/>
      <c r="FA461" s="480"/>
      <c r="FB461" s="480"/>
      <c r="FC461" s="480"/>
      <c r="FD461" s="480"/>
      <c r="FE461" s="480"/>
      <c r="FF461" s="480"/>
      <c r="FG461" s="480"/>
      <c r="FH461" s="480"/>
      <c r="FI461" s="480"/>
      <c r="FJ461" s="480"/>
      <c r="FK461" s="480"/>
      <c r="FL461" s="480"/>
      <c r="FM461" s="480"/>
      <c r="FN461" s="480"/>
      <c r="FO461" s="480"/>
      <c r="FP461" s="480"/>
      <c r="FQ461" s="480"/>
      <c r="FR461" s="480"/>
      <c r="FS461" s="480"/>
      <c r="FT461" s="480"/>
      <c r="FU461" s="480"/>
      <c r="FV461" s="480"/>
      <c r="FW461" s="480"/>
      <c r="FX461" s="480"/>
      <c r="FY461" s="480"/>
      <c r="FZ461" s="480"/>
      <c r="GA461" s="480"/>
      <c r="GB461" s="480"/>
      <c r="GC461" s="480"/>
      <c r="GD461" s="480"/>
      <c r="GE461" s="480"/>
      <c r="GF461" s="480"/>
      <c r="GG461" s="480"/>
      <c r="GH461" s="480"/>
      <c r="GI461" s="480"/>
      <c r="GJ461" s="480"/>
      <c r="GK461" s="480"/>
      <c r="GL461" s="480"/>
      <c r="GM461" s="480"/>
      <c r="GN461" s="480"/>
      <c r="GO461" s="480"/>
      <c r="GP461" s="480"/>
      <c r="GQ461" s="480"/>
      <c r="GR461" s="480"/>
      <c r="GS461" s="480"/>
      <c r="GT461" s="480"/>
      <c r="GU461" s="480"/>
      <c r="GV461" s="480"/>
      <c r="GW461" s="480"/>
      <c r="GX461" s="480"/>
      <c r="GY461" s="480"/>
      <c r="GZ461" s="480"/>
      <c r="HA461" s="480"/>
      <c r="HB461" s="480"/>
      <c r="HC461" s="480"/>
      <c r="HD461" s="480"/>
      <c r="HE461" s="480"/>
      <c r="HF461" s="480"/>
      <c r="HG461" s="480"/>
      <c r="HH461" s="480"/>
      <c r="HI461" s="480"/>
      <c r="HJ461" s="480"/>
      <c r="HK461" s="480"/>
      <c r="HL461" s="480"/>
      <c r="HM461" s="480"/>
      <c r="HN461" s="480"/>
      <c r="HO461" s="480"/>
      <c r="HP461" s="480"/>
      <c r="HQ461" s="480"/>
      <c r="HR461" s="480"/>
      <c r="HS461" s="480"/>
      <c r="HT461" s="480"/>
      <c r="HU461" s="480"/>
      <c r="HV461" s="480"/>
      <c r="HW461" s="480"/>
      <c r="HX461" s="480"/>
      <c r="HY461" s="480"/>
      <c r="HZ461" s="480"/>
      <c r="IA461" s="480"/>
      <c r="IB461" s="480"/>
      <c r="IC461" s="480"/>
      <c r="ID461" s="480"/>
      <c r="IE461" s="480"/>
      <c r="IF461" s="480"/>
      <c r="IG461" s="480"/>
      <c r="IH461" s="480"/>
      <c r="II461" s="480"/>
      <c r="IJ461" s="480"/>
      <c r="IK461" s="480"/>
      <c r="IL461" s="480"/>
      <c r="IM461" s="480"/>
      <c r="IN461" s="480"/>
      <c r="IO461" s="480"/>
      <c r="IP461" s="480"/>
      <c r="IQ461" s="480"/>
      <c r="IR461" s="480"/>
      <c r="IS461" s="480"/>
      <c r="IT461" s="480"/>
      <c r="IU461" s="480"/>
      <c r="IV461" s="480"/>
      <c r="IW461" s="480"/>
      <c r="IX461" s="480"/>
      <c r="IY461" s="480"/>
      <c r="IZ461" s="480"/>
      <c r="JA461" s="480"/>
      <c r="JB461" s="480"/>
      <c r="JC461" s="480"/>
      <c r="JD461" s="480"/>
      <c r="JE461" s="480"/>
      <c r="JF461" s="480"/>
    </row>
    <row r="462" spans="56:266" s="9" customFormat="1">
      <c r="BD462" s="480"/>
      <c r="BE462" s="480"/>
      <c r="BF462" s="480"/>
      <c r="BG462" s="480"/>
      <c r="BH462" s="480"/>
      <c r="BI462" s="480"/>
      <c r="BJ462" s="480"/>
      <c r="BK462" s="480"/>
      <c r="BL462" s="480"/>
      <c r="BM462" s="480"/>
      <c r="BN462" s="480"/>
      <c r="BO462" s="480"/>
      <c r="BP462" s="480"/>
      <c r="BQ462" s="480"/>
      <c r="BR462" s="480"/>
      <c r="BS462" s="480"/>
      <c r="BT462" s="480"/>
      <c r="BU462" s="480"/>
      <c r="BV462" s="480"/>
      <c r="BW462" s="480"/>
      <c r="BX462" s="480"/>
      <c r="BY462" s="480"/>
      <c r="BZ462" s="480"/>
      <c r="CA462" s="480"/>
      <c r="CB462" s="480"/>
      <c r="CC462" s="480"/>
      <c r="CD462" s="480"/>
      <c r="CE462" s="480"/>
      <c r="CF462" s="480"/>
      <c r="CG462" s="480"/>
      <c r="CH462" s="480"/>
      <c r="CI462" s="480"/>
      <c r="CJ462" s="480"/>
      <c r="CK462" s="480"/>
      <c r="CL462" s="480"/>
      <c r="CM462" s="480"/>
      <c r="CN462" s="480"/>
      <c r="CO462" s="480"/>
      <c r="CP462" s="480"/>
      <c r="CQ462" s="480"/>
      <c r="CR462" s="480"/>
      <c r="CS462" s="480"/>
      <c r="CT462" s="480"/>
      <c r="CU462" s="480"/>
      <c r="CV462" s="480"/>
      <c r="CW462" s="480"/>
      <c r="CX462" s="480"/>
      <c r="CY462" s="480"/>
      <c r="CZ462" s="480"/>
      <c r="DA462" s="480"/>
      <c r="DB462" s="480"/>
      <c r="DC462" s="480"/>
      <c r="DD462" s="480"/>
      <c r="DE462" s="480"/>
      <c r="DF462" s="480"/>
      <c r="DG462" s="480"/>
      <c r="DH462" s="480"/>
      <c r="DI462" s="480"/>
      <c r="DJ462" s="480"/>
      <c r="DK462" s="480"/>
      <c r="DL462" s="480"/>
      <c r="DM462" s="480"/>
      <c r="DN462" s="480"/>
      <c r="DO462" s="480"/>
      <c r="DP462" s="480"/>
      <c r="DQ462" s="480"/>
      <c r="DR462" s="480"/>
      <c r="DS462" s="480"/>
      <c r="DT462" s="480"/>
      <c r="DU462" s="480"/>
      <c r="DV462" s="480"/>
      <c r="DW462" s="480"/>
      <c r="DX462" s="480"/>
      <c r="DY462" s="480"/>
      <c r="DZ462" s="480"/>
      <c r="EA462" s="480"/>
      <c r="EB462" s="480"/>
      <c r="EC462" s="480"/>
      <c r="ED462" s="480"/>
      <c r="EE462" s="480"/>
      <c r="EF462" s="480"/>
      <c r="EG462" s="480"/>
      <c r="EH462" s="480"/>
      <c r="EI462" s="480"/>
      <c r="EJ462" s="480"/>
      <c r="EK462" s="480"/>
      <c r="EL462" s="480"/>
      <c r="EM462" s="480"/>
      <c r="EN462" s="480"/>
      <c r="EO462" s="480"/>
      <c r="EP462" s="480"/>
      <c r="EQ462" s="480"/>
      <c r="ER462" s="480"/>
      <c r="ES462" s="480"/>
      <c r="ET462" s="480"/>
      <c r="EU462" s="480"/>
      <c r="EV462" s="480"/>
      <c r="EW462" s="480"/>
      <c r="EX462" s="480"/>
      <c r="EY462" s="480"/>
      <c r="EZ462" s="480"/>
      <c r="FA462" s="480"/>
      <c r="FB462" s="480"/>
      <c r="FC462" s="480"/>
      <c r="FD462" s="480"/>
      <c r="FE462" s="480"/>
      <c r="FF462" s="480"/>
      <c r="FG462" s="480"/>
      <c r="FH462" s="480"/>
      <c r="FI462" s="480"/>
      <c r="FJ462" s="480"/>
      <c r="FK462" s="480"/>
      <c r="FL462" s="480"/>
      <c r="FM462" s="480"/>
      <c r="FN462" s="480"/>
      <c r="FO462" s="480"/>
      <c r="FP462" s="480"/>
      <c r="FQ462" s="480"/>
      <c r="FR462" s="480"/>
      <c r="FS462" s="480"/>
      <c r="FT462" s="480"/>
      <c r="FU462" s="480"/>
      <c r="FV462" s="480"/>
      <c r="FW462" s="480"/>
      <c r="FX462" s="480"/>
      <c r="FY462" s="480"/>
      <c r="FZ462" s="480"/>
      <c r="GA462" s="480"/>
      <c r="GB462" s="480"/>
      <c r="GC462" s="480"/>
      <c r="GD462" s="480"/>
      <c r="GE462" s="480"/>
      <c r="GF462" s="480"/>
      <c r="GG462" s="480"/>
      <c r="GH462" s="480"/>
      <c r="GI462" s="480"/>
      <c r="GJ462" s="480"/>
      <c r="GK462" s="480"/>
      <c r="GL462" s="480"/>
      <c r="GM462" s="480"/>
      <c r="GN462" s="480"/>
      <c r="GO462" s="480"/>
      <c r="GP462" s="480"/>
      <c r="GQ462" s="480"/>
      <c r="GR462" s="480"/>
      <c r="GS462" s="480"/>
      <c r="GT462" s="480"/>
      <c r="GU462" s="480"/>
      <c r="GV462" s="480"/>
      <c r="GW462" s="480"/>
      <c r="GX462" s="480"/>
      <c r="GY462" s="480"/>
      <c r="GZ462" s="480"/>
      <c r="HA462" s="480"/>
      <c r="HB462" s="480"/>
      <c r="HC462" s="480"/>
      <c r="HD462" s="480"/>
      <c r="HE462" s="480"/>
      <c r="HF462" s="480"/>
      <c r="HG462" s="480"/>
      <c r="HH462" s="480"/>
      <c r="HI462" s="480"/>
      <c r="HJ462" s="480"/>
      <c r="HK462" s="480"/>
      <c r="HL462" s="480"/>
      <c r="HM462" s="480"/>
      <c r="HN462" s="480"/>
      <c r="HO462" s="480"/>
      <c r="HP462" s="480"/>
      <c r="HQ462" s="480"/>
      <c r="HR462" s="480"/>
      <c r="HS462" s="480"/>
      <c r="HT462" s="480"/>
      <c r="HU462" s="480"/>
      <c r="HV462" s="480"/>
      <c r="HW462" s="480"/>
      <c r="HX462" s="480"/>
      <c r="HY462" s="480"/>
      <c r="HZ462" s="480"/>
      <c r="IA462" s="480"/>
      <c r="IB462" s="480"/>
      <c r="IC462" s="480"/>
      <c r="ID462" s="480"/>
      <c r="IE462" s="480"/>
      <c r="IF462" s="480"/>
      <c r="IG462" s="480"/>
      <c r="IH462" s="480"/>
      <c r="II462" s="480"/>
      <c r="IJ462" s="480"/>
      <c r="IK462" s="480"/>
      <c r="IL462" s="480"/>
      <c r="IM462" s="480"/>
      <c r="IN462" s="480"/>
      <c r="IO462" s="480"/>
      <c r="IP462" s="480"/>
      <c r="IQ462" s="480"/>
      <c r="IR462" s="480"/>
      <c r="IS462" s="480"/>
      <c r="IT462" s="480"/>
      <c r="IU462" s="480"/>
      <c r="IV462" s="480"/>
      <c r="IW462" s="480"/>
      <c r="IX462" s="480"/>
      <c r="IY462" s="480"/>
      <c r="IZ462" s="480"/>
      <c r="JA462" s="480"/>
      <c r="JB462" s="480"/>
      <c r="JC462" s="480"/>
      <c r="JD462" s="480"/>
      <c r="JE462" s="480"/>
      <c r="JF462" s="480"/>
    </row>
    <row r="463" spans="56:266" s="9" customFormat="1">
      <c r="BD463" s="480"/>
      <c r="BE463" s="480"/>
      <c r="BF463" s="480"/>
      <c r="BG463" s="480"/>
      <c r="BH463" s="480"/>
      <c r="BI463" s="480"/>
      <c r="BJ463" s="480"/>
      <c r="BK463" s="480"/>
      <c r="BL463" s="480"/>
      <c r="BM463" s="480"/>
      <c r="BN463" s="480"/>
      <c r="BO463" s="480"/>
      <c r="BP463" s="480"/>
      <c r="BQ463" s="480"/>
      <c r="BR463" s="480"/>
      <c r="BS463" s="480"/>
      <c r="BT463" s="480"/>
      <c r="BU463" s="480"/>
      <c r="BV463" s="480"/>
      <c r="BW463" s="480"/>
      <c r="BX463" s="480"/>
      <c r="BY463" s="480"/>
      <c r="BZ463" s="480"/>
      <c r="CA463" s="480"/>
      <c r="CB463" s="480"/>
      <c r="CC463" s="480"/>
      <c r="CD463" s="480"/>
      <c r="CE463" s="480"/>
      <c r="CF463" s="480"/>
      <c r="CG463" s="480"/>
      <c r="CH463" s="480"/>
      <c r="CI463" s="480"/>
      <c r="CJ463" s="480"/>
      <c r="CK463" s="480"/>
      <c r="CL463" s="480"/>
      <c r="CM463" s="480"/>
      <c r="CN463" s="480"/>
      <c r="CO463" s="480"/>
      <c r="CP463" s="480"/>
      <c r="CQ463" s="480"/>
      <c r="CR463" s="480"/>
      <c r="CS463" s="480"/>
      <c r="CT463" s="480"/>
      <c r="CU463" s="480"/>
      <c r="CV463" s="480"/>
      <c r="CW463" s="480"/>
      <c r="CX463" s="480"/>
      <c r="CY463" s="480"/>
      <c r="CZ463" s="480"/>
      <c r="DA463" s="480"/>
      <c r="DB463" s="480"/>
      <c r="DC463" s="480"/>
      <c r="DD463" s="480"/>
      <c r="DE463" s="480"/>
      <c r="DF463" s="480"/>
      <c r="DG463" s="480"/>
      <c r="DH463" s="480"/>
      <c r="DI463" s="480"/>
      <c r="DJ463" s="480"/>
      <c r="DK463" s="480"/>
      <c r="DL463" s="480"/>
      <c r="DM463" s="480"/>
      <c r="DN463" s="480"/>
      <c r="DO463" s="480"/>
      <c r="DP463" s="480"/>
      <c r="DQ463" s="480"/>
      <c r="DR463" s="480"/>
      <c r="DS463" s="480"/>
      <c r="DT463" s="480"/>
      <c r="DU463" s="480"/>
      <c r="DV463" s="480"/>
      <c r="DW463" s="480"/>
      <c r="DX463" s="480"/>
      <c r="DY463" s="480"/>
      <c r="DZ463" s="480"/>
      <c r="EA463" s="480"/>
      <c r="EB463" s="480"/>
      <c r="EC463" s="480"/>
      <c r="ED463" s="480"/>
      <c r="EE463" s="480"/>
      <c r="EF463" s="480"/>
      <c r="EG463" s="480"/>
      <c r="EH463" s="480"/>
      <c r="EI463" s="480"/>
      <c r="EJ463" s="480"/>
      <c r="EK463" s="480"/>
      <c r="EL463" s="480"/>
      <c r="EM463" s="480"/>
      <c r="EN463" s="480"/>
      <c r="EO463" s="480"/>
      <c r="EP463" s="480"/>
      <c r="EQ463" s="480"/>
      <c r="ER463" s="480"/>
      <c r="ES463" s="480"/>
      <c r="ET463" s="480"/>
      <c r="EU463" s="480"/>
      <c r="EV463" s="480"/>
      <c r="EW463" s="480"/>
      <c r="EX463" s="480"/>
      <c r="EY463" s="480"/>
      <c r="EZ463" s="480"/>
      <c r="FA463" s="480"/>
      <c r="FB463" s="480"/>
      <c r="FC463" s="480"/>
      <c r="FD463" s="480"/>
      <c r="FE463" s="480"/>
      <c r="FF463" s="480"/>
      <c r="FG463" s="480"/>
      <c r="FH463" s="480"/>
      <c r="FI463" s="480"/>
      <c r="FJ463" s="480"/>
      <c r="FK463" s="480"/>
      <c r="FL463" s="480"/>
      <c r="FM463" s="480"/>
      <c r="FN463" s="480"/>
      <c r="FO463" s="480"/>
      <c r="FP463" s="480"/>
      <c r="FQ463" s="480"/>
      <c r="FR463" s="480"/>
      <c r="FS463" s="480"/>
      <c r="FT463" s="480"/>
      <c r="FU463" s="480"/>
      <c r="FV463" s="480"/>
      <c r="FW463" s="480"/>
      <c r="FX463" s="480"/>
      <c r="FY463" s="480"/>
      <c r="FZ463" s="480"/>
      <c r="GA463" s="480"/>
      <c r="GB463" s="480"/>
      <c r="GC463" s="480"/>
      <c r="GD463" s="480"/>
      <c r="GE463" s="480"/>
      <c r="GF463" s="480"/>
      <c r="GG463" s="480"/>
      <c r="GH463" s="480"/>
      <c r="GI463" s="480"/>
      <c r="GJ463" s="480"/>
      <c r="GK463" s="480"/>
      <c r="GL463" s="480"/>
      <c r="GM463" s="480"/>
      <c r="GN463" s="480"/>
      <c r="GO463" s="480"/>
      <c r="GP463" s="480"/>
      <c r="GQ463" s="480"/>
      <c r="GR463" s="480"/>
      <c r="GS463" s="480"/>
      <c r="GT463" s="480"/>
      <c r="GU463" s="480"/>
      <c r="GV463" s="480"/>
      <c r="GW463" s="480"/>
      <c r="GX463" s="480"/>
      <c r="GY463" s="480"/>
      <c r="GZ463" s="480"/>
      <c r="HA463" s="480"/>
      <c r="HB463" s="480"/>
      <c r="HC463" s="480"/>
      <c r="HD463" s="480"/>
      <c r="HE463" s="480"/>
      <c r="HF463" s="480"/>
      <c r="HG463" s="480"/>
      <c r="HH463" s="480"/>
      <c r="HI463" s="480"/>
      <c r="HJ463" s="480"/>
      <c r="HK463" s="480"/>
      <c r="HL463" s="480"/>
      <c r="HM463" s="480"/>
      <c r="HN463" s="480"/>
      <c r="HO463" s="480"/>
      <c r="HP463" s="480"/>
      <c r="HQ463" s="480"/>
      <c r="HR463" s="480"/>
      <c r="HS463" s="480"/>
      <c r="HT463" s="480"/>
      <c r="HU463" s="480"/>
      <c r="HV463" s="480"/>
      <c r="HW463" s="480"/>
      <c r="HX463" s="480"/>
      <c r="HY463" s="480"/>
      <c r="HZ463" s="480"/>
      <c r="IA463" s="480"/>
      <c r="IB463" s="480"/>
      <c r="IC463" s="480"/>
      <c r="ID463" s="480"/>
      <c r="IE463" s="480"/>
      <c r="IF463" s="480"/>
      <c r="IG463" s="480"/>
      <c r="IH463" s="480"/>
      <c r="II463" s="480"/>
      <c r="IJ463" s="480"/>
      <c r="IK463" s="480"/>
      <c r="IL463" s="480"/>
      <c r="IM463" s="480"/>
      <c r="IN463" s="480"/>
      <c r="IO463" s="480"/>
      <c r="IP463" s="480"/>
      <c r="IQ463" s="480"/>
      <c r="IR463" s="480"/>
      <c r="IS463" s="480"/>
      <c r="IT463" s="480"/>
      <c r="IU463" s="480"/>
      <c r="IV463" s="480"/>
      <c r="IW463" s="480"/>
      <c r="IX463" s="480"/>
      <c r="IY463" s="480"/>
      <c r="IZ463" s="480"/>
      <c r="JA463" s="480"/>
      <c r="JB463" s="480"/>
      <c r="JC463" s="480"/>
      <c r="JD463" s="480"/>
      <c r="JE463" s="480"/>
      <c r="JF463" s="480"/>
    </row>
    <row r="464" spans="56:266" s="9" customFormat="1">
      <c r="BD464" s="480"/>
      <c r="BE464" s="480"/>
      <c r="BF464" s="480"/>
      <c r="BG464" s="480"/>
      <c r="BH464" s="480"/>
      <c r="BI464" s="480"/>
      <c r="BJ464" s="480"/>
      <c r="BK464" s="480"/>
      <c r="BL464" s="480"/>
      <c r="BM464" s="480"/>
      <c r="BN464" s="480"/>
      <c r="BO464" s="480"/>
      <c r="BP464" s="480"/>
      <c r="BQ464" s="480"/>
      <c r="BR464" s="480"/>
      <c r="BS464" s="480"/>
      <c r="BT464" s="480"/>
      <c r="BU464" s="480"/>
      <c r="BV464" s="480"/>
      <c r="BW464" s="480"/>
      <c r="BX464" s="480"/>
      <c r="BY464" s="480"/>
      <c r="BZ464" s="480"/>
      <c r="CA464" s="480"/>
      <c r="CB464" s="480"/>
      <c r="CC464" s="480"/>
      <c r="CD464" s="480"/>
      <c r="CE464" s="480"/>
      <c r="CF464" s="480"/>
      <c r="CG464" s="480"/>
      <c r="CH464" s="480"/>
      <c r="CI464" s="480"/>
      <c r="CJ464" s="480"/>
      <c r="CK464" s="480"/>
      <c r="CL464" s="480"/>
      <c r="CM464" s="480"/>
      <c r="CN464" s="480"/>
      <c r="CO464" s="480"/>
      <c r="CP464" s="480"/>
      <c r="CQ464" s="480"/>
      <c r="CR464" s="480"/>
      <c r="CS464" s="480"/>
      <c r="CT464" s="480"/>
      <c r="CU464" s="480"/>
      <c r="CV464" s="480"/>
      <c r="CW464" s="480"/>
      <c r="CX464" s="480"/>
      <c r="CY464" s="480"/>
      <c r="CZ464" s="480"/>
      <c r="DA464" s="480"/>
      <c r="DB464" s="480"/>
      <c r="DC464" s="480"/>
      <c r="DD464" s="480"/>
      <c r="DE464" s="480"/>
      <c r="DF464" s="480"/>
      <c r="DG464" s="480"/>
      <c r="DH464" s="480"/>
      <c r="DI464" s="480"/>
      <c r="DJ464" s="480"/>
      <c r="DK464" s="480"/>
      <c r="DL464" s="480"/>
      <c r="DM464" s="480"/>
      <c r="DN464" s="480"/>
      <c r="DO464" s="480"/>
      <c r="DP464" s="480"/>
      <c r="DQ464" s="480"/>
      <c r="DR464" s="480"/>
      <c r="DS464" s="480"/>
      <c r="DT464" s="480"/>
      <c r="DU464" s="480"/>
      <c r="DV464" s="480"/>
      <c r="DW464" s="480"/>
      <c r="DX464" s="480"/>
      <c r="DY464" s="480"/>
      <c r="DZ464" s="480"/>
      <c r="EA464" s="480"/>
      <c r="EB464" s="480"/>
      <c r="EC464" s="480"/>
      <c r="ED464" s="480"/>
      <c r="EE464" s="480"/>
      <c r="EF464" s="480"/>
      <c r="EG464" s="480"/>
      <c r="EH464" s="480"/>
      <c r="EI464" s="480"/>
      <c r="EJ464" s="480"/>
      <c r="EK464" s="480"/>
      <c r="EL464" s="480"/>
      <c r="EM464" s="480"/>
      <c r="EN464" s="480"/>
      <c r="EO464" s="480"/>
      <c r="EP464" s="480"/>
      <c r="EQ464" s="480"/>
      <c r="ER464" s="480"/>
      <c r="ES464" s="480"/>
      <c r="ET464" s="480"/>
      <c r="EU464" s="480"/>
      <c r="EV464" s="480"/>
      <c r="EW464" s="480"/>
      <c r="EX464" s="480"/>
      <c r="EY464" s="480"/>
      <c r="EZ464" s="480"/>
      <c r="FA464" s="480"/>
      <c r="FB464" s="480"/>
      <c r="FC464" s="480"/>
      <c r="FD464" s="480"/>
      <c r="FE464" s="480"/>
      <c r="FF464" s="480"/>
      <c r="FG464" s="480"/>
      <c r="FH464" s="480"/>
      <c r="FI464" s="480"/>
      <c r="FJ464" s="480"/>
      <c r="FK464" s="480"/>
      <c r="FL464" s="480"/>
      <c r="FM464" s="480"/>
      <c r="FN464" s="480"/>
      <c r="FO464" s="480"/>
      <c r="FP464" s="480"/>
      <c r="FQ464" s="480"/>
      <c r="FR464" s="480"/>
      <c r="FS464" s="480"/>
      <c r="FT464" s="480"/>
      <c r="FU464" s="480"/>
      <c r="FV464" s="480"/>
      <c r="FW464" s="480"/>
      <c r="FX464" s="480"/>
      <c r="FY464" s="480"/>
      <c r="FZ464" s="480"/>
      <c r="GA464" s="480"/>
      <c r="GB464" s="480"/>
      <c r="GC464" s="480"/>
      <c r="GD464" s="480"/>
      <c r="GE464" s="480"/>
      <c r="GF464" s="480"/>
      <c r="GG464" s="480"/>
      <c r="GH464" s="480"/>
      <c r="GI464" s="480"/>
      <c r="GJ464" s="480"/>
      <c r="GK464" s="480"/>
      <c r="GL464" s="480"/>
      <c r="GM464" s="480"/>
      <c r="GN464" s="480"/>
      <c r="GO464" s="480"/>
      <c r="GP464" s="480"/>
      <c r="GQ464" s="480"/>
      <c r="GR464" s="480"/>
      <c r="GS464" s="480"/>
      <c r="GT464" s="480"/>
      <c r="GU464" s="480"/>
      <c r="GV464" s="480"/>
      <c r="GW464" s="480"/>
      <c r="GX464" s="480"/>
      <c r="GY464" s="480"/>
      <c r="GZ464" s="480"/>
      <c r="HA464" s="480"/>
      <c r="HB464" s="480"/>
      <c r="HC464" s="480"/>
      <c r="HD464" s="480"/>
      <c r="HE464" s="480"/>
      <c r="HF464" s="480"/>
      <c r="HG464" s="480"/>
      <c r="HH464" s="480"/>
      <c r="HI464" s="480"/>
      <c r="HJ464" s="480"/>
      <c r="HK464" s="480"/>
      <c r="HL464" s="480"/>
      <c r="HM464" s="480"/>
      <c r="HN464" s="480"/>
      <c r="HO464" s="480"/>
      <c r="HP464" s="480"/>
      <c r="HQ464" s="480"/>
      <c r="HR464" s="480"/>
      <c r="HS464" s="480"/>
      <c r="HT464" s="480"/>
      <c r="HU464" s="480"/>
      <c r="HV464" s="480"/>
      <c r="HW464" s="480"/>
      <c r="HX464" s="480"/>
      <c r="HY464" s="480"/>
      <c r="HZ464" s="480"/>
      <c r="IA464" s="480"/>
      <c r="IB464" s="480"/>
      <c r="IC464" s="480"/>
      <c r="ID464" s="480"/>
      <c r="IE464" s="480"/>
      <c r="IF464" s="480"/>
      <c r="IG464" s="480"/>
      <c r="IH464" s="480"/>
      <c r="II464" s="480"/>
      <c r="IJ464" s="480"/>
      <c r="IK464" s="480"/>
      <c r="IL464" s="480"/>
      <c r="IM464" s="480"/>
      <c r="IN464" s="480"/>
      <c r="IO464" s="480"/>
      <c r="IP464" s="480"/>
      <c r="IQ464" s="480"/>
      <c r="IR464" s="480"/>
      <c r="IS464" s="480"/>
      <c r="IT464" s="480"/>
      <c r="IU464" s="480"/>
      <c r="IV464" s="480"/>
      <c r="IW464" s="480"/>
      <c r="IX464" s="480"/>
      <c r="IY464" s="480"/>
      <c r="IZ464" s="480"/>
      <c r="JA464" s="480"/>
      <c r="JB464" s="480"/>
      <c r="JC464" s="480"/>
      <c r="JD464" s="480"/>
      <c r="JE464" s="480"/>
      <c r="JF464" s="480"/>
    </row>
    <row r="465" spans="56:266" s="9" customFormat="1">
      <c r="BD465" s="480"/>
      <c r="BE465" s="480"/>
      <c r="BF465" s="480"/>
      <c r="BG465" s="480"/>
      <c r="BH465" s="480"/>
      <c r="BI465" s="480"/>
      <c r="BJ465" s="480"/>
      <c r="BK465" s="480"/>
      <c r="BL465" s="480"/>
      <c r="BM465" s="480"/>
      <c r="BN465" s="480"/>
      <c r="BO465" s="480"/>
      <c r="BP465" s="480"/>
      <c r="BQ465" s="480"/>
      <c r="BR465" s="480"/>
      <c r="BS465" s="480"/>
      <c r="BT465" s="480"/>
      <c r="BU465" s="480"/>
      <c r="BV465" s="480"/>
      <c r="BW465" s="480"/>
      <c r="BX465" s="480"/>
      <c r="BY465" s="480"/>
      <c r="BZ465" s="480"/>
      <c r="CA465" s="480"/>
      <c r="CB465" s="480"/>
      <c r="CC465" s="480"/>
      <c r="CD465" s="480"/>
      <c r="CE465" s="480"/>
      <c r="CF465" s="480"/>
      <c r="CG465" s="480"/>
      <c r="CH465" s="480"/>
      <c r="CI465" s="480"/>
      <c r="CJ465" s="480"/>
      <c r="CK465" s="480"/>
      <c r="CL465" s="480"/>
      <c r="CM465" s="480"/>
      <c r="CN465" s="480"/>
      <c r="CO465" s="480"/>
      <c r="CP465" s="480"/>
      <c r="CQ465" s="480"/>
      <c r="CR465" s="480"/>
      <c r="CS465" s="480"/>
      <c r="CT465" s="480"/>
      <c r="CU465" s="480"/>
      <c r="CV465" s="480"/>
      <c r="CW465" s="480"/>
      <c r="CX465" s="480"/>
      <c r="CY465" s="480"/>
      <c r="CZ465" s="480"/>
      <c r="DA465" s="480"/>
      <c r="DB465" s="480"/>
      <c r="DC465" s="480"/>
      <c r="DD465" s="480"/>
      <c r="DE465" s="480"/>
      <c r="DF465" s="480"/>
      <c r="DG465" s="480"/>
      <c r="DH465" s="480"/>
      <c r="DI465" s="480"/>
      <c r="DJ465" s="480"/>
      <c r="DK465" s="480"/>
      <c r="DL465" s="480"/>
      <c r="DM465" s="480"/>
      <c r="DN465" s="480"/>
      <c r="DO465" s="480"/>
      <c r="DP465" s="480"/>
      <c r="DQ465" s="480"/>
      <c r="DR465" s="480"/>
      <c r="DS465" s="480"/>
      <c r="DT465" s="480"/>
      <c r="DU465" s="480"/>
      <c r="DV465" s="480"/>
      <c r="DW465" s="480"/>
      <c r="DX465" s="480"/>
      <c r="DY465" s="480"/>
      <c r="DZ465" s="480"/>
      <c r="EA465" s="480"/>
      <c r="EB465" s="480"/>
      <c r="EC465" s="480"/>
      <c r="ED465" s="480"/>
      <c r="EE465" s="480"/>
      <c r="EF465" s="480"/>
      <c r="EG465" s="480"/>
      <c r="EH465" s="480"/>
      <c r="EI465" s="480"/>
      <c r="EJ465" s="480"/>
      <c r="EK465" s="480"/>
      <c r="EL465" s="480"/>
      <c r="EM465" s="480"/>
      <c r="EN465" s="480"/>
      <c r="EO465" s="480"/>
      <c r="EP465" s="480"/>
      <c r="EQ465" s="480"/>
      <c r="ER465" s="480"/>
      <c r="ES465" s="480"/>
      <c r="ET465" s="480"/>
      <c r="EU465" s="480"/>
      <c r="EV465" s="480"/>
      <c r="EW465" s="480"/>
      <c r="EX465" s="480"/>
      <c r="EY465" s="480"/>
      <c r="EZ465" s="480"/>
      <c r="FA465" s="480"/>
      <c r="FB465" s="480"/>
      <c r="FC465" s="480"/>
      <c r="FD465" s="480"/>
      <c r="FE465" s="480"/>
      <c r="FF465" s="480"/>
      <c r="FG465" s="480"/>
      <c r="FH465" s="480"/>
      <c r="FI465" s="480"/>
      <c r="FJ465" s="480"/>
      <c r="FK465" s="480"/>
      <c r="FL465" s="480"/>
      <c r="FM465" s="480"/>
      <c r="FN465" s="480"/>
      <c r="FO465" s="480"/>
      <c r="FP465" s="480"/>
      <c r="FQ465" s="480"/>
      <c r="FR465" s="480"/>
      <c r="FS465" s="480"/>
      <c r="FT465" s="480"/>
      <c r="FU465" s="480"/>
      <c r="FV465" s="480"/>
      <c r="FW465" s="480"/>
      <c r="FX465" s="480"/>
      <c r="FY465" s="480"/>
      <c r="FZ465" s="480"/>
      <c r="GA465" s="480"/>
      <c r="GB465" s="480"/>
      <c r="GC465" s="480"/>
      <c r="GD465" s="480"/>
      <c r="GE465" s="480"/>
      <c r="GF465" s="480"/>
      <c r="GG465" s="480"/>
      <c r="GH465" s="480"/>
      <c r="GI465" s="480"/>
      <c r="GJ465" s="480"/>
      <c r="GK465" s="480"/>
      <c r="GL465" s="480"/>
      <c r="GM465" s="480"/>
      <c r="GN465" s="480"/>
      <c r="GO465" s="480"/>
      <c r="GP465" s="480"/>
      <c r="GQ465" s="480"/>
      <c r="GR465" s="480"/>
      <c r="GS465" s="480"/>
      <c r="GT465" s="480"/>
      <c r="GU465" s="480"/>
      <c r="GV465" s="480"/>
      <c r="GW465" s="480"/>
      <c r="GX465" s="480"/>
      <c r="GY465" s="480"/>
      <c r="GZ465" s="480"/>
      <c r="HA465" s="480"/>
      <c r="HB465" s="480"/>
      <c r="HC465" s="480"/>
      <c r="HD465" s="480"/>
      <c r="HE465" s="480"/>
      <c r="HF465" s="480"/>
      <c r="HG465" s="480"/>
      <c r="HH465" s="480"/>
      <c r="HI465" s="480"/>
      <c r="HJ465" s="480"/>
      <c r="HK465" s="480"/>
      <c r="HL465" s="480"/>
      <c r="HM465" s="480"/>
      <c r="HN465" s="480"/>
      <c r="HO465" s="480"/>
      <c r="HP465" s="480"/>
      <c r="HQ465" s="480"/>
      <c r="HR465" s="480"/>
      <c r="HS465" s="480"/>
      <c r="HT465" s="480"/>
      <c r="HU465" s="480"/>
      <c r="HV465" s="480"/>
      <c r="HW465" s="480"/>
      <c r="HX465" s="480"/>
      <c r="HY465" s="480"/>
      <c r="HZ465" s="480"/>
      <c r="IA465" s="480"/>
      <c r="IB465" s="480"/>
      <c r="IC465" s="480"/>
      <c r="ID465" s="480"/>
      <c r="IE465" s="480"/>
      <c r="IF465" s="480"/>
      <c r="IG465" s="480"/>
      <c r="IH465" s="480"/>
      <c r="II465" s="480"/>
      <c r="IJ465" s="480"/>
      <c r="IK465" s="480"/>
      <c r="IL465" s="480"/>
      <c r="IM465" s="480"/>
      <c r="IN465" s="480"/>
      <c r="IO465" s="480"/>
      <c r="IP465" s="480"/>
      <c r="IQ465" s="480"/>
      <c r="IR465" s="480"/>
      <c r="IS465" s="480"/>
      <c r="IT465" s="480"/>
      <c r="IU465" s="480"/>
      <c r="IV465" s="480"/>
      <c r="IW465" s="480"/>
      <c r="IX465" s="480"/>
      <c r="IY465" s="480"/>
      <c r="IZ465" s="480"/>
      <c r="JA465" s="480"/>
      <c r="JB465" s="480"/>
      <c r="JC465" s="480"/>
      <c r="JD465" s="480"/>
      <c r="JE465" s="480"/>
      <c r="JF465" s="480"/>
    </row>
    <row r="466" spans="56:266" s="9" customFormat="1">
      <c r="BD466" s="480"/>
      <c r="BE466" s="480"/>
      <c r="BF466" s="480"/>
      <c r="BG466" s="480"/>
      <c r="BH466" s="480"/>
      <c r="BI466" s="480"/>
      <c r="BJ466" s="480"/>
      <c r="BK466" s="480"/>
      <c r="BL466" s="480"/>
      <c r="BM466" s="480"/>
      <c r="BN466" s="480"/>
      <c r="BO466" s="480"/>
      <c r="BP466" s="480"/>
      <c r="BQ466" s="480"/>
      <c r="BR466" s="480"/>
      <c r="BS466" s="480"/>
      <c r="BT466" s="480"/>
      <c r="BU466" s="480"/>
      <c r="BV466" s="480"/>
      <c r="BW466" s="480"/>
      <c r="BX466" s="480"/>
      <c r="BY466" s="480"/>
      <c r="BZ466" s="480"/>
      <c r="CA466" s="480"/>
      <c r="CB466" s="480"/>
      <c r="CC466" s="480"/>
      <c r="CD466" s="480"/>
      <c r="CE466" s="480"/>
      <c r="CF466" s="480"/>
      <c r="CG466" s="480"/>
      <c r="CH466" s="480"/>
      <c r="CI466" s="480"/>
      <c r="CJ466" s="480"/>
      <c r="CK466" s="480"/>
      <c r="CL466" s="480"/>
      <c r="CM466" s="480"/>
      <c r="CN466" s="480"/>
      <c r="CO466" s="480"/>
      <c r="CP466" s="480"/>
      <c r="CQ466" s="480"/>
      <c r="CR466" s="480"/>
      <c r="CS466" s="480"/>
      <c r="CT466" s="480"/>
      <c r="CU466" s="480"/>
      <c r="CV466" s="480"/>
      <c r="CW466" s="480"/>
      <c r="CX466" s="480"/>
      <c r="CY466" s="480"/>
      <c r="CZ466" s="480"/>
      <c r="DA466" s="480"/>
      <c r="DB466" s="480"/>
      <c r="DC466" s="480"/>
      <c r="DD466" s="480"/>
      <c r="DE466" s="480"/>
      <c r="DF466" s="480"/>
      <c r="DG466" s="480"/>
      <c r="DH466" s="480"/>
      <c r="DI466" s="480"/>
      <c r="DJ466" s="480"/>
      <c r="DK466" s="480"/>
      <c r="DL466" s="480"/>
      <c r="DM466" s="480"/>
      <c r="DN466" s="480"/>
      <c r="DO466" s="480"/>
      <c r="DP466" s="480"/>
      <c r="DQ466" s="480"/>
      <c r="DR466" s="480"/>
      <c r="DS466" s="480"/>
      <c r="DT466" s="480"/>
      <c r="DU466" s="480"/>
      <c r="DV466" s="480"/>
      <c r="DW466" s="480"/>
      <c r="DX466" s="480"/>
      <c r="DY466" s="480"/>
      <c r="DZ466" s="480"/>
      <c r="EA466" s="480"/>
      <c r="EB466" s="480"/>
      <c r="EC466" s="480"/>
      <c r="ED466" s="480"/>
      <c r="EE466" s="480"/>
      <c r="EF466" s="480"/>
      <c r="EG466" s="480"/>
      <c r="EH466" s="480"/>
      <c r="EI466" s="480"/>
      <c r="EJ466" s="480"/>
      <c r="EK466" s="480"/>
      <c r="EL466" s="480"/>
      <c r="EM466" s="480"/>
      <c r="EN466" s="480"/>
      <c r="EO466" s="480"/>
      <c r="EP466" s="480"/>
      <c r="EQ466" s="480"/>
      <c r="ER466" s="480"/>
      <c r="ES466" s="480"/>
      <c r="ET466" s="480"/>
      <c r="EU466" s="480"/>
      <c r="EV466" s="480"/>
      <c r="EW466" s="480"/>
      <c r="EX466" s="480"/>
      <c r="EY466" s="480"/>
      <c r="EZ466" s="480"/>
      <c r="FA466" s="480"/>
      <c r="FB466" s="480"/>
      <c r="FC466" s="480"/>
      <c r="FD466" s="480"/>
      <c r="FE466" s="480"/>
      <c r="FF466" s="480"/>
      <c r="FG466" s="480"/>
      <c r="FH466" s="480"/>
      <c r="FI466" s="480"/>
      <c r="FJ466" s="480"/>
      <c r="FK466" s="480"/>
      <c r="FL466" s="480"/>
      <c r="FM466" s="480"/>
      <c r="FN466" s="480"/>
      <c r="FO466" s="480"/>
      <c r="FP466" s="480"/>
      <c r="FQ466" s="480"/>
      <c r="FR466" s="480"/>
      <c r="FS466" s="480"/>
      <c r="FT466" s="480"/>
      <c r="FU466" s="480"/>
      <c r="FV466" s="480"/>
      <c r="FW466" s="480"/>
      <c r="FX466" s="480"/>
      <c r="FY466" s="480"/>
      <c r="FZ466" s="480"/>
      <c r="GA466" s="480"/>
      <c r="GB466" s="480"/>
      <c r="GC466" s="480"/>
      <c r="GD466" s="480"/>
      <c r="GE466" s="480"/>
      <c r="GF466" s="480"/>
      <c r="GG466" s="480"/>
      <c r="GH466" s="480"/>
      <c r="GI466" s="480"/>
      <c r="GJ466" s="480"/>
      <c r="GK466" s="480"/>
      <c r="GL466" s="480"/>
      <c r="GM466" s="480"/>
      <c r="GN466" s="480"/>
      <c r="GO466" s="480"/>
      <c r="GP466" s="480"/>
      <c r="GQ466" s="480"/>
      <c r="GR466" s="480"/>
      <c r="GS466" s="480"/>
      <c r="GT466" s="480"/>
      <c r="GU466" s="480"/>
      <c r="GV466" s="480"/>
      <c r="GW466" s="480"/>
      <c r="GX466" s="480"/>
      <c r="GY466" s="480"/>
      <c r="GZ466" s="480"/>
      <c r="HA466" s="480"/>
      <c r="HB466" s="480"/>
      <c r="HC466" s="480"/>
      <c r="HD466" s="480"/>
      <c r="HE466" s="480"/>
      <c r="HF466" s="480"/>
      <c r="HG466" s="480"/>
      <c r="HH466" s="480"/>
      <c r="HI466" s="480"/>
      <c r="HJ466" s="480"/>
      <c r="HK466" s="480"/>
      <c r="HL466" s="480"/>
      <c r="HM466" s="480"/>
      <c r="HN466" s="480"/>
      <c r="HO466" s="480"/>
      <c r="HP466" s="480"/>
      <c r="HQ466" s="480"/>
      <c r="HR466" s="480"/>
      <c r="HS466" s="480"/>
      <c r="HT466" s="480"/>
      <c r="HU466" s="480"/>
      <c r="HV466" s="480"/>
      <c r="HW466" s="480"/>
      <c r="HX466" s="480"/>
      <c r="HY466" s="480"/>
      <c r="HZ466" s="480"/>
      <c r="IA466" s="480"/>
      <c r="IB466" s="480"/>
      <c r="IC466" s="480"/>
      <c r="ID466" s="480"/>
      <c r="IE466" s="480"/>
      <c r="IF466" s="480"/>
      <c r="IG466" s="480"/>
      <c r="IH466" s="480"/>
      <c r="II466" s="480"/>
      <c r="IJ466" s="480"/>
      <c r="IK466" s="480"/>
      <c r="IL466" s="480"/>
      <c r="IM466" s="480"/>
      <c r="IN466" s="480"/>
      <c r="IO466" s="480"/>
      <c r="IP466" s="480"/>
      <c r="IQ466" s="480"/>
      <c r="IR466" s="480"/>
      <c r="IS466" s="480"/>
      <c r="IT466" s="480"/>
      <c r="IU466" s="480"/>
      <c r="IV466" s="480"/>
      <c r="IW466" s="480"/>
      <c r="IX466" s="480"/>
      <c r="IY466" s="480"/>
      <c r="IZ466" s="480"/>
      <c r="JA466" s="480"/>
      <c r="JB466" s="480"/>
      <c r="JC466" s="480"/>
      <c r="JD466" s="480"/>
      <c r="JE466" s="480"/>
      <c r="JF466" s="480"/>
    </row>
    <row r="467" spans="56:266" s="9" customFormat="1">
      <c r="BD467" s="480"/>
      <c r="BE467" s="480"/>
      <c r="BF467" s="480"/>
      <c r="BG467" s="480"/>
      <c r="BH467" s="480"/>
      <c r="BI467" s="480"/>
      <c r="BJ467" s="480"/>
      <c r="BK467" s="480"/>
      <c r="BL467" s="480"/>
      <c r="BM467" s="480"/>
      <c r="BN467" s="480"/>
      <c r="BO467" s="480"/>
      <c r="BP467" s="480"/>
      <c r="BQ467" s="480"/>
      <c r="BR467" s="480"/>
      <c r="BS467" s="480"/>
      <c r="BT467" s="480"/>
      <c r="BU467" s="480"/>
      <c r="BV467" s="480"/>
      <c r="BW467" s="480"/>
      <c r="BX467" s="480"/>
      <c r="BY467" s="480"/>
      <c r="BZ467" s="480"/>
      <c r="CA467" s="480"/>
      <c r="CB467" s="480"/>
      <c r="CC467" s="480"/>
      <c r="CD467" s="480"/>
      <c r="CE467" s="480"/>
      <c r="CF467" s="480"/>
      <c r="CG467" s="480"/>
      <c r="CH467" s="480"/>
      <c r="CI467" s="480"/>
      <c r="CJ467" s="480"/>
      <c r="CK467" s="480"/>
      <c r="CL467" s="480"/>
      <c r="CM467" s="480"/>
      <c r="CN467" s="480"/>
      <c r="CO467" s="480"/>
      <c r="CP467" s="480"/>
      <c r="CQ467" s="480"/>
      <c r="CR467" s="480"/>
      <c r="CS467" s="480"/>
      <c r="CT467" s="480"/>
      <c r="CU467" s="480"/>
      <c r="CV467" s="480"/>
      <c r="CW467" s="480"/>
      <c r="CX467" s="480"/>
      <c r="CY467" s="480"/>
      <c r="CZ467" s="480"/>
      <c r="DA467" s="480"/>
      <c r="DB467" s="480"/>
      <c r="DC467" s="480"/>
      <c r="DD467" s="480"/>
      <c r="DE467" s="480"/>
      <c r="DF467" s="480"/>
      <c r="DG467" s="480"/>
      <c r="DH467" s="480"/>
      <c r="DI467" s="480"/>
      <c r="DJ467" s="480"/>
      <c r="DK467" s="480"/>
      <c r="DL467" s="480"/>
      <c r="DM467" s="480"/>
      <c r="DN467" s="480"/>
      <c r="DO467" s="480"/>
      <c r="DP467" s="480"/>
      <c r="DQ467" s="480"/>
      <c r="DR467" s="480"/>
      <c r="DS467" s="480"/>
      <c r="DT467" s="480"/>
      <c r="DU467" s="480"/>
      <c r="DV467" s="480"/>
      <c r="DW467" s="480"/>
      <c r="DX467" s="480"/>
      <c r="DY467" s="480"/>
      <c r="DZ467" s="480"/>
      <c r="EA467" s="480"/>
      <c r="EB467" s="480"/>
      <c r="EC467" s="480"/>
      <c r="ED467" s="480"/>
      <c r="EE467" s="480"/>
      <c r="EF467" s="480"/>
      <c r="EG467" s="480"/>
      <c r="EH467" s="480"/>
      <c r="EI467" s="480"/>
      <c r="EJ467" s="480"/>
      <c r="EK467" s="480"/>
      <c r="EL467" s="480"/>
      <c r="EM467" s="480"/>
      <c r="EN467" s="480"/>
      <c r="EO467" s="480"/>
      <c r="EP467" s="480"/>
      <c r="EQ467" s="480"/>
      <c r="ER467" s="480"/>
      <c r="ES467" s="480"/>
      <c r="ET467" s="480"/>
      <c r="EU467" s="480"/>
      <c r="EV467" s="480"/>
      <c r="EW467" s="480"/>
      <c r="EX467" s="480"/>
      <c r="EY467" s="480"/>
      <c r="EZ467" s="480"/>
      <c r="FA467" s="480"/>
      <c r="FB467" s="480"/>
      <c r="FC467" s="480"/>
      <c r="FD467" s="480"/>
      <c r="FE467" s="480"/>
      <c r="FF467" s="480"/>
      <c r="FG467" s="480"/>
      <c r="FH467" s="480"/>
      <c r="FI467" s="480"/>
      <c r="FJ467" s="480"/>
      <c r="FK467" s="480"/>
      <c r="FL467" s="480"/>
      <c r="FM467" s="480"/>
      <c r="FN467" s="480"/>
      <c r="FO467" s="480"/>
      <c r="FP467" s="480"/>
      <c r="FQ467" s="480"/>
      <c r="FR467" s="480"/>
      <c r="FS467" s="480"/>
      <c r="FT467" s="480"/>
      <c r="FU467" s="480"/>
      <c r="FV467" s="480"/>
      <c r="FW467" s="480"/>
      <c r="FX467" s="480"/>
      <c r="FY467" s="480"/>
      <c r="FZ467" s="480"/>
      <c r="GA467" s="480"/>
      <c r="GB467" s="480"/>
      <c r="GC467" s="480"/>
      <c r="GD467" s="480"/>
      <c r="GE467" s="480"/>
      <c r="GF467" s="480"/>
      <c r="GG467" s="480"/>
      <c r="GH467" s="480"/>
      <c r="GI467" s="480"/>
      <c r="GJ467" s="480"/>
      <c r="GK467" s="480"/>
      <c r="GL467" s="480"/>
      <c r="GM467" s="480"/>
      <c r="GN467" s="480"/>
      <c r="GO467" s="480"/>
      <c r="GP467" s="480"/>
      <c r="GQ467" s="480"/>
      <c r="GR467" s="480"/>
      <c r="GS467" s="480"/>
      <c r="GT467" s="480"/>
      <c r="GU467" s="480"/>
      <c r="GV467" s="480"/>
      <c r="GW467" s="480"/>
      <c r="GX467" s="480"/>
      <c r="GY467" s="480"/>
      <c r="GZ467" s="480"/>
      <c r="HA467" s="480"/>
      <c r="HB467" s="480"/>
      <c r="HC467" s="480"/>
      <c r="HD467" s="480"/>
      <c r="HE467" s="480"/>
      <c r="HF467" s="480"/>
      <c r="HG467" s="480"/>
      <c r="HH467" s="480"/>
      <c r="HI467" s="480"/>
      <c r="HJ467" s="480"/>
      <c r="HK467" s="480"/>
      <c r="HL467" s="480"/>
      <c r="HM467" s="480"/>
      <c r="HN467" s="480"/>
      <c r="HO467" s="480"/>
      <c r="HP467" s="480"/>
      <c r="HQ467" s="480"/>
      <c r="HR467" s="480"/>
      <c r="HS467" s="480"/>
      <c r="HT467" s="480"/>
      <c r="HU467" s="480"/>
      <c r="HV467" s="480"/>
      <c r="HW467" s="480"/>
      <c r="HX467" s="480"/>
      <c r="HY467" s="480"/>
      <c r="HZ467" s="480"/>
      <c r="IA467" s="480"/>
      <c r="IB467" s="480"/>
      <c r="IC467" s="480"/>
      <c r="ID467" s="480"/>
      <c r="IE467" s="480"/>
      <c r="IF467" s="480"/>
      <c r="IG467" s="480"/>
      <c r="IH467" s="480"/>
      <c r="II467" s="480"/>
      <c r="IJ467" s="480"/>
      <c r="IK467" s="480"/>
      <c r="IL467" s="480"/>
      <c r="IM467" s="480"/>
      <c r="IN467" s="480"/>
      <c r="IO467" s="480"/>
      <c r="IP467" s="480"/>
      <c r="IQ467" s="480"/>
      <c r="IR467" s="480"/>
      <c r="IS467" s="480"/>
      <c r="IT467" s="480"/>
      <c r="IU467" s="480"/>
      <c r="IV467" s="480"/>
      <c r="IW467" s="480"/>
      <c r="IX467" s="480"/>
      <c r="IY467" s="480"/>
      <c r="IZ467" s="480"/>
      <c r="JA467" s="480"/>
      <c r="JB467" s="480"/>
      <c r="JC467" s="480"/>
      <c r="JD467" s="480"/>
      <c r="JE467" s="480"/>
      <c r="JF467" s="480"/>
    </row>
    <row r="468" spans="56:266" s="9" customFormat="1">
      <c r="BD468" s="480"/>
      <c r="BE468" s="480"/>
      <c r="BF468" s="480"/>
      <c r="BG468" s="480"/>
      <c r="BH468" s="480"/>
      <c r="BI468" s="480"/>
      <c r="BJ468" s="480"/>
      <c r="BK468" s="480"/>
      <c r="BL468" s="480"/>
      <c r="BM468" s="480"/>
      <c r="BN468" s="480"/>
      <c r="BO468" s="480"/>
      <c r="BP468" s="480"/>
      <c r="BQ468" s="480"/>
      <c r="BR468" s="480"/>
      <c r="BS468" s="480"/>
      <c r="BT468" s="480"/>
      <c r="BU468" s="480"/>
      <c r="BV468" s="480"/>
      <c r="BW468" s="480"/>
      <c r="BX468" s="480"/>
      <c r="BY468" s="480"/>
      <c r="BZ468" s="480"/>
      <c r="CA468" s="480"/>
      <c r="CB468" s="480"/>
      <c r="CC468" s="480"/>
      <c r="CD468" s="480"/>
      <c r="CE468" s="480"/>
      <c r="CF468" s="480"/>
      <c r="CG468" s="480"/>
      <c r="CH468" s="480"/>
      <c r="CI468" s="480"/>
      <c r="CJ468" s="480"/>
      <c r="CK468" s="480"/>
      <c r="CL468" s="480"/>
      <c r="CM468" s="480"/>
      <c r="CN468" s="480"/>
      <c r="CO468" s="480"/>
      <c r="CP468" s="480"/>
      <c r="CQ468" s="480"/>
      <c r="CR468" s="480"/>
      <c r="CS468" s="480"/>
      <c r="CT468" s="480"/>
      <c r="CU468" s="480"/>
      <c r="CV468" s="480"/>
      <c r="CW468" s="480"/>
      <c r="CX468" s="480"/>
      <c r="CY468" s="480"/>
      <c r="CZ468" s="480"/>
      <c r="DA468" s="480"/>
      <c r="DB468" s="480"/>
      <c r="DC468" s="480"/>
      <c r="DD468" s="480"/>
      <c r="DE468" s="480"/>
      <c r="DF468" s="480"/>
      <c r="DG468" s="480"/>
      <c r="DH468" s="480"/>
      <c r="DI468" s="480"/>
      <c r="DJ468" s="480"/>
      <c r="DK468" s="480"/>
      <c r="DL468" s="480"/>
      <c r="DM468" s="480"/>
      <c r="DN468" s="480"/>
      <c r="DO468" s="480"/>
      <c r="DP468" s="480"/>
      <c r="DQ468" s="480"/>
      <c r="DR468" s="480"/>
      <c r="DS468" s="480"/>
      <c r="DT468" s="480"/>
      <c r="DU468" s="480"/>
      <c r="DV468" s="480"/>
      <c r="DW468" s="480"/>
      <c r="DX468" s="480"/>
      <c r="DY468" s="480"/>
      <c r="DZ468" s="480"/>
      <c r="EA468" s="480"/>
      <c r="EB468" s="480"/>
      <c r="EC468" s="480"/>
      <c r="ED468" s="480"/>
      <c r="EE468" s="480"/>
      <c r="EF468" s="480"/>
      <c r="EG468" s="480"/>
      <c r="EH468" s="480"/>
      <c r="EI468" s="480"/>
      <c r="EJ468" s="480"/>
      <c r="EK468" s="480"/>
      <c r="EL468" s="480"/>
      <c r="EM468" s="480"/>
      <c r="EN468" s="480"/>
      <c r="EO468" s="480"/>
      <c r="EP468" s="480"/>
      <c r="EQ468" s="480"/>
      <c r="ER468" s="480"/>
      <c r="ES468" s="480"/>
      <c r="ET468" s="480"/>
      <c r="EU468" s="480"/>
      <c r="EV468" s="480"/>
      <c r="EW468" s="480"/>
      <c r="EX468" s="480"/>
      <c r="EY468" s="480"/>
      <c r="EZ468" s="480"/>
      <c r="FA468" s="480"/>
      <c r="FB468" s="480"/>
      <c r="FC468" s="480"/>
      <c r="FD468" s="480"/>
      <c r="FE468" s="480"/>
      <c r="FF468" s="480"/>
      <c r="FG468" s="480"/>
      <c r="FH468" s="480"/>
      <c r="FI468" s="480"/>
      <c r="FJ468" s="480"/>
      <c r="FK468" s="480"/>
      <c r="FL468" s="480"/>
      <c r="FM468" s="480"/>
      <c r="FN468" s="480"/>
      <c r="FO468" s="480"/>
      <c r="FP468" s="480"/>
      <c r="FQ468" s="480"/>
      <c r="FR468" s="480"/>
      <c r="FS468" s="480"/>
      <c r="FT468" s="480"/>
      <c r="FU468" s="480"/>
      <c r="FV468" s="480"/>
      <c r="FW468" s="480"/>
      <c r="FX468" s="480"/>
      <c r="FY468" s="480"/>
      <c r="FZ468" s="480"/>
      <c r="GA468" s="480"/>
      <c r="GB468" s="480"/>
      <c r="GC468" s="480"/>
      <c r="GD468" s="480"/>
      <c r="GE468" s="480"/>
      <c r="GF468" s="480"/>
      <c r="GG468" s="480"/>
      <c r="GH468" s="480"/>
      <c r="GI468" s="480"/>
      <c r="GJ468" s="480"/>
      <c r="GK468" s="480"/>
      <c r="GL468" s="480"/>
      <c r="GM468" s="480"/>
      <c r="GN468" s="480"/>
      <c r="GO468" s="480"/>
      <c r="GP468" s="480"/>
      <c r="GQ468" s="480"/>
      <c r="GR468" s="480"/>
      <c r="GS468" s="480"/>
      <c r="GT468" s="480"/>
      <c r="GU468" s="480"/>
      <c r="GV468" s="480"/>
      <c r="GW468" s="480"/>
      <c r="GX468" s="480"/>
      <c r="GY468" s="480"/>
      <c r="GZ468" s="480"/>
      <c r="HA468" s="480"/>
      <c r="HB468" s="480"/>
      <c r="HC468" s="480"/>
      <c r="HD468" s="480"/>
      <c r="HE468" s="480"/>
      <c r="HF468" s="480"/>
      <c r="HG468" s="480"/>
      <c r="HH468" s="480"/>
      <c r="HI468" s="480"/>
      <c r="HJ468" s="480"/>
      <c r="HK468" s="480"/>
      <c r="HL468" s="480"/>
      <c r="HM468" s="480"/>
      <c r="HN468" s="480"/>
      <c r="HO468" s="480"/>
      <c r="HP468" s="480"/>
      <c r="HQ468" s="480"/>
      <c r="HR468" s="480"/>
      <c r="HS468" s="480"/>
      <c r="HT468" s="480"/>
      <c r="HU468" s="480"/>
      <c r="HV468" s="480"/>
      <c r="HW468" s="480"/>
      <c r="HX468" s="480"/>
      <c r="HY468" s="480"/>
      <c r="HZ468" s="480"/>
      <c r="IA468" s="480"/>
      <c r="IB468" s="480"/>
      <c r="IC468" s="480"/>
      <c r="ID468" s="480"/>
      <c r="IE468" s="480"/>
      <c r="IF468" s="480"/>
      <c r="IG468" s="480"/>
      <c r="IH468" s="480"/>
      <c r="II468" s="480"/>
      <c r="IJ468" s="480"/>
      <c r="IK468" s="480"/>
      <c r="IL468" s="480"/>
      <c r="IM468" s="480"/>
      <c r="IN468" s="480"/>
      <c r="IO468" s="480"/>
      <c r="IP468" s="480"/>
      <c r="IQ468" s="480"/>
      <c r="IR468" s="480"/>
      <c r="IS468" s="480"/>
      <c r="IT468" s="480"/>
      <c r="IU468" s="480"/>
      <c r="IV468" s="480"/>
      <c r="IW468" s="480"/>
      <c r="IX468" s="480"/>
      <c r="IY468" s="480"/>
      <c r="IZ468" s="480"/>
      <c r="JA468" s="480"/>
      <c r="JB468" s="480"/>
      <c r="JC468" s="480"/>
      <c r="JD468" s="480"/>
      <c r="JE468" s="480"/>
      <c r="JF468" s="480"/>
    </row>
    <row r="469" spans="56:266" s="9" customFormat="1">
      <c r="BD469" s="480"/>
      <c r="BE469" s="480"/>
      <c r="BF469" s="480"/>
      <c r="BG469" s="480"/>
      <c r="BH469" s="480"/>
      <c r="BI469" s="480"/>
      <c r="BJ469" s="480"/>
      <c r="BK469" s="480"/>
      <c r="BL469" s="480"/>
      <c r="BM469" s="480"/>
      <c r="BN469" s="480"/>
      <c r="BO469" s="480"/>
      <c r="BP469" s="480"/>
      <c r="BQ469" s="480"/>
      <c r="BR469" s="480"/>
      <c r="BS469" s="480"/>
      <c r="BT469" s="480"/>
      <c r="BU469" s="480"/>
      <c r="BV469" s="480"/>
      <c r="BW469" s="480"/>
      <c r="BX469" s="480"/>
      <c r="BY469" s="480"/>
      <c r="BZ469" s="480"/>
      <c r="CA469" s="480"/>
      <c r="CB469" s="480"/>
      <c r="CC469" s="480"/>
      <c r="CD469" s="480"/>
      <c r="CE469" s="480"/>
      <c r="CF469" s="480"/>
      <c r="CG469" s="480"/>
      <c r="CH469" s="480"/>
      <c r="CI469" s="480"/>
      <c r="CJ469" s="480"/>
      <c r="CK469" s="480"/>
      <c r="CL469" s="480"/>
      <c r="CM469" s="480"/>
      <c r="CN469" s="480"/>
      <c r="CO469" s="480"/>
      <c r="CP469" s="480"/>
      <c r="CQ469" s="480"/>
      <c r="CR469" s="480"/>
      <c r="CS469" s="480"/>
      <c r="CT469" s="480"/>
      <c r="CU469" s="480"/>
      <c r="CV469" s="480"/>
      <c r="CW469" s="480"/>
      <c r="CX469" s="480"/>
      <c r="CY469" s="480"/>
      <c r="CZ469" s="480"/>
      <c r="DA469" s="480"/>
      <c r="DB469" s="480"/>
      <c r="DC469" s="480"/>
      <c r="DD469" s="480"/>
      <c r="DE469" s="480"/>
      <c r="DF469" s="480"/>
      <c r="DG469" s="480"/>
      <c r="DH469" s="480"/>
      <c r="DI469" s="480"/>
      <c r="DJ469" s="480"/>
      <c r="DK469" s="480"/>
      <c r="DL469" s="480"/>
      <c r="DM469" s="480"/>
      <c r="DN469" s="480"/>
      <c r="DO469" s="480"/>
      <c r="DP469" s="480"/>
      <c r="DQ469" s="480"/>
      <c r="DR469" s="480"/>
      <c r="DS469" s="480"/>
      <c r="DT469" s="480"/>
      <c r="DU469" s="480"/>
      <c r="DV469" s="480"/>
      <c r="DW469" s="480"/>
      <c r="DX469" s="480"/>
      <c r="DY469" s="480"/>
      <c r="DZ469" s="480"/>
      <c r="EA469" s="480"/>
      <c r="EB469" s="480"/>
      <c r="EC469" s="480"/>
      <c r="ED469" s="480"/>
      <c r="EE469" s="480"/>
      <c r="EF469" s="480"/>
      <c r="EG469" s="480"/>
      <c r="EH469" s="480"/>
      <c r="EI469" s="480"/>
      <c r="EJ469" s="480"/>
      <c r="EK469" s="480"/>
      <c r="EL469" s="480"/>
      <c r="EM469" s="480"/>
      <c r="EN469" s="480"/>
      <c r="EO469" s="480"/>
      <c r="EP469" s="480"/>
      <c r="EQ469" s="480"/>
      <c r="ER469" s="480"/>
      <c r="ES469" s="480"/>
      <c r="ET469" s="480"/>
      <c r="EU469" s="480"/>
      <c r="EV469" s="480"/>
      <c r="EW469" s="480"/>
      <c r="EX469" s="480"/>
      <c r="EY469" s="480"/>
      <c r="EZ469" s="480"/>
      <c r="FA469" s="480"/>
      <c r="FB469" s="480"/>
      <c r="FC469" s="480"/>
      <c r="FD469" s="480"/>
      <c r="FE469" s="480"/>
      <c r="FF469" s="480"/>
      <c r="FG469" s="480"/>
      <c r="FH469" s="480"/>
      <c r="FI469" s="480"/>
      <c r="FJ469" s="480"/>
      <c r="FK469" s="480"/>
      <c r="FL469" s="480"/>
      <c r="FM469" s="480"/>
      <c r="FN469" s="480"/>
      <c r="FO469" s="480"/>
      <c r="FP469" s="480"/>
      <c r="FQ469" s="480"/>
      <c r="FR469" s="480"/>
      <c r="FS469" s="480"/>
      <c r="FT469" s="480"/>
      <c r="FU469" s="480"/>
      <c r="FV469" s="480"/>
      <c r="FW469" s="480"/>
      <c r="FX469" s="480"/>
      <c r="FY469" s="480"/>
      <c r="FZ469" s="480"/>
      <c r="GA469" s="480"/>
      <c r="GB469" s="480"/>
      <c r="GC469" s="480"/>
      <c r="GD469" s="480"/>
      <c r="GE469" s="480"/>
      <c r="GF469" s="480"/>
      <c r="GG469" s="480"/>
      <c r="GH469" s="480"/>
      <c r="GI469" s="480"/>
      <c r="GJ469" s="480"/>
      <c r="GK469" s="480"/>
      <c r="GL469" s="480"/>
      <c r="GM469" s="480"/>
      <c r="GN469" s="480"/>
      <c r="GO469" s="480"/>
      <c r="GP469" s="480"/>
      <c r="GQ469" s="480"/>
      <c r="GR469" s="480"/>
      <c r="GS469" s="480"/>
      <c r="GT469" s="480"/>
      <c r="GU469" s="480"/>
      <c r="GV469" s="480"/>
      <c r="GW469" s="480"/>
      <c r="GX469" s="480"/>
      <c r="GY469" s="480"/>
      <c r="GZ469" s="480"/>
      <c r="HA469" s="480"/>
      <c r="HB469" s="480"/>
      <c r="HC469" s="480"/>
      <c r="HD469" s="480"/>
      <c r="HE469" s="480"/>
      <c r="HF469" s="480"/>
      <c r="HG469" s="480"/>
      <c r="HH469" s="480"/>
      <c r="HI469" s="480"/>
      <c r="HJ469" s="480"/>
      <c r="HK469" s="480"/>
      <c r="HL469" s="480"/>
      <c r="HM469" s="480"/>
      <c r="HN469" s="480"/>
      <c r="HO469" s="480"/>
      <c r="HP469" s="480"/>
      <c r="HQ469" s="480"/>
      <c r="HR469" s="480"/>
      <c r="HS469" s="480"/>
      <c r="HT469" s="480"/>
      <c r="HU469" s="480"/>
      <c r="HV469" s="480"/>
      <c r="HW469" s="480"/>
      <c r="HX469" s="480"/>
      <c r="HY469" s="480"/>
      <c r="HZ469" s="480"/>
      <c r="IA469" s="480"/>
      <c r="IB469" s="480"/>
      <c r="IC469" s="480"/>
      <c r="ID469" s="480"/>
      <c r="IE469" s="480"/>
      <c r="IF469" s="480"/>
      <c r="IG469" s="480"/>
      <c r="IH469" s="480"/>
      <c r="II469" s="480"/>
      <c r="IJ469" s="480"/>
      <c r="IK469" s="480"/>
      <c r="IL469" s="480"/>
      <c r="IM469" s="480"/>
      <c r="IN469" s="480"/>
      <c r="IO469" s="480"/>
      <c r="IP469" s="480"/>
      <c r="IQ469" s="480"/>
      <c r="IR469" s="480"/>
      <c r="IS469" s="480"/>
      <c r="IT469" s="480"/>
      <c r="IU469" s="480"/>
      <c r="IV469" s="480"/>
      <c r="IW469" s="480"/>
      <c r="IX469" s="480"/>
      <c r="IY469" s="480"/>
      <c r="IZ469" s="480"/>
      <c r="JA469" s="480"/>
      <c r="JB469" s="480"/>
      <c r="JC469" s="480"/>
      <c r="JD469" s="480"/>
      <c r="JE469" s="480"/>
      <c r="JF469" s="480"/>
    </row>
    <row r="470" spans="56:266" s="9" customFormat="1">
      <c r="BD470" s="480"/>
      <c r="BE470" s="480"/>
      <c r="BF470" s="480"/>
      <c r="BG470" s="480"/>
      <c r="BH470" s="480"/>
      <c r="BI470" s="480"/>
      <c r="BJ470" s="480"/>
      <c r="BK470" s="480"/>
      <c r="BL470" s="480"/>
      <c r="BM470" s="480"/>
      <c r="BN470" s="480"/>
      <c r="BO470" s="480"/>
      <c r="BP470" s="480"/>
      <c r="BQ470" s="480"/>
      <c r="BR470" s="480"/>
      <c r="BS470" s="480"/>
      <c r="BT470" s="480"/>
      <c r="BU470" s="480"/>
      <c r="BV470" s="480"/>
      <c r="BW470" s="480"/>
      <c r="BX470" s="480"/>
      <c r="BY470" s="480"/>
      <c r="BZ470" s="480"/>
      <c r="CA470" s="480"/>
      <c r="CB470" s="480"/>
      <c r="CC470" s="480"/>
      <c r="CD470" s="480"/>
      <c r="CE470" s="480"/>
      <c r="CF470" s="480"/>
      <c r="CG470" s="480"/>
      <c r="CH470" s="480"/>
      <c r="CI470" s="480"/>
      <c r="CJ470" s="480"/>
      <c r="CK470" s="480"/>
      <c r="CL470" s="480"/>
      <c r="CM470" s="480"/>
      <c r="CN470" s="480"/>
      <c r="CO470" s="480"/>
      <c r="CP470" s="480"/>
      <c r="CQ470" s="480"/>
      <c r="CR470" s="480"/>
      <c r="CS470" s="480"/>
      <c r="CT470" s="480"/>
      <c r="CU470" s="480"/>
      <c r="CV470" s="480"/>
      <c r="CW470" s="480"/>
      <c r="CX470" s="480"/>
      <c r="CY470" s="480"/>
      <c r="CZ470" s="480"/>
      <c r="DA470" s="480"/>
      <c r="DB470" s="480"/>
      <c r="DC470" s="480"/>
      <c r="DD470" s="480"/>
      <c r="DE470" s="480"/>
      <c r="DF470" s="480"/>
      <c r="DG470" s="480"/>
      <c r="DH470" s="480"/>
      <c r="DI470" s="480"/>
      <c r="DJ470" s="480"/>
      <c r="DK470" s="480"/>
      <c r="DL470" s="480"/>
      <c r="DM470" s="480"/>
      <c r="DN470" s="480"/>
      <c r="DO470" s="480"/>
      <c r="DP470" s="480"/>
      <c r="DQ470" s="480"/>
      <c r="DR470" s="480"/>
      <c r="DS470" s="480"/>
      <c r="DT470" s="480"/>
      <c r="DU470" s="480"/>
      <c r="DV470" s="480"/>
      <c r="DW470" s="480"/>
      <c r="DX470" s="480"/>
      <c r="DY470" s="480"/>
      <c r="DZ470" s="480"/>
      <c r="EA470" s="480"/>
      <c r="EB470" s="480"/>
      <c r="EC470" s="480"/>
      <c r="ED470" s="480"/>
      <c r="EE470" s="480"/>
      <c r="EF470" s="480"/>
      <c r="EG470" s="480"/>
      <c r="EH470" s="480"/>
      <c r="EI470" s="480"/>
      <c r="EJ470" s="480"/>
      <c r="EK470" s="480"/>
      <c r="EL470" s="480"/>
      <c r="EM470" s="480"/>
      <c r="EN470" s="480"/>
      <c r="EO470" s="480"/>
      <c r="EP470" s="480"/>
      <c r="EQ470" s="480"/>
      <c r="ER470" s="480"/>
      <c r="ES470" s="480"/>
      <c r="ET470" s="480"/>
      <c r="EU470" s="480"/>
      <c r="EV470" s="480"/>
      <c r="EW470" s="480"/>
      <c r="EX470" s="480"/>
      <c r="EY470" s="480"/>
      <c r="EZ470" s="480"/>
      <c r="FA470" s="480"/>
      <c r="FB470" s="480"/>
      <c r="FC470" s="480"/>
      <c r="FD470" s="480"/>
      <c r="FE470" s="480"/>
      <c r="FF470" s="480"/>
      <c r="FG470" s="480"/>
      <c r="FH470" s="480"/>
      <c r="FI470" s="480"/>
      <c r="FJ470" s="480"/>
      <c r="FK470" s="480"/>
      <c r="FL470" s="480"/>
      <c r="FM470" s="480"/>
      <c r="FN470" s="480"/>
      <c r="FO470" s="480"/>
      <c r="FP470" s="480"/>
      <c r="FQ470" s="480"/>
      <c r="FR470" s="480"/>
      <c r="FS470" s="480"/>
      <c r="FT470" s="480"/>
      <c r="FU470" s="480"/>
      <c r="FV470" s="480"/>
      <c r="FW470" s="480"/>
      <c r="FX470" s="480"/>
      <c r="FY470" s="480"/>
      <c r="FZ470" s="480"/>
      <c r="GA470" s="480"/>
      <c r="GB470" s="480"/>
      <c r="GC470" s="480"/>
      <c r="GD470" s="480"/>
      <c r="GE470" s="480"/>
      <c r="GF470" s="480"/>
      <c r="GG470" s="480"/>
      <c r="GH470" s="480"/>
      <c r="GI470" s="480"/>
      <c r="GJ470" s="480"/>
      <c r="GK470" s="480"/>
      <c r="GL470" s="480"/>
      <c r="GM470" s="480"/>
      <c r="GN470" s="480"/>
      <c r="GO470" s="480"/>
      <c r="GP470" s="480"/>
      <c r="GQ470" s="480"/>
      <c r="GR470" s="480"/>
      <c r="GS470" s="480"/>
      <c r="GT470" s="480"/>
      <c r="GU470" s="480"/>
      <c r="GV470" s="480"/>
      <c r="GW470" s="480"/>
      <c r="GX470" s="480"/>
      <c r="GY470" s="480"/>
      <c r="GZ470" s="480"/>
      <c r="HA470" s="480"/>
      <c r="HB470" s="480"/>
      <c r="HC470" s="480"/>
      <c r="HD470" s="480"/>
      <c r="HE470" s="480"/>
      <c r="HF470" s="480"/>
      <c r="HG470" s="480"/>
      <c r="HH470" s="480"/>
      <c r="HI470" s="480"/>
      <c r="HJ470" s="480"/>
      <c r="HK470" s="480"/>
      <c r="HL470" s="480"/>
      <c r="HM470" s="480"/>
      <c r="HN470" s="480"/>
      <c r="HO470" s="480"/>
      <c r="HP470" s="480"/>
      <c r="HQ470" s="480"/>
      <c r="HR470" s="480"/>
      <c r="HS470" s="480"/>
      <c r="HT470" s="480"/>
      <c r="HU470" s="480"/>
      <c r="HV470" s="480"/>
      <c r="HW470" s="480"/>
      <c r="HX470" s="480"/>
      <c r="HY470" s="480"/>
      <c r="HZ470" s="480"/>
      <c r="IA470" s="480"/>
      <c r="IB470" s="480"/>
      <c r="IC470" s="480"/>
      <c r="ID470" s="480"/>
      <c r="IE470" s="480"/>
      <c r="IF470" s="480"/>
      <c r="IG470" s="480"/>
      <c r="IH470" s="480"/>
      <c r="II470" s="480"/>
      <c r="IJ470" s="480"/>
      <c r="IK470" s="480"/>
      <c r="IL470" s="480"/>
      <c r="IM470" s="480"/>
      <c r="IN470" s="480"/>
      <c r="IO470" s="480"/>
      <c r="IP470" s="480"/>
      <c r="IQ470" s="480"/>
      <c r="IR470" s="480"/>
      <c r="IS470" s="480"/>
      <c r="IT470" s="480"/>
      <c r="IU470" s="480"/>
      <c r="IV470" s="480"/>
      <c r="IW470" s="480"/>
      <c r="IX470" s="480"/>
      <c r="IY470" s="480"/>
      <c r="IZ470" s="480"/>
      <c r="JA470" s="480"/>
      <c r="JB470" s="480"/>
      <c r="JC470" s="480"/>
      <c r="JD470" s="480"/>
      <c r="JE470" s="480"/>
      <c r="JF470" s="480"/>
    </row>
    <row r="471" spans="56:266" s="9" customFormat="1">
      <c r="BD471" s="480"/>
      <c r="BE471" s="480"/>
      <c r="BF471" s="480"/>
      <c r="BG471" s="480"/>
      <c r="BH471" s="480"/>
      <c r="BI471" s="480"/>
      <c r="BJ471" s="480"/>
      <c r="BK471" s="480"/>
      <c r="BL471" s="480"/>
      <c r="BM471" s="480"/>
      <c r="BN471" s="480"/>
      <c r="BO471" s="480"/>
      <c r="BP471" s="480"/>
      <c r="BQ471" s="480"/>
      <c r="BR471" s="480"/>
      <c r="BS471" s="480"/>
      <c r="BT471" s="480"/>
      <c r="BU471" s="480"/>
      <c r="BV471" s="480"/>
      <c r="BW471" s="480"/>
      <c r="BX471" s="480"/>
      <c r="BY471" s="480"/>
      <c r="BZ471" s="480"/>
      <c r="CA471" s="480"/>
      <c r="CB471" s="480"/>
      <c r="CC471" s="480"/>
      <c r="CD471" s="480"/>
      <c r="CE471" s="480"/>
      <c r="CF471" s="480"/>
      <c r="CG471" s="480"/>
      <c r="CH471" s="480"/>
      <c r="CI471" s="480"/>
      <c r="CJ471" s="480"/>
      <c r="CK471" s="480"/>
      <c r="CL471" s="480"/>
      <c r="CM471" s="480"/>
      <c r="CN471" s="480"/>
      <c r="CO471" s="480"/>
      <c r="CP471" s="480"/>
      <c r="CQ471" s="480"/>
      <c r="CR471" s="480"/>
      <c r="CS471" s="480"/>
      <c r="CT471" s="480"/>
      <c r="CU471" s="480"/>
      <c r="CV471" s="480"/>
      <c r="CW471" s="480"/>
      <c r="CX471" s="480"/>
      <c r="CY471" s="480"/>
      <c r="CZ471" s="480"/>
      <c r="DA471" s="480"/>
      <c r="DB471" s="480"/>
      <c r="DC471" s="480"/>
      <c r="DD471" s="480"/>
      <c r="DE471" s="480"/>
      <c r="DF471" s="480"/>
      <c r="DG471" s="480"/>
      <c r="DH471" s="480"/>
      <c r="DI471" s="480"/>
      <c r="DJ471" s="480"/>
      <c r="DK471" s="480"/>
      <c r="DL471" s="480"/>
      <c r="DM471" s="480"/>
      <c r="DN471" s="480"/>
      <c r="DO471" s="480"/>
      <c r="DP471" s="480"/>
      <c r="DQ471" s="480"/>
      <c r="DR471" s="480"/>
      <c r="DS471" s="480"/>
      <c r="DT471" s="480"/>
      <c r="DU471" s="480"/>
      <c r="DV471" s="480"/>
      <c r="DW471" s="480"/>
      <c r="DX471" s="480"/>
      <c r="DY471" s="480"/>
      <c r="DZ471" s="480"/>
      <c r="EA471" s="480"/>
      <c r="EB471" s="480"/>
      <c r="EC471" s="480"/>
      <c r="ED471" s="480"/>
      <c r="EE471" s="480"/>
      <c r="EF471" s="480"/>
      <c r="EG471" s="480"/>
      <c r="EH471" s="480"/>
      <c r="EI471" s="480"/>
      <c r="EJ471" s="480"/>
      <c r="EK471" s="480"/>
      <c r="EL471" s="480"/>
      <c r="EM471" s="480"/>
      <c r="EN471" s="480"/>
      <c r="EO471" s="480"/>
      <c r="EP471" s="480"/>
      <c r="EQ471" s="480"/>
      <c r="ER471" s="480"/>
      <c r="ES471" s="480"/>
      <c r="ET471" s="480"/>
      <c r="EU471" s="480"/>
      <c r="EV471" s="480"/>
      <c r="EW471" s="480"/>
      <c r="EX471" s="480"/>
      <c r="EY471" s="480"/>
      <c r="EZ471" s="480"/>
      <c r="FA471" s="480"/>
      <c r="FB471" s="480"/>
      <c r="FC471" s="480"/>
      <c r="FD471" s="480"/>
      <c r="FE471" s="480"/>
      <c r="FF471" s="480"/>
      <c r="FG471" s="480"/>
      <c r="FH471" s="480"/>
      <c r="FI471" s="480"/>
      <c r="FJ471" s="480"/>
      <c r="FK471" s="480"/>
      <c r="FL471" s="480"/>
      <c r="FM471" s="480"/>
      <c r="FN471" s="480"/>
      <c r="FO471" s="480"/>
      <c r="FP471" s="480"/>
      <c r="FQ471" s="480"/>
      <c r="FR471" s="480"/>
      <c r="FS471" s="480"/>
      <c r="FT471" s="480"/>
      <c r="FU471" s="480"/>
      <c r="FV471" s="480"/>
      <c r="FW471" s="480"/>
      <c r="FX471" s="480"/>
      <c r="FY471" s="480"/>
      <c r="FZ471" s="480"/>
      <c r="GA471" s="480"/>
      <c r="GB471" s="480"/>
      <c r="GC471" s="480"/>
      <c r="GD471" s="480"/>
      <c r="GE471" s="480"/>
      <c r="GF471" s="480"/>
      <c r="GG471" s="480"/>
      <c r="GH471" s="480"/>
      <c r="GI471" s="480"/>
      <c r="GJ471" s="480"/>
      <c r="GK471" s="480"/>
      <c r="GL471" s="480"/>
      <c r="GM471" s="480"/>
      <c r="GN471" s="480"/>
      <c r="GO471" s="480"/>
      <c r="GP471" s="480"/>
      <c r="GQ471" s="480"/>
      <c r="GR471" s="480"/>
      <c r="GS471" s="480"/>
      <c r="GT471" s="480"/>
      <c r="GU471" s="480"/>
      <c r="GV471" s="480"/>
      <c r="GW471" s="480"/>
      <c r="GX471" s="480"/>
      <c r="GY471" s="480"/>
      <c r="GZ471" s="480"/>
      <c r="HA471" s="480"/>
      <c r="HB471" s="480"/>
      <c r="HC471" s="480"/>
      <c r="HD471" s="480"/>
      <c r="HE471" s="480"/>
      <c r="HF471" s="480"/>
      <c r="HG471" s="480"/>
      <c r="HH471" s="480"/>
      <c r="HI471" s="480"/>
      <c r="HJ471" s="480"/>
      <c r="HK471" s="480"/>
      <c r="HL471" s="480"/>
      <c r="HM471" s="480"/>
      <c r="HN471" s="480"/>
      <c r="HO471" s="480"/>
      <c r="HP471" s="480"/>
      <c r="HQ471" s="480"/>
      <c r="HR471" s="480"/>
      <c r="HS471" s="480"/>
      <c r="HT471" s="480"/>
      <c r="HU471" s="480"/>
      <c r="HV471" s="480"/>
      <c r="HW471" s="480"/>
      <c r="HX471" s="480"/>
      <c r="HY471" s="480"/>
      <c r="HZ471" s="480"/>
      <c r="IA471" s="480"/>
      <c r="IB471" s="480"/>
      <c r="IC471" s="480"/>
      <c r="ID471" s="480"/>
      <c r="IE471" s="480"/>
      <c r="IF471" s="480"/>
      <c r="IG471" s="480"/>
      <c r="IH471" s="480"/>
      <c r="II471" s="480"/>
      <c r="IJ471" s="480"/>
      <c r="IK471" s="480"/>
      <c r="IL471" s="480"/>
      <c r="IM471" s="480"/>
      <c r="IN471" s="480"/>
      <c r="IO471" s="480"/>
      <c r="IP471" s="480"/>
      <c r="IQ471" s="480"/>
      <c r="IR471" s="480"/>
      <c r="IS471" s="480"/>
      <c r="IT471" s="480"/>
      <c r="IU471" s="480"/>
      <c r="IV471" s="480"/>
      <c r="IW471" s="480"/>
      <c r="IX471" s="480"/>
      <c r="IY471" s="480"/>
      <c r="IZ471" s="480"/>
      <c r="JA471" s="480"/>
      <c r="JB471" s="480"/>
      <c r="JC471" s="480"/>
      <c r="JD471" s="480"/>
      <c r="JE471" s="480"/>
      <c r="JF471" s="480"/>
    </row>
    <row r="472" spans="56:266" s="9" customFormat="1">
      <c r="BD472" s="480"/>
      <c r="BE472" s="480"/>
      <c r="BF472" s="480"/>
      <c r="BG472" s="480"/>
      <c r="BH472" s="480"/>
      <c r="BI472" s="480"/>
      <c r="BJ472" s="480"/>
      <c r="BK472" s="480"/>
      <c r="BL472" s="480"/>
      <c r="BM472" s="480"/>
      <c r="BN472" s="480"/>
      <c r="BO472" s="480"/>
      <c r="BP472" s="480"/>
      <c r="BQ472" s="480"/>
      <c r="BR472" s="480"/>
      <c r="BS472" s="480"/>
      <c r="BT472" s="480"/>
      <c r="BU472" s="480"/>
      <c r="BV472" s="480"/>
      <c r="BW472" s="480"/>
      <c r="BX472" s="480"/>
      <c r="BY472" s="480"/>
      <c r="BZ472" s="480"/>
      <c r="CA472" s="480"/>
      <c r="CB472" s="480"/>
      <c r="CC472" s="480"/>
      <c r="CD472" s="480"/>
      <c r="CE472" s="480"/>
      <c r="CF472" s="480"/>
      <c r="CG472" s="480"/>
      <c r="CH472" s="480"/>
      <c r="CI472" s="480"/>
      <c r="CJ472" s="480"/>
      <c r="CK472" s="480"/>
      <c r="CL472" s="480"/>
      <c r="CM472" s="480"/>
      <c r="CN472" s="480"/>
      <c r="CO472" s="480"/>
      <c r="CP472" s="480"/>
      <c r="CQ472" s="480"/>
      <c r="CR472" s="480"/>
      <c r="CS472" s="480"/>
      <c r="CT472" s="480"/>
      <c r="CU472" s="480"/>
      <c r="CV472" s="480"/>
      <c r="CW472" s="480"/>
      <c r="CX472" s="480"/>
      <c r="CY472" s="480"/>
      <c r="CZ472" s="480"/>
      <c r="DA472" s="480"/>
      <c r="DB472" s="480"/>
      <c r="DC472" s="480"/>
      <c r="DD472" s="480"/>
      <c r="DE472" s="480"/>
      <c r="DF472" s="480"/>
      <c r="DG472" s="480"/>
      <c r="DH472" s="480"/>
      <c r="DI472" s="480"/>
      <c r="DJ472" s="480"/>
      <c r="DK472" s="480"/>
      <c r="DL472" s="480"/>
      <c r="DM472" s="480"/>
      <c r="DN472" s="480"/>
      <c r="DO472" s="480"/>
      <c r="DP472" s="480"/>
      <c r="DQ472" s="480"/>
      <c r="DR472" s="480"/>
      <c r="DS472" s="480"/>
      <c r="DT472" s="480"/>
      <c r="DU472" s="480"/>
      <c r="DV472" s="480"/>
      <c r="DW472" s="480"/>
      <c r="DX472" s="480"/>
      <c r="DY472" s="480"/>
      <c r="DZ472" s="480"/>
      <c r="EA472" s="480"/>
      <c r="EB472" s="480"/>
      <c r="EC472" s="480"/>
      <c r="ED472" s="480"/>
      <c r="EE472" s="480"/>
      <c r="EF472" s="480"/>
      <c r="EG472" s="480"/>
      <c r="EH472" s="480"/>
      <c r="EI472" s="480"/>
      <c r="EJ472" s="480"/>
      <c r="EK472" s="480"/>
      <c r="EL472" s="480"/>
      <c r="EM472" s="480"/>
      <c r="EN472" s="480"/>
      <c r="EO472" s="480"/>
      <c r="EP472" s="480"/>
      <c r="EQ472" s="480"/>
      <c r="ER472" s="480"/>
      <c r="ES472" s="480"/>
      <c r="ET472" s="480"/>
      <c r="EU472" s="480"/>
      <c r="EV472" s="480"/>
      <c r="EW472" s="480"/>
      <c r="EX472" s="480"/>
      <c r="EY472" s="480"/>
      <c r="EZ472" s="480"/>
      <c r="FA472" s="480"/>
      <c r="FB472" s="480"/>
      <c r="FC472" s="480"/>
      <c r="FD472" s="480"/>
      <c r="FE472" s="480"/>
      <c r="FF472" s="480"/>
      <c r="FG472" s="480"/>
      <c r="FH472" s="480"/>
      <c r="FI472" s="480"/>
      <c r="FJ472" s="480"/>
      <c r="FK472" s="480"/>
      <c r="FL472" s="480"/>
      <c r="FM472" s="480"/>
      <c r="FN472" s="480"/>
      <c r="FO472" s="480"/>
      <c r="FP472" s="480"/>
      <c r="FQ472" s="480"/>
      <c r="FR472" s="480"/>
      <c r="FS472" s="480"/>
      <c r="FT472" s="480"/>
      <c r="FU472" s="480"/>
      <c r="FV472" s="480"/>
      <c r="FW472" s="480"/>
      <c r="FX472" s="480"/>
      <c r="FY472" s="480"/>
      <c r="FZ472" s="480"/>
      <c r="GA472" s="480"/>
      <c r="GB472" s="480"/>
      <c r="GC472" s="480"/>
      <c r="GD472" s="480"/>
      <c r="GE472" s="480"/>
      <c r="GF472" s="480"/>
      <c r="GG472" s="480"/>
      <c r="GH472" s="480"/>
      <c r="GI472" s="480"/>
      <c r="GJ472" s="480"/>
      <c r="GK472" s="480"/>
      <c r="GL472" s="480"/>
      <c r="GM472" s="480"/>
      <c r="GN472" s="480"/>
      <c r="GO472" s="480"/>
      <c r="GP472" s="480"/>
      <c r="GQ472" s="480"/>
      <c r="GR472" s="480"/>
      <c r="GS472" s="480"/>
      <c r="GT472" s="480"/>
      <c r="GU472" s="480"/>
      <c r="GV472" s="480"/>
      <c r="GW472" s="480"/>
      <c r="GX472" s="480"/>
      <c r="GY472" s="480"/>
      <c r="GZ472" s="480"/>
      <c r="HA472" s="480"/>
      <c r="HB472" s="480"/>
      <c r="HC472" s="480"/>
      <c r="HD472" s="480"/>
      <c r="HE472" s="480"/>
      <c r="HF472" s="480"/>
      <c r="HG472" s="480"/>
      <c r="HH472" s="480"/>
      <c r="HI472" s="480"/>
      <c r="HJ472" s="480"/>
      <c r="HK472" s="480"/>
      <c r="HL472" s="480"/>
      <c r="HM472" s="480"/>
      <c r="HN472" s="480"/>
      <c r="HO472" s="480"/>
      <c r="HP472" s="480"/>
      <c r="HQ472" s="480"/>
      <c r="HR472" s="480"/>
      <c r="HS472" s="480"/>
      <c r="HT472" s="480"/>
      <c r="HU472" s="480"/>
      <c r="HV472" s="480"/>
      <c r="HW472" s="480"/>
      <c r="HX472" s="480"/>
      <c r="HY472" s="480"/>
      <c r="HZ472" s="480"/>
      <c r="IA472" s="480"/>
      <c r="IB472" s="480"/>
      <c r="IC472" s="480"/>
      <c r="ID472" s="480"/>
      <c r="IE472" s="480"/>
      <c r="IF472" s="480"/>
      <c r="IG472" s="480"/>
      <c r="IH472" s="480"/>
      <c r="II472" s="480"/>
      <c r="IJ472" s="480"/>
      <c r="IK472" s="480"/>
      <c r="IL472" s="480"/>
      <c r="IM472" s="480"/>
      <c r="IN472" s="480"/>
      <c r="IO472" s="480"/>
      <c r="IP472" s="480"/>
      <c r="IQ472" s="480"/>
      <c r="IR472" s="480"/>
      <c r="IS472" s="480"/>
      <c r="IT472" s="480"/>
      <c r="IU472" s="480"/>
      <c r="IV472" s="480"/>
      <c r="IW472" s="480"/>
      <c r="IX472" s="480"/>
      <c r="IY472" s="480"/>
      <c r="IZ472" s="480"/>
      <c r="JA472" s="480"/>
      <c r="JB472" s="480"/>
      <c r="JC472" s="480"/>
      <c r="JD472" s="480"/>
      <c r="JE472" s="480"/>
      <c r="JF472" s="480"/>
    </row>
    <row r="473" spans="56:266" s="9" customFormat="1">
      <c r="BD473" s="480"/>
      <c r="BE473" s="480"/>
      <c r="BF473" s="480"/>
      <c r="BG473" s="480"/>
      <c r="BH473" s="480"/>
      <c r="BI473" s="480"/>
      <c r="BJ473" s="480"/>
      <c r="BK473" s="480"/>
      <c r="BL473" s="480"/>
      <c r="BM473" s="480"/>
      <c r="BN473" s="480"/>
      <c r="BO473" s="480"/>
      <c r="BP473" s="480"/>
      <c r="BQ473" s="480"/>
      <c r="BR473" s="480"/>
      <c r="BS473" s="480"/>
      <c r="BT473" s="480"/>
      <c r="BU473" s="480"/>
      <c r="BV473" s="480"/>
      <c r="BW473" s="480"/>
      <c r="BX473" s="480"/>
      <c r="BY473" s="480"/>
      <c r="BZ473" s="480"/>
      <c r="CA473" s="480"/>
      <c r="CB473" s="480"/>
      <c r="CC473" s="480"/>
      <c r="CD473" s="480"/>
      <c r="CE473" s="480"/>
      <c r="CF473" s="480"/>
      <c r="CG473" s="480"/>
      <c r="CH473" s="480"/>
      <c r="CI473" s="480"/>
      <c r="CJ473" s="480"/>
      <c r="CK473" s="480"/>
      <c r="CL473" s="480"/>
      <c r="CM473" s="480"/>
      <c r="CN473" s="480"/>
      <c r="CO473" s="480"/>
      <c r="CP473" s="480"/>
      <c r="CQ473" s="480"/>
      <c r="CR473" s="480"/>
      <c r="CS473" s="480"/>
      <c r="CT473" s="480"/>
      <c r="CU473" s="480"/>
      <c r="CV473" s="480"/>
      <c r="CW473" s="480"/>
      <c r="CX473" s="480"/>
      <c r="CY473" s="480"/>
      <c r="CZ473" s="480"/>
      <c r="DA473" s="480"/>
      <c r="DB473" s="480"/>
      <c r="DC473" s="480"/>
      <c r="DD473" s="480"/>
      <c r="DE473" s="480"/>
      <c r="DF473" s="480"/>
      <c r="DG473" s="480"/>
      <c r="DH473" s="480"/>
      <c r="DI473" s="480"/>
      <c r="DJ473" s="480"/>
      <c r="DK473" s="480"/>
      <c r="DL473" s="480"/>
      <c r="DM473" s="480"/>
      <c r="DN473" s="480"/>
      <c r="DO473" s="480"/>
      <c r="DP473" s="480"/>
      <c r="DQ473" s="480"/>
      <c r="DR473" s="480"/>
      <c r="DS473" s="480"/>
      <c r="DT473" s="480"/>
      <c r="DU473" s="480"/>
      <c r="DV473" s="480"/>
      <c r="DW473" s="480"/>
      <c r="DX473" s="480"/>
      <c r="DY473" s="480"/>
      <c r="DZ473" s="480"/>
      <c r="EA473" s="480"/>
      <c r="EB473" s="480"/>
      <c r="EC473" s="480"/>
      <c r="ED473" s="480"/>
      <c r="EE473" s="480"/>
      <c r="EF473" s="480"/>
      <c r="EG473" s="480"/>
      <c r="EH473" s="480"/>
      <c r="EI473" s="480"/>
      <c r="EJ473" s="480"/>
      <c r="EK473" s="480"/>
      <c r="EL473" s="480"/>
      <c r="EM473" s="480"/>
      <c r="EN473" s="480"/>
      <c r="EO473" s="480"/>
      <c r="EP473" s="480"/>
      <c r="EQ473" s="480"/>
      <c r="ER473" s="480"/>
      <c r="ES473" s="480"/>
      <c r="ET473" s="480"/>
      <c r="EU473" s="480"/>
      <c r="EV473" s="480"/>
      <c r="EW473" s="480"/>
      <c r="EX473" s="480"/>
      <c r="EY473" s="480"/>
      <c r="EZ473" s="480"/>
      <c r="FA473" s="480"/>
      <c r="FB473" s="480"/>
      <c r="FC473" s="480"/>
      <c r="FD473" s="480"/>
      <c r="FE473" s="480"/>
      <c r="FF473" s="480"/>
      <c r="FG473" s="480"/>
      <c r="FH473" s="480"/>
      <c r="FI473" s="480"/>
      <c r="FJ473" s="480"/>
      <c r="FK473" s="480"/>
      <c r="FL473" s="480"/>
      <c r="FM473" s="480"/>
      <c r="FN473" s="480"/>
      <c r="FO473" s="480"/>
      <c r="FP473" s="480"/>
      <c r="FQ473" s="480"/>
      <c r="FR473" s="480"/>
      <c r="FS473" s="480"/>
      <c r="FT473" s="480"/>
      <c r="FU473" s="480"/>
      <c r="FV473" s="480"/>
      <c r="FW473" s="480"/>
      <c r="FX473" s="480"/>
      <c r="FY473" s="480"/>
      <c r="FZ473" s="480"/>
      <c r="GA473" s="480"/>
      <c r="GB473" s="480"/>
      <c r="GC473" s="480"/>
      <c r="GD473" s="480"/>
      <c r="GE473" s="480"/>
      <c r="GF473" s="480"/>
      <c r="GG473" s="480"/>
      <c r="GH473" s="480"/>
      <c r="GI473" s="480"/>
      <c r="GJ473" s="480"/>
      <c r="GK473" s="480"/>
      <c r="GL473" s="480"/>
      <c r="GM473" s="480"/>
      <c r="GN473" s="480"/>
      <c r="GO473" s="480"/>
      <c r="GP473" s="480"/>
      <c r="GQ473" s="480"/>
      <c r="GR473" s="480"/>
      <c r="GS473" s="480"/>
      <c r="GT473" s="480"/>
      <c r="GU473" s="480"/>
      <c r="GV473" s="480"/>
      <c r="GW473" s="480"/>
      <c r="GX473" s="480"/>
      <c r="GY473" s="480"/>
      <c r="GZ473" s="480"/>
      <c r="HA473" s="480"/>
      <c r="HB473" s="480"/>
      <c r="HC473" s="480"/>
      <c r="HD473" s="480"/>
      <c r="HE473" s="480"/>
      <c r="HF473" s="480"/>
      <c r="HG473" s="480"/>
      <c r="HH473" s="480"/>
      <c r="HI473" s="480"/>
      <c r="HJ473" s="480"/>
      <c r="HK473" s="480"/>
      <c r="HL473" s="480"/>
      <c r="HM473" s="480"/>
      <c r="HN473" s="480"/>
      <c r="HO473" s="480"/>
      <c r="HP473" s="480"/>
      <c r="HQ473" s="480"/>
      <c r="HR473" s="480"/>
      <c r="HS473" s="480"/>
      <c r="HT473" s="480"/>
      <c r="HU473" s="480"/>
      <c r="HV473" s="480"/>
      <c r="HW473" s="480"/>
      <c r="HX473" s="480"/>
      <c r="HY473" s="480"/>
      <c r="HZ473" s="480"/>
      <c r="IA473" s="480"/>
      <c r="IB473" s="480"/>
      <c r="IC473" s="480"/>
      <c r="ID473" s="480"/>
      <c r="IE473" s="480"/>
      <c r="IF473" s="480"/>
      <c r="IG473" s="480"/>
      <c r="IH473" s="480"/>
      <c r="II473" s="480"/>
      <c r="IJ473" s="480"/>
      <c r="IK473" s="480"/>
      <c r="IL473" s="480"/>
      <c r="IM473" s="480"/>
      <c r="IN473" s="480"/>
      <c r="IO473" s="480"/>
      <c r="IP473" s="480"/>
      <c r="IQ473" s="480"/>
      <c r="IR473" s="480"/>
      <c r="IS473" s="480"/>
      <c r="IT473" s="480"/>
      <c r="IU473" s="480"/>
      <c r="IV473" s="480"/>
      <c r="IW473" s="480"/>
      <c r="IX473" s="480"/>
      <c r="IY473" s="480"/>
      <c r="IZ473" s="480"/>
      <c r="JA473" s="480"/>
      <c r="JB473" s="480"/>
      <c r="JC473" s="480"/>
      <c r="JD473" s="480"/>
      <c r="JE473" s="480"/>
      <c r="JF473" s="480"/>
    </row>
    <row r="474" spans="56:266" s="9" customFormat="1">
      <c r="BD474" s="480"/>
      <c r="BE474" s="480"/>
      <c r="BF474" s="480"/>
      <c r="BG474" s="480"/>
      <c r="BH474" s="480"/>
      <c r="BI474" s="480"/>
      <c r="BJ474" s="480"/>
      <c r="BK474" s="480"/>
      <c r="BL474" s="480"/>
      <c r="BM474" s="480"/>
      <c r="BN474" s="480"/>
      <c r="BO474" s="480"/>
      <c r="BP474" s="480"/>
      <c r="BQ474" s="480"/>
      <c r="BR474" s="480"/>
      <c r="BS474" s="480"/>
      <c r="BT474" s="480"/>
      <c r="BU474" s="480"/>
      <c r="BV474" s="480"/>
      <c r="BW474" s="480"/>
      <c r="BX474" s="480"/>
      <c r="BY474" s="480"/>
      <c r="BZ474" s="480"/>
      <c r="CA474" s="480"/>
      <c r="CB474" s="480"/>
      <c r="CC474" s="480"/>
      <c r="CD474" s="480"/>
      <c r="CE474" s="480"/>
      <c r="CF474" s="480"/>
      <c r="CG474" s="480"/>
      <c r="CH474" s="480"/>
      <c r="CI474" s="480"/>
      <c r="CJ474" s="480"/>
      <c r="CK474" s="480"/>
      <c r="CL474" s="480"/>
      <c r="CM474" s="480"/>
      <c r="CN474" s="480"/>
      <c r="CO474" s="480"/>
      <c r="CP474" s="480"/>
      <c r="CQ474" s="480"/>
      <c r="CR474" s="480"/>
      <c r="CS474" s="480"/>
      <c r="CT474" s="480"/>
      <c r="CU474" s="480"/>
      <c r="CV474" s="480"/>
      <c r="CW474" s="480"/>
      <c r="CX474" s="480"/>
      <c r="CY474" s="480"/>
      <c r="CZ474" s="480"/>
      <c r="DA474" s="480"/>
      <c r="DB474" s="480"/>
      <c r="DC474" s="480"/>
      <c r="DD474" s="480"/>
      <c r="DE474" s="480"/>
      <c r="DF474" s="480"/>
      <c r="DG474" s="480"/>
      <c r="DH474" s="480"/>
      <c r="DI474" s="480"/>
      <c r="DJ474" s="480"/>
      <c r="DK474" s="480"/>
      <c r="DL474" s="480"/>
      <c r="DM474" s="480"/>
      <c r="DN474" s="480"/>
      <c r="DO474" s="480"/>
      <c r="DP474" s="480"/>
      <c r="DQ474" s="480"/>
      <c r="DR474" s="480"/>
      <c r="DS474" s="480"/>
      <c r="DT474" s="480"/>
      <c r="DU474" s="480"/>
      <c r="DV474" s="480"/>
      <c r="DW474" s="480"/>
      <c r="DX474" s="480"/>
      <c r="DY474" s="480"/>
      <c r="DZ474" s="480"/>
      <c r="EA474" s="480"/>
      <c r="EB474" s="480"/>
      <c r="EC474" s="480"/>
      <c r="ED474" s="480"/>
      <c r="EE474" s="480"/>
      <c r="EF474" s="480"/>
      <c r="EG474" s="480"/>
      <c r="EH474" s="480"/>
      <c r="EI474" s="480"/>
      <c r="EJ474" s="480"/>
      <c r="EK474" s="480"/>
      <c r="EL474" s="480"/>
      <c r="EM474" s="480"/>
      <c r="EN474" s="480"/>
      <c r="EO474" s="480"/>
      <c r="EP474" s="480"/>
      <c r="EQ474" s="480"/>
      <c r="ER474" s="480"/>
      <c r="ES474" s="480"/>
      <c r="ET474" s="480"/>
      <c r="EU474" s="480"/>
      <c r="EV474" s="480"/>
      <c r="EW474" s="480"/>
      <c r="EX474" s="480"/>
      <c r="EY474" s="480"/>
      <c r="EZ474" s="480"/>
      <c r="FA474" s="480"/>
      <c r="FB474" s="480"/>
      <c r="FC474" s="480"/>
      <c r="FD474" s="480"/>
      <c r="FE474" s="480"/>
      <c r="FF474" s="480"/>
      <c r="FG474" s="480"/>
      <c r="FH474" s="480"/>
      <c r="FI474" s="480"/>
      <c r="FJ474" s="480"/>
      <c r="FK474" s="480"/>
      <c r="FL474" s="480"/>
      <c r="FM474" s="480"/>
      <c r="FN474" s="480"/>
      <c r="FO474" s="480"/>
      <c r="FP474" s="480"/>
      <c r="FQ474" s="480"/>
      <c r="FR474" s="480"/>
      <c r="FS474" s="480"/>
      <c r="FT474" s="480"/>
      <c r="FU474" s="480"/>
      <c r="FV474" s="480"/>
      <c r="FW474" s="480"/>
      <c r="FX474" s="480"/>
      <c r="FY474" s="480"/>
      <c r="FZ474" s="480"/>
      <c r="GA474" s="480"/>
      <c r="GB474" s="480"/>
      <c r="GC474" s="480"/>
      <c r="GD474" s="480"/>
      <c r="GE474" s="480"/>
      <c r="GF474" s="480"/>
      <c r="GG474" s="480"/>
      <c r="GH474" s="480"/>
      <c r="GI474" s="480"/>
      <c r="GJ474" s="480"/>
      <c r="GK474" s="480"/>
      <c r="GL474" s="480"/>
      <c r="GM474" s="480"/>
      <c r="GN474" s="480"/>
      <c r="GO474" s="480"/>
      <c r="GP474" s="480"/>
      <c r="GQ474" s="480"/>
      <c r="GR474" s="480"/>
      <c r="GS474" s="480"/>
      <c r="GT474" s="480"/>
      <c r="GU474" s="480"/>
      <c r="GV474" s="480"/>
      <c r="GW474" s="480"/>
      <c r="GX474" s="480"/>
      <c r="GY474" s="480"/>
      <c r="GZ474" s="480"/>
      <c r="HA474" s="480"/>
      <c r="HB474" s="480"/>
      <c r="HC474" s="480"/>
      <c r="HD474" s="480"/>
      <c r="HE474" s="480"/>
      <c r="HF474" s="480"/>
      <c r="HG474" s="480"/>
      <c r="HH474" s="480"/>
      <c r="HI474" s="480"/>
      <c r="HJ474" s="480"/>
      <c r="HK474" s="480"/>
      <c r="HL474" s="480"/>
      <c r="HM474" s="480"/>
      <c r="HN474" s="480"/>
      <c r="HO474" s="480"/>
      <c r="HP474" s="480"/>
      <c r="HQ474" s="480"/>
      <c r="HR474" s="480"/>
      <c r="HS474" s="480"/>
      <c r="HT474" s="480"/>
      <c r="HU474" s="480"/>
      <c r="HV474" s="480"/>
      <c r="HW474" s="480"/>
      <c r="HX474" s="480"/>
      <c r="HY474" s="480"/>
      <c r="HZ474" s="480"/>
      <c r="IA474" s="480"/>
      <c r="IB474" s="480"/>
      <c r="IC474" s="480"/>
      <c r="ID474" s="480"/>
      <c r="IE474" s="480"/>
      <c r="IF474" s="480"/>
      <c r="IG474" s="480"/>
      <c r="IH474" s="480"/>
      <c r="II474" s="480"/>
      <c r="IJ474" s="480"/>
      <c r="IK474" s="480"/>
      <c r="IL474" s="480"/>
      <c r="IM474" s="480"/>
      <c r="IN474" s="480"/>
      <c r="IO474" s="480"/>
      <c r="IP474" s="480"/>
      <c r="IQ474" s="480"/>
      <c r="IR474" s="480"/>
      <c r="IS474" s="480"/>
      <c r="IT474" s="480"/>
      <c r="IU474" s="480"/>
      <c r="IV474" s="480"/>
      <c r="IW474" s="480"/>
      <c r="IX474" s="480"/>
      <c r="IY474" s="480"/>
      <c r="IZ474" s="480"/>
      <c r="JA474" s="480"/>
      <c r="JB474" s="480"/>
      <c r="JC474" s="480"/>
      <c r="JD474" s="480"/>
      <c r="JE474" s="480"/>
      <c r="JF474" s="480"/>
    </row>
    <row r="475" spans="56:266" s="9" customFormat="1">
      <c r="BD475" s="480"/>
      <c r="BE475" s="480"/>
      <c r="BF475" s="480"/>
      <c r="BG475" s="480"/>
      <c r="BH475" s="480"/>
      <c r="BI475" s="480"/>
      <c r="BJ475" s="480"/>
      <c r="BK475" s="480"/>
      <c r="BL475" s="480"/>
      <c r="BM475" s="480"/>
      <c r="BN475" s="480"/>
      <c r="BO475" s="480"/>
      <c r="BP475" s="480"/>
      <c r="BQ475" s="480"/>
      <c r="BR475" s="480"/>
      <c r="BS475" s="480"/>
      <c r="BT475" s="480"/>
      <c r="BU475" s="480"/>
      <c r="BV475" s="480"/>
      <c r="BW475" s="480"/>
      <c r="BX475" s="480"/>
      <c r="BY475" s="480"/>
      <c r="BZ475" s="480"/>
      <c r="CA475" s="480"/>
      <c r="CB475" s="480"/>
      <c r="CC475" s="480"/>
      <c r="CD475" s="480"/>
      <c r="CE475" s="480"/>
      <c r="CF475" s="480"/>
      <c r="CG475" s="480"/>
      <c r="CH475" s="480"/>
      <c r="CI475" s="480"/>
      <c r="CJ475" s="480"/>
      <c r="CK475" s="480"/>
      <c r="CL475" s="480"/>
      <c r="CM475" s="480"/>
      <c r="CN475" s="480"/>
      <c r="CO475" s="480"/>
      <c r="CP475" s="480"/>
      <c r="CQ475" s="480"/>
      <c r="CR475" s="480"/>
      <c r="CS475" s="480"/>
      <c r="CT475" s="480"/>
      <c r="CU475" s="480"/>
      <c r="CV475" s="480"/>
      <c r="CW475" s="480"/>
      <c r="CX475" s="480"/>
      <c r="CY475" s="480"/>
      <c r="CZ475" s="480"/>
      <c r="DA475" s="480"/>
      <c r="DB475" s="480"/>
      <c r="DC475" s="480"/>
      <c r="DD475" s="480"/>
      <c r="DE475" s="480"/>
      <c r="DF475" s="480"/>
      <c r="DG475" s="480"/>
      <c r="DH475" s="480"/>
      <c r="DI475" s="480"/>
      <c r="DJ475" s="480"/>
      <c r="DK475" s="480"/>
      <c r="DL475" s="480"/>
      <c r="DM475" s="480"/>
      <c r="DN475" s="480"/>
      <c r="DO475" s="480"/>
      <c r="DP475" s="480"/>
      <c r="DQ475" s="480"/>
      <c r="DR475" s="480"/>
      <c r="DS475" s="480"/>
      <c r="DT475" s="480"/>
      <c r="DU475" s="480"/>
      <c r="DV475" s="480"/>
      <c r="DW475" s="480"/>
      <c r="DX475" s="480"/>
      <c r="DY475" s="480"/>
      <c r="DZ475" s="480"/>
      <c r="EA475" s="480"/>
      <c r="EB475" s="480"/>
      <c r="EC475" s="480"/>
      <c r="ED475" s="480"/>
      <c r="EE475" s="480"/>
      <c r="EF475" s="480"/>
      <c r="EG475" s="480"/>
      <c r="EH475" s="480"/>
      <c r="EI475" s="480"/>
      <c r="EJ475" s="480"/>
      <c r="EK475" s="480"/>
      <c r="EL475" s="480"/>
      <c r="EM475" s="480"/>
      <c r="EN475" s="480"/>
      <c r="EO475" s="480"/>
      <c r="EP475" s="480"/>
      <c r="EQ475" s="480"/>
      <c r="ER475" s="480"/>
      <c r="ES475" s="480"/>
      <c r="ET475" s="480"/>
      <c r="EU475" s="480"/>
      <c r="EV475" s="480"/>
      <c r="EW475" s="480"/>
      <c r="EX475" s="480"/>
      <c r="EY475" s="480"/>
      <c r="EZ475" s="480"/>
      <c r="FA475" s="480"/>
      <c r="FB475" s="480"/>
      <c r="FC475" s="480"/>
      <c r="FD475" s="480"/>
      <c r="FE475" s="480"/>
      <c r="FF475" s="480"/>
      <c r="FG475" s="480"/>
      <c r="FH475" s="480"/>
      <c r="FI475" s="480"/>
      <c r="FJ475" s="480"/>
      <c r="FK475" s="480"/>
      <c r="FL475" s="480"/>
      <c r="FM475" s="480"/>
      <c r="FN475" s="480"/>
      <c r="FO475" s="480"/>
      <c r="FP475" s="480"/>
      <c r="FQ475" s="480"/>
      <c r="FR475" s="480"/>
      <c r="FS475" s="480"/>
      <c r="FT475" s="480"/>
      <c r="FU475" s="480"/>
      <c r="FV475" s="480"/>
      <c r="FW475" s="480"/>
      <c r="FX475" s="480"/>
      <c r="FY475" s="480"/>
      <c r="FZ475" s="480"/>
      <c r="GA475" s="480"/>
      <c r="GB475" s="480"/>
      <c r="GC475" s="480"/>
      <c r="GD475" s="480"/>
      <c r="GE475" s="480"/>
      <c r="GF475" s="480"/>
      <c r="GG475" s="480"/>
      <c r="GH475" s="480"/>
      <c r="GI475" s="480"/>
      <c r="GJ475" s="480"/>
      <c r="GK475" s="480"/>
      <c r="GL475" s="480"/>
      <c r="GM475" s="480"/>
      <c r="GN475" s="480"/>
      <c r="GO475" s="480"/>
      <c r="GP475" s="480"/>
      <c r="GQ475" s="480"/>
      <c r="GR475" s="480"/>
      <c r="GS475" s="480"/>
      <c r="GT475" s="480"/>
      <c r="GU475" s="480"/>
      <c r="GV475" s="480"/>
      <c r="GW475" s="480"/>
      <c r="GX475" s="480"/>
      <c r="GY475" s="480"/>
      <c r="GZ475" s="480"/>
      <c r="HA475" s="480"/>
      <c r="HB475" s="480"/>
      <c r="HC475" s="480"/>
      <c r="HD475" s="480"/>
      <c r="HE475" s="480"/>
      <c r="HF475" s="480"/>
      <c r="HG475" s="480"/>
      <c r="HH475" s="480"/>
      <c r="HI475" s="480"/>
      <c r="HJ475" s="480"/>
      <c r="HK475" s="480"/>
      <c r="HL475" s="480"/>
      <c r="HM475" s="480"/>
      <c r="HN475" s="480"/>
      <c r="HO475" s="480"/>
      <c r="HP475" s="480"/>
      <c r="HQ475" s="480"/>
      <c r="HR475" s="480"/>
      <c r="HS475" s="480"/>
      <c r="HT475" s="480"/>
      <c r="HU475" s="480"/>
      <c r="HV475" s="480"/>
      <c r="HW475" s="480"/>
      <c r="HX475" s="480"/>
      <c r="HY475" s="480"/>
      <c r="HZ475" s="480"/>
      <c r="IA475" s="480"/>
      <c r="IB475" s="480"/>
      <c r="IC475" s="480"/>
      <c r="ID475" s="480"/>
      <c r="IE475" s="480"/>
      <c r="IF475" s="480"/>
      <c r="IG475" s="480"/>
      <c r="IH475" s="480"/>
      <c r="II475" s="480"/>
      <c r="IJ475" s="480"/>
      <c r="IK475" s="480"/>
      <c r="IL475" s="480"/>
      <c r="IM475" s="480"/>
      <c r="IN475" s="480"/>
      <c r="IO475" s="480"/>
      <c r="IP475" s="480"/>
      <c r="IQ475" s="480"/>
      <c r="IR475" s="480"/>
      <c r="IS475" s="480"/>
      <c r="IT475" s="480"/>
      <c r="IU475" s="480"/>
      <c r="IV475" s="480"/>
      <c r="IW475" s="480"/>
      <c r="IX475" s="480"/>
      <c r="IY475" s="480"/>
      <c r="IZ475" s="480"/>
      <c r="JA475" s="480"/>
      <c r="JB475" s="480"/>
      <c r="JC475" s="480"/>
      <c r="JD475" s="480"/>
      <c r="JE475" s="480"/>
      <c r="JF475" s="480"/>
    </row>
    <row r="476" spans="56:266" s="9" customFormat="1">
      <c r="BD476" s="480"/>
      <c r="BE476" s="480"/>
      <c r="BF476" s="480"/>
      <c r="BG476" s="480"/>
      <c r="BH476" s="480"/>
      <c r="BI476" s="480"/>
      <c r="BJ476" s="480"/>
      <c r="BK476" s="480"/>
      <c r="BL476" s="480"/>
      <c r="BM476" s="480"/>
      <c r="BN476" s="480"/>
      <c r="BO476" s="480"/>
      <c r="BP476" s="480"/>
      <c r="BQ476" s="480"/>
      <c r="BR476" s="480"/>
      <c r="BS476" s="480"/>
      <c r="BT476" s="480"/>
      <c r="BU476" s="480"/>
      <c r="BV476" s="480"/>
      <c r="BW476" s="480"/>
      <c r="BX476" s="480"/>
      <c r="BY476" s="480"/>
      <c r="BZ476" s="480"/>
      <c r="CA476" s="480"/>
      <c r="CB476" s="480"/>
      <c r="CC476" s="480"/>
      <c r="CD476" s="480"/>
      <c r="CE476" s="480"/>
      <c r="CF476" s="480"/>
      <c r="CG476" s="480"/>
      <c r="CH476" s="480"/>
      <c r="CI476" s="480"/>
      <c r="CJ476" s="480"/>
      <c r="CK476" s="480"/>
      <c r="CL476" s="480"/>
      <c r="CM476" s="480"/>
      <c r="CN476" s="480"/>
      <c r="CO476" s="480"/>
      <c r="CP476" s="480"/>
      <c r="CQ476" s="480"/>
      <c r="CR476" s="480"/>
      <c r="CS476" s="480"/>
      <c r="CT476" s="480"/>
      <c r="CU476" s="480"/>
      <c r="CV476" s="480"/>
      <c r="CW476" s="480"/>
      <c r="CX476" s="480"/>
      <c r="CY476" s="480"/>
      <c r="CZ476" s="480"/>
      <c r="DA476" s="480"/>
      <c r="DB476" s="480"/>
      <c r="DC476" s="480"/>
      <c r="DD476" s="480"/>
      <c r="DE476" s="480"/>
      <c r="DF476" s="480"/>
      <c r="DG476" s="480"/>
      <c r="DH476" s="480"/>
      <c r="DI476" s="480"/>
      <c r="DJ476" s="480"/>
      <c r="DK476" s="480"/>
      <c r="DL476" s="480"/>
      <c r="DM476" s="480"/>
      <c r="DN476" s="480"/>
      <c r="DO476" s="480"/>
      <c r="DP476" s="480"/>
      <c r="DQ476" s="480"/>
      <c r="DR476" s="480"/>
      <c r="DS476" s="480"/>
      <c r="DT476" s="480"/>
      <c r="DU476" s="480"/>
      <c r="DV476" s="480"/>
      <c r="DW476" s="480"/>
      <c r="DX476" s="480"/>
      <c r="DY476" s="480"/>
      <c r="DZ476" s="480"/>
      <c r="EA476" s="480"/>
      <c r="EB476" s="480"/>
      <c r="EC476" s="480"/>
      <c r="ED476" s="480"/>
      <c r="EE476" s="480"/>
      <c r="EF476" s="480"/>
      <c r="EG476" s="480"/>
      <c r="EH476" s="480"/>
      <c r="EI476" s="480"/>
      <c r="EJ476" s="480"/>
      <c r="EK476" s="480"/>
      <c r="EL476" s="480"/>
      <c r="EM476" s="480"/>
      <c r="EN476" s="480"/>
      <c r="EO476" s="480"/>
      <c r="EP476" s="480"/>
      <c r="EQ476" s="480"/>
      <c r="ER476" s="480"/>
      <c r="ES476" s="480"/>
      <c r="ET476" s="480"/>
      <c r="EU476" s="480"/>
      <c r="EV476" s="480"/>
      <c r="EW476" s="480"/>
      <c r="EX476" s="480"/>
      <c r="EY476" s="480"/>
      <c r="EZ476" s="480"/>
      <c r="FA476" s="480"/>
      <c r="FB476" s="480"/>
      <c r="FC476" s="480"/>
      <c r="FD476" s="480"/>
      <c r="FE476" s="480"/>
      <c r="FF476" s="480"/>
      <c r="FG476" s="480"/>
      <c r="FH476" s="480"/>
      <c r="FI476" s="480"/>
      <c r="FJ476" s="480"/>
      <c r="FK476" s="480"/>
      <c r="FL476" s="480"/>
      <c r="FM476" s="480"/>
      <c r="FN476" s="480"/>
      <c r="FO476" s="480"/>
      <c r="FP476" s="480"/>
      <c r="FQ476" s="480"/>
      <c r="FR476" s="480"/>
      <c r="FS476" s="480"/>
      <c r="FT476" s="480"/>
      <c r="FU476" s="480"/>
      <c r="FV476" s="480"/>
      <c r="FW476" s="480"/>
      <c r="FX476" s="480"/>
      <c r="FY476" s="480"/>
      <c r="FZ476" s="480"/>
      <c r="GA476" s="480"/>
      <c r="GB476" s="480"/>
      <c r="GC476" s="480"/>
      <c r="GD476" s="480"/>
      <c r="GE476" s="480"/>
      <c r="GF476" s="480"/>
      <c r="GG476" s="480"/>
      <c r="GH476" s="480"/>
      <c r="GI476" s="480"/>
      <c r="GJ476" s="480"/>
      <c r="GK476" s="480"/>
      <c r="GL476" s="480"/>
      <c r="GM476" s="480"/>
      <c r="GN476" s="480"/>
      <c r="GO476" s="480"/>
      <c r="GP476" s="480"/>
      <c r="GQ476" s="480"/>
      <c r="GR476" s="480"/>
      <c r="GS476" s="480"/>
      <c r="GT476" s="480"/>
      <c r="GU476" s="480"/>
      <c r="GV476" s="480"/>
      <c r="GW476" s="480"/>
      <c r="GX476" s="480"/>
      <c r="GY476" s="480"/>
      <c r="GZ476" s="480"/>
      <c r="HA476" s="480"/>
      <c r="HB476" s="480"/>
      <c r="HC476" s="480"/>
      <c r="HD476" s="480"/>
      <c r="HE476" s="480"/>
      <c r="HF476" s="480"/>
      <c r="HG476" s="480"/>
      <c r="HH476" s="480"/>
      <c r="HI476" s="480"/>
      <c r="HJ476" s="480"/>
      <c r="HK476" s="480"/>
      <c r="HL476" s="480"/>
      <c r="HM476" s="480"/>
      <c r="HN476" s="480"/>
      <c r="HO476" s="480"/>
      <c r="HP476" s="480"/>
      <c r="HQ476" s="480"/>
      <c r="HR476" s="480"/>
      <c r="HS476" s="480"/>
      <c r="HT476" s="480"/>
      <c r="HU476" s="480"/>
      <c r="HV476" s="480"/>
      <c r="HW476" s="480"/>
      <c r="HX476" s="480"/>
      <c r="HY476" s="480"/>
      <c r="HZ476" s="480"/>
      <c r="IA476" s="480"/>
      <c r="IB476" s="480"/>
      <c r="IC476" s="480"/>
      <c r="ID476" s="480"/>
      <c r="IE476" s="480"/>
      <c r="IF476" s="480"/>
      <c r="IG476" s="480"/>
      <c r="IH476" s="480"/>
      <c r="II476" s="480"/>
      <c r="IJ476" s="480"/>
      <c r="IK476" s="480"/>
      <c r="IL476" s="480"/>
      <c r="IM476" s="480"/>
      <c r="IN476" s="480"/>
      <c r="IO476" s="480"/>
      <c r="IP476" s="480"/>
      <c r="IQ476" s="480"/>
      <c r="IR476" s="480"/>
      <c r="IS476" s="480"/>
      <c r="IT476" s="480"/>
      <c r="IU476" s="480"/>
      <c r="IV476" s="480"/>
      <c r="IW476" s="480"/>
      <c r="IX476" s="480"/>
      <c r="IY476" s="480"/>
      <c r="IZ476" s="480"/>
      <c r="JA476" s="480"/>
      <c r="JB476" s="480"/>
      <c r="JC476" s="480"/>
      <c r="JD476" s="480"/>
      <c r="JE476" s="480"/>
      <c r="JF476" s="480"/>
    </row>
    <row r="477" spans="56:266" s="9" customFormat="1">
      <c r="BD477" s="480"/>
      <c r="BE477" s="480"/>
      <c r="BF477" s="480"/>
      <c r="BG477" s="480"/>
      <c r="BH477" s="480"/>
      <c r="BI477" s="480"/>
      <c r="BJ477" s="480"/>
      <c r="BK477" s="480"/>
      <c r="BL477" s="480"/>
      <c r="BM477" s="480"/>
      <c r="BN477" s="480"/>
      <c r="BO477" s="480"/>
      <c r="BP477" s="480"/>
      <c r="BQ477" s="480"/>
      <c r="BR477" s="480"/>
      <c r="BS477" s="480"/>
      <c r="BT477" s="480"/>
      <c r="BU477" s="480"/>
      <c r="BV477" s="480"/>
      <c r="BW477" s="480"/>
      <c r="BX477" s="480"/>
      <c r="BY477" s="480"/>
      <c r="BZ477" s="480"/>
      <c r="CA477" s="480"/>
      <c r="CB477" s="480"/>
      <c r="CC477" s="480"/>
      <c r="CD477" s="480"/>
      <c r="CE477" s="480"/>
      <c r="CF477" s="480"/>
      <c r="CG477" s="480"/>
      <c r="CH477" s="480"/>
      <c r="CI477" s="480"/>
      <c r="CJ477" s="480"/>
      <c r="CK477" s="480"/>
      <c r="CL477" s="480"/>
      <c r="CM477" s="480"/>
      <c r="CN477" s="480"/>
      <c r="CO477" s="480"/>
      <c r="CP477" s="480"/>
      <c r="CQ477" s="480"/>
      <c r="CR477" s="480"/>
      <c r="CS477" s="480"/>
      <c r="CT477" s="480"/>
      <c r="CU477" s="480"/>
      <c r="CV477" s="480"/>
      <c r="CW477" s="480"/>
      <c r="CX477" s="480"/>
      <c r="CY477" s="480"/>
      <c r="CZ477" s="480"/>
      <c r="DA477" s="480"/>
      <c r="DB477" s="480"/>
      <c r="DC477" s="480"/>
      <c r="DD477" s="480"/>
      <c r="DE477" s="480"/>
      <c r="DF477" s="480"/>
      <c r="DG477" s="480"/>
      <c r="DH477" s="480"/>
      <c r="DI477" s="480"/>
      <c r="DJ477" s="480"/>
      <c r="DK477" s="480"/>
      <c r="DL477" s="480"/>
      <c r="DM477" s="480"/>
      <c r="DN477" s="480"/>
      <c r="DO477" s="480"/>
      <c r="DP477" s="480"/>
      <c r="DQ477" s="480"/>
      <c r="DR477" s="480"/>
      <c r="DS477" s="480"/>
      <c r="DT477" s="480"/>
      <c r="DU477" s="480"/>
      <c r="DV477" s="480"/>
      <c r="DW477" s="480"/>
      <c r="DX477" s="480"/>
      <c r="DY477" s="480"/>
      <c r="DZ477" s="480"/>
      <c r="EA477" s="480"/>
      <c r="EB477" s="480"/>
      <c r="EC477" s="480"/>
      <c r="ED477" s="480"/>
      <c r="EE477" s="480"/>
      <c r="EF477" s="480"/>
      <c r="EG477" s="480"/>
      <c r="EH477" s="480"/>
      <c r="EI477" s="480"/>
      <c r="EJ477" s="480"/>
      <c r="EK477" s="480"/>
      <c r="EL477" s="480"/>
      <c r="EM477" s="480"/>
      <c r="EN477" s="480"/>
      <c r="EO477" s="480"/>
      <c r="EP477" s="480"/>
      <c r="EQ477" s="480"/>
      <c r="ER477" s="480"/>
      <c r="ES477" s="480"/>
      <c r="ET477" s="480"/>
      <c r="EU477" s="480"/>
      <c r="EV477" s="480"/>
      <c r="EW477" s="480"/>
      <c r="EX477" s="480"/>
      <c r="EY477" s="480"/>
      <c r="EZ477" s="480"/>
      <c r="FA477" s="480"/>
      <c r="FB477" s="480"/>
      <c r="FC477" s="480"/>
      <c r="FD477" s="480"/>
      <c r="FE477" s="480"/>
      <c r="FF477" s="480"/>
      <c r="FG477" s="480"/>
      <c r="FH477" s="480"/>
      <c r="FI477" s="480"/>
      <c r="FJ477" s="480"/>
      <c r="FK477" s="480"/>
      <c r="FL477" s="480"/>
      <c r="FM477" s="480"/>
      <c r="FN477" s="480"/>
      <c r="FO477" s="480"/>
      <c r="FP477" s="480"/>
      <c r="FQ477" s="480"/>
      <c r="FR477" s="480"/>
      <c r="FS477" s="480"/>
      <c r="FT477" s="480"/>
      <c r="FU477" s="480"/>
      <c r="FV477" s="480"/>
      <c r="FW477" s="480"/>
      <c r="FX477" s="480"/>
      <c r="FY477" s="480"/>
      <c r="FZ477" s="480"/>
      <c r="GA477" s="480"/>
      <c r="GB477" s="480"/>
      <c r="GC477" s="480"/>
      <c r="GD477" s="480"/>
      <c r="GE477" s="480"/>
      <c r="GF477" s="480"/>
      <c r="GG477" s="480"/>
      <c r="GH477" s="480"/>
      <c r="GI477" s="480"/>
      <c r="GJ477" s="480"/>
      <c r="GK477" s="480"/>
      <c r="GL477" s="480"/>
      <c r="GM477" s="480"/>
      <c r="GN477" s="480"/>
      <c r="GO477" s="480"/>
      <c r="GP477" s="480"/>
      <c r="GQ477" s="480"/>
      <c r="GR477" s="480"/>
      <c r="GS477" s="480"/>
      <c r="GT477" s="480"/>
      <c r="GU477" s="480"/>
      <c r="GV477" s="480"/>
      <c r="GW477" s="480"/>
      <c r="GX477" s="480"/>
      <c r="GY477" s="480"/>
      <c r="GZ477" s="480"/>
      <c r="HA477" s="480"/>
      <c r="HB477" s="480"/>
      <c r="HC477" s="480"/>
      <c r="HD477" s="480"/>
      <c r="HE477" s="480"/>
      <c r="HF477" s="480"/>
      <c r="HG477" s="480"/>
      <c r="HH477" s="480"/>
      <c r="HI477" s="480"/>
      <c r="HJ477" s="480"/>
      <c r="HK477" s="480"/>
      <c r="HL477" s="480"/>
      <c r="HM477" s="480"/>
      <c r="HN477" s="480"/>
      <c r="HO477" s="480"/>
      <c r="HP477" s="480"/>
      <c r="HQ477" s="480"/>
      <c r="HR477" s="480"/>
      <c r="HS477" s="480"/>
      <c r="HT477" s="480"/>
      <c r="HU477" s="480"/>
      <c r="HV477" s="480"/>
      <c r="HW477" s="480"/>
      <c r="HX477" s="480"/>
      <c r="HY477" s="480"/>
      <c r="HZ477" s="480"/>
      <c r="IA477" s="480"/>
      <c r="IB477" s="480"/>
      <c r="IC477" s="480"/>
      <c r="ID477" s="480"/>
      <c r="IE477" s="480"/>
      <c r="IF477" s="480"/>
      <c r="IG477" s="480"/>
      <c r="IH477" s="480"/>
      <c r="II477" s="480"/>
      <c r="IJ477" s="480"/>
      <c r="IK477" s="480"/>
      <c r="IL477" s="480"/>
      <c r="IM477" s="480"/>
      <c r="IN477" s="480"/>
      <c r="IO477" s="480"/>
      <c r="IP477" s="480"/>
      <c r="IQ477" s="480"/>
      <c r="IR477" s="480"/>
      <c r="IS477" s="480"/>
      <c r="IT477" s="480"/>
      <c r="IU477" s="480"/>
      <c r="IV477" s="480"/>
      <c r="IW477" s="480"/>
      <c r="IX477" s="480"/>
      <c r="IY477" s="480"/>
      <c r="IZ477" s="480"/>
      <c r="JA477" s="480"/>
      <c r="JB477" s="480"/>
      <c r="JC477" s="480"/>
      <c r="JD477" s="480"/>
      <c r="JE477" s="480"/>
      <c r="JF477" s="480"/>
    </row>
    <row r="478" spans="56:266" s="9" customFormat="1">
      <c r="BD478" s="480"/>
      <c r="BE478" s="480"/>
      <c r="BF478" s="480"/>
      <c r="BG478" s="480"/>
      <c r="BH478" s="480"/>
      <c r="BI478" s="480"/>
      <c r="BJ478" s="480"/>
      <c r="BK478" s="480"/>
      <c r="BL478" s="480"/>
      <c r="BM478" s="480"/>
      <c r="BN478" s="480"/>
      <c r="BO478" s="480"/>
      <c r="BP478" s="480"/>
      <c r="BQ478" s="480"/>
      <c r="BR478" s="480"/>
      <c r="BS478" s="480"/>
      <c r="BT478" s="480"/>
      <c r="BU478" s="480"/>
      <c r="BV478" s="480"/>
      <c r="BW478" s="480"/>
      <c r="BX478" s="480"/>
      <c r="BY478" s="480"/>
      <c r="BZ478" s="480"/>
      <c r="CA478" s="480"/>
      <c r="CB478" s="480"/>
      <c r="CC478" s="480"/>
      <c r="CD478" s="480"/>
      <c r="CE478" s="480"/>
      <c r="CF478" s="480"/>
      <c r="CG478" s="480"/>
      <c r="CH478" s="480"/>
      <c r="CI478" s="480"/>
      <c r="CJ478" s="480"/>
      <c r="CK478" s="480"/>
      <c r="CL478" s="480"/>
      <c r="CM478" s="480"/>
      <c r="CN478" s="480"/>
      <c r="CO478" s="480"/>
      <c r="CP478" s="480"/>
      <c r="CQ478" s="480"/>
      <c r="CR478" s="480"/>
      <c r="CS478" s="480"/>
      <c r="CT478" s="480"/>
      <c r="CU478" s="480"/>
      <c r="CV478" s="480"/>
      <c r="CW478" s="480"/>
      <c r="CX478" s="480"/>
      <c r="CY478" s="480"/>
      <c r="CZ478" s="480"/>
      <c r="DA478" s="480"/>
      <c r="DB478" s="480"/>
      <c r="DC478" s="480"/>
      <c r="DD478" s="480"/>
      <c r="DE478" s="480"/>
      <c r="DF478" s="480"/>
      <c r="DG478" s="480"/>
      <c r="DH478" s="480"/>
      <c r="DI478" s="480"/>
      <c r="DJ478" s="480"/>
      <c r="DK478" s="480"/>
      <c r="DL478" s="480"/>
      <c r="DM478" s="480"/>
      <c r="DN478" s="480"/>
      <c r="DO478" s="480"/>
      <c r="DP478" s="480"/>
      <c r="DQ478" s="480"/>
      <c r="DR478" s="480"/>
      <c r="DS478" s="480"/>
      <c r="DT478" s="480"/>
      <c r="DU478" s="480"/>
      <c r="DV478" s="480"/>
      <c r="DW478" s="480"/>
      <c r="DX478" s="480"/>
      <c r="DY478" s="480"/>
      <c r="DZ478" s="480"/>
      <c r="EA478" s="480"/>
      <c r="EB478" s="480"/>
      <c r="EC478" s="480"/>
      <c r="ED478" s="480"/>
      <c r="EE478" s="480"/>
      <c r="EF478" s="480"/>
      <c r="EG478" s="480"/>
      <c r="EH478" s="480"/>
      <c r="EI478" s="480"/>
      <c r="EJ478" s="480"/>
      <c r="EK478" s="480"/>
      <c r="EL478" s="480"/>
      <c r="EM478" s="480"/>
      <c r="EN478" s="480"/>
      <c r="EO478" s="480"/>
      <c r="EP478" s="480"/>
      <c r="EQ478" s="480"/>
      <c r="ER478" s="480"/>
      <c r="ES478" s="480"/>
      <c r="ET478" s="480"/>
      <c r="EU478" s="480"/>
      <c r="EV478" s="480"/>
      <c r="EW478" s="480"/>
      <c r="EX478" s="480"/>
      <c r="EY478" s="480"/>
      <c r="EZ478" s="480"/>
      <c r="FA478" s="480"/>
      <c r="FB478" s="480"/>
      <c r="FC478" s="480"/>
      <c r="FD478" s="480"/>
      <c r="FE478" s="480"/>
      <c r="FF478" s="480"/>
      <c r="FG478" s="480"/>
      <c r="FH478" s="480"/>
      <c r="FI478" s="480"/>
      <c r="FJ478" s="480"/>
      <c r="FK478" s="480"/>
      <c r="FL478" s="480"/>
      <c r="FM478" s="480"/>
      <c r="FN478" s="480"/>
      <c r="FO478" s="480"/>
      <c r="FP478" s="480"/>
      <c r="FQ478" s="480"/>
      <c r="FR478" s="480"/>
      <c r="FS478" s="480"/>
      <c r="FT478" s="480"/>
      <c r="FU478" s="480"/>
      <c r="FV478" s="480"/>
      <c r="FW478" s="480"/>
      <c r="FX478" s="480"/>
      <c r="FY478" s="480"/>
      <c r="FZ478" s="480"/>
      <c r="GA478" s="480"/>
      <c r="GB478" s="480"/>
      <c r="GC478" s="480"/>
      <c r="GD478" s="480"/>
      <c r="GE478" s="480"/>
      <c r="GF478" s="480"/>
      <c r="GG478" s="480"/>
      <c r="GH478" s="480"/>
      <c r="GI478" s="480"/>
      <c r="GJ478" s="480"/>
      <c r="GK478" s="480"/>
      <c r="GL478" s="480"/>
      <c r="GM478" s="480"/>
      <c r="GN478" s="480"/>
      <c r="GO478" s="480"/>
      <c r="GP478" s="480"/>
      <c r="GQ478" s="480"/>
      <c r="GR478" s="480"/>
      <c r="GS478" s="480"/>
      <c r="GT478" s="480"/>
      <c r="GU478" s="480"/>
      <c r="GV478" s="480"/>
      <c r="GW478" s="480"/>
      <c r="GX478" s="480"/>
      <c r="GY478" s="480"/>
      <c r="GZ478" s="480"/>
      <c r="HA478" s="480"/>
      <c r="HB478" s="480"/>
      <c r="HC478" s="480"/>
      <c r="HD478" s="480"/>
      <c r="HE478" s="480"/>
      <c r="HF478" s="480"/>
      <c r="HG478" s="480"/>
      <c r="HH478" s="480"/>
      <c r="HI478" s="480"/>
      <c r="HJ478" s="480"/>
      <c r="HK478" s="480"/>
      <c r="HL478" s="480"/>
      <c r="HM478" s="480"/>
      <c r="HN478" s="480"/>
      <c r="HO478" s="480"/>
      <c r="HP478" s="480"/>
      <c r="HQ478" s="480"/>
      <c r="HR478" s="480"/>
      <c r="HS478" s="480"/>
      <c r="HT478" s="480"/>
      <c r="HU478" s="480"/>
      <c r="HV478" s="480"/>
      <c r="HW478" s="480"/>
      <c r="HX478" s="480"/>
      <c r="HY478" s="480"/>
      <c r="HZ478" s="480"/>
      <c r="IA478" s="480"/>
      <c r="IB478" s="480"/>
      <c r="IC478" s="480"/>
      <c r="ID478" s="480"/>
      <c r="IE478" s="480"/>
      <c r="IF478" s="480"/>
      <c r="IG478" s="480"/>
      <c r="IH478" s="480"/>
      <c r="II478" s="480"/>
      <c r="IJ478" s="480"/>
      <c r="IK478" s="480"/>
      <c r="IL478" s="480"/>
      <c r="IM478" s="480"/>
      <c r="IN478" s="480"/>
      <c r="IO478" s="480"/>
      <c r="IP478" s="480"/>
      <c r="IQ478" s="480"/>
      <c r="IR478" s="480"/>
      <c r="IS478" s="480"/>
      <c r="IT478" s="480"/>
      <c r="IU478" s="480"/>
      <c r="IV478" s="480"/>
      <c r="IW478" s="480"/>
      <c r="IX478" s="480"/>
      <c r="IY478" s="480"/>
      <c r="IZ478" s="480"/>
      <c r="JA478" s="480"/>
      <c r="JB478" s="480"/>
      <c r="JC478" s="480"/>
      <c r="JD478" s="480"/>
      <c r="JE478" s="480"/>
      <c r="JF478" s="480"/>
    </row>
    <row r="479" spans="56:266" s="9" customFormat="1">
      <c r="BD479" s="480"/>
      <c r="BE479" s="480"/>
      <c r="BF479" s="480"/>
      <c r="BG479" s="480"/>
      <c r="BH479" s="480"/>
      <c r="BI479" s="480"/>
      <c r="BJ479" s="480"/>
      <c r="BK479" s="480"/>
      <c r="BL479" s="480"/>
      <c r="BM479" s="480"/>
      <c r="BN479" s="480"/>
      <c r="BO479" s="480"/>
      <c r="BP479" s="480"/>
      <c r="BQ479" s="480"/>
      <c r="BR479" s="480"/>
      <c r="BS479" s="480"/>
      <c r="BT479" s="480"/>
      <c r="BU479" s="480"/>
      <c r="BV479" s="480"/>
      <c r="BW479" s="480"/>
      <c r="BX479" s="480"/>
      <c r="BY479" s="480"/>
      <c r="BZ479" s="480"/>
      <c r="CA479" s="480"/>
      <c r="CB479" s="480"/>
      <c r="CC479" s="480"/>
      <c r="CD479" s="480"/>
      <c r="CE479" s="480"/>
      <c r="CF479" s="480"/>
      <c r="CG479" s="480"/>
      <c r="CH479" s="480"/>
      <c r="CI479" s="480"/>
      <c r="CJ479" s="480"/>
      <c r="CK479" s="480"/>
      <c r="CL479" s="480"/>
      <c r="CM479" s="480"/>
      <c r="CN479" s="480"/>
      <c r="CO479" s="480"/>
      <c r="CP479" s="480"/>
      <c r="CQ479" s="480"/>
      <c r="CR479" s="480"/>
      <c r="CS479" s="480"/>
      <c r="CT479" s="480"/>
      <c r="CU479" s="480"/>
      <c r="CV479" s="480"/>
      <c r="CW479" s="480"/>
      <c r="CX479" s="480"/>
      <c r="CY479" s="480"/>
      <c r="CZ479" s="480"/>
      <c r="DA479" s="480"/>
      <c r="DB479" s="480"/>
      <c r="DC479" s="480"/>
      <c r="DD479" s="480"/>
      <c r="DE479" s="480"/>
      <c r="DF479" s="480"/>
      <c r="DG479" s="480"/>
      <c r="DH479" s="480"/>
      <c r="DI479" s="480"/>
      <c r="DJ479" s="480"/>
      <c r="DK479" s="480"/>
      <c r="DL479" s="480"/>
      <c r="DM479" s="480"/>
      <c r="DN479" s="480"/>
      <c r="DO479" s="480"/>
      <c r="DP479" s="480"/>
      <c r="DQ479" s="480"/>
      <c r="DR479" s="480"/>
      <c r="DS479" s="480"/>
      <c r="DT479" s="480"/>
      <c r="DU479" s="480"/>
      <c r="DV479" s="480"/>
      <c r="DW479" s="480"/>
      <c r="DX479" s="480"/>
      <c r="DY479" s="480"/>
      <c r="DZ479" s="480"/>
      <c r="EA479" s="480"/>
      <c r="EB479" s="480"/>
      <c r="EC479" s="480"/>
      <c r="ED479" s="480"/>
      <c r="EE479" s="480"/>
      <c r="EF479" s="480"/>
      <c r="EG479" s="480"/>
      <c r="EH479" s="480"/>
      <c r="EI479" s="480"/>
      <c r="EJ479" s="480"/>
      <c r="EK479" s="480"/>
      <c r="EL479" s="480"/>
      <c r="EM479" s="480"/>
      <c r="EN479" s="480"/>
      <c r="EO479" s="480"/>
      <c r="EP479" s="480"/>
      <c r="EQ479" s="480"/>
      <c r="ER479" s="480"/>
      <c r="ES479" s="480"/>
      <c r="ET479" s="480"/>
      <c r="EU479" s="480"/>
      <c r="EV479" s="480"/>
      <c r="EW479" s="480"/>
      <c r="EX479" s="480"/>
      <c r="EY479" s="480"/>
      <c r="EZ479" s="480"/>
      <c r="FA479" s="480"/>
      <c r="FB479" s="480"/>
      <c r="FC479" s="480"/>
      <c r="FD479" s="480"/>
      <c r="FE479" s="480"/>
      <c r="FF479" s="480"/>
      <c r="FG479" s="480"/>
      <c r="FH479" s="480"/>
      <c r="FI479" s="480"/>
      <c r="FJ479" s="480"/>
      <c r="FK479" s="480"/>
      <c r="FL479" s="480"/>
      <c r="FM479" s="480"/>
      <c r="FN479" s="480"/>
      <c r="FO479" s="480"/>
      <c r="FP479" s="480"/>
      <c r="FQ479" s="480"/>
      <c r="FR479" s="480"/>
      <c r="FS479" s="480"/>
      <c r="FT479" s="480"/>
      <c r="FU479" s="480"/>
      <c r="FV479" s="480"/>
      <c r="FW479" s="480"/>
      <c r="FX479" s="480"/>
      <c r="FY479" s="480"/>
      <c r="FZ479" s="480"/>
      <c r="GA479" s="480"/>
      <c r="GB479" s="480"/>
      <c r="GC479" s="480"/>
      <c r="GD479" s="480"/>
      <c r="GE479" s="480"/>
      <c r="GF479" s="480"/>
      <c r="GG479" s="480"/>
      <c r="GH479" s="480"/>
      <c r="GI479" s="480"/>
      <c r="GJ479" s="480"/>
      <c r="GK479" s="480"/>
      <c r="GL479" s="480"/>
      <c r="GM479" s="480"/>
      <c r="GN479" s="480"/>
      <c r="GO479" s="480"/>
      <c r="GP479" s="480"/>
      <c r="GQ479" s="480"/>
      <c r="GR479" s="480"/>
      <c r="GS479" s="480"/>
      <c r="GT479" s="480"/>
      <c r="GU479" s="480"/>
      <c r="GV479" s="480"/>
      <c r="GW479" s="480"/>
      <c r="GX479" s="480"/>
      <c r="GY479" s="480"/>
      <c r="GZ479" s="480"/>
      <c r="HA479" s="480"/>
      <c r="HB479" s="480"/>
      <c r="HC479" s="480"/>
      <c r="HD479" s="480"/>
      <c r="HE479" s="480"/>
      <c r="HF479" s="480"/>
      <c r="HG479" s="480"/>
      <c r="HH479" s="480"/>
      <c r="HI479" s="480"/>
      <c r="HJ479" s="480"/>
      <c r="HK479" s="480"/>
      <c r="HL479" s="480"/>
      <c r="HM479" s="480"/>
      <c r="HN479" s="480"/>
      <c r="HO479" s="480"/>
      <c r="HP479" s="480"/>
      <c r="HQ479" s="480"/>
      <c r="HR479" s="480"/>
      <c r="HS479" s="480"/>
      <c r="HT479" s="480"/>
      <c r="HU479" s="480"/>
      <c r="HV479" s="480"/>
      <c r="HW479" s="480"/>
      <c r="HX479" s="480"/>
      <c r="HY479" s="480"/>
      <c r="HZ479" s="480"/>
      <c r="IA479" s="480"/>
      <c r="IB479" s="480"/>
      <c r="IC479" s="480"/>
      <c r="ID479" s="480"/>
      <c r="IE479" s="480"/>
      <c r="IF479" s="480"/>
      <c r="IG479" s="480"/>
      <c r="IH479" s="480"/>
      <c r="II479" s="480"/>
      <c r="IJ479" s="480"/>
      <c r="IK479" s="480"/>
      <c r="IL479" s="480"/>
      <c r="IM479" s="480"/>
      <c r="IN479" s="480"/>
      <c r="IO479" s="480"/>
      <c r="IP479" s="480"/>
      <c r="IQ479" s="480"/>
      <c r="IR479" s="480"/>
      <c r="IS479" s="480"/>
      <c r="IT479" s="480"/>
      <c r="IU479" s="480"/>
      <c r="IV479" s="480"/>
      <c r="IW479" s="480"/>
      <c r="IX479" s="480"/>
      <c r="IY479" s="480"/>
      <c r="IZ479" s="480"/>
      <c r="JA479" s="480"/>
      <c r="JB479" s="480"/>
      <c r="JC479" s="480"/>
      <c r="JD479" s="480"/>
      <c r="JE479" s="480"/>
      <c r="JF479" s="480"/>
    </row>
    <row r="480" spans="56:266" s="9" customFormat="1">
      <c r="BD480" s="480"/>
      <c r="BE480" s="480"/>
      <c r="BF480" s="480"/>
      <c r="BG480" s="480"/>
      <c r="BH480" s="480"/>
      <c r="BI480" s="480"/>
      <c r="BJ480" s="480"/>
      <c r="BK480" s="480"/>
      <c r="BL480" s="480"/>
      <c r="BM480" s="480"/>
      <c r="BN480" s="480"/>
      <c r="BO480" s="480"/>
      <c r="BP480" s="480"/>
      <c r="BQ480" s="480"/>
      <c r="BR480" s="480"/>
      <c r="BS480" s="480"/>
      <c r="BT480" s="480"/>
      <c r="BU480" s="480"/>
      <c r="BV480" s="480"/>
      <c r="BW480" s="480"/>
      <c r="BX480" s="480"/>
      <c r="BY480" s="480"/>
      <c r="BZ480" s="480"/>
      <c r="CA480" s="480"/>
      <c r="CB480" s="480"/>
      <c r="CC480" s="480"/>
      <c r="CD480" s="480"/>
      <c r="CE480" s="480"/>
      <c r="CF480" s="480"/>
      <c r="CG480" s="480"/>
      <c r="CH480" s="480"/>
      <c r="CI480" s="480"/>
      <c r="CJ480" s="480"/>
      <c r="CK480" s="480"/>
      <c r="CL480" s="480"/>
      <c r="CM480" s="480"/>
      <c r="CN480" s="480"/>
      <c r="CO480" s="480"/>
      <c r="CP480" s="480"/>
      <c r="CQ480" s="480"/>
      <c r="CR480" s="480"/>
      <c r="CS480" s="480"/>
      <c r="CT480" s="480"/>
      <c r="CU480" s="480"/>
      <c r="CV480" s="480"/>
      <c r="CW480" s="480"/>
      <c r="CX480" s="480"/>
      <c r="CY480" s="480"/>
      <c r="CZ480" s="480"/>
      <c r="DA480" s="480"/>
      <c r="DB480" s="480"/>
      <c r="DC480" s="480"/>
      <c r="DD480" s="480"/>
      <c r="DE480" s="480"/>
      <c r="DF480" s="480"/>
      <c r="DG480" s="480"/>
      <c r="DH480" s="480"/>
      <c r="DI480" s="480"/>
      <c r="DJ480" s="480"/>
      <c r="DK480" s="480"/>
      <c r="DL480" s="480"/>
      <c r="DM480" s="480"/>
      <c r="DN480" s="480"/>
      <c r="DO480" s="480"/>
      <c r="DP480" s="480"/>
      <c r="DQ480" s="480"/>
      <c r="DR480" s="480"/>
      <c r="DS480" s="480"/>
      <c r="DT480" s="480"/>
      <c r="DU480" s="480"/>
      <c r="DV480" s="480"/>
      <c r="DW480" s="480"/>
      <c r="DX480" s="480"/>
      <c r="DY480" s="480"/>
      <c r="DZ480" s="480"/>
      <c r="EA480" s="480"/>
      <c r="EB480" s="480"/>
      <c r="EC480" s="480"/>
      <c r="ED480" s="480"/>
      <c r="EE480" s="480"/>
      <c r="EF480" s="480"/>
      <c r="EG480" s="480"/>
      <c r="EH480" s="480"/>
      <c r="EI480" s="480"/>
      <c r="EJ480" s="480"/>
      <c r="EK480" s="480"/>
      <c r="EL480" s="480"/>
      <c r="EM480" s="480"/>
      <c r="EN480" s="480"/>
      <c r="EO480" s="480"/>
      <c r="EP480" s="480"/>
      <c r="EQ480" s="480"/>
      <c r="ER480" s="480"/>
      <c r="ES480" s="480"/>
      <c r="ET480" s="480"/>
      <c r="EU480" s="480"/>
      <c r="EV480" s="480"/>
      <c r="EW480" s="480"/>
      <c r="EX480" s="480"/>
      <c r="EY480" s="480"/>
      <c r="EZ480" s="480"/>
      <c r="FA480" s="480"/>
      <c r="FB480" s="480"/>
      <c r="FC480" s="480"/>
      <c r="FD480" s="480"/>
      <c r="FE480" s="480"/>
      <c r="FF480" s="480"/>
      <c r="FG480" s="480"/>
      <c r="FH480" s="480"/>
      <c r="FI480" s="480"/>
      <c r="FJ480" s="480"/>
      <c r="FK480" s="480"/>
      <c r="FL480" s="480"/>
      <c r="FM480" s="480"/>
      <c r="FN480" s="480"/>
      <c r="FO480" s="480"/>
      <c r="FP480" s="480"/>
      <c r="FQ480" s="480"/>
      <c r="FR480" s="480"/>
      <c r="FS480" s="480"/>
      <c r="FT480" s="480"/>
      <c r="FU480" s="480"/>
      <c r="FV480" s="480"/>
      <c r="FW480" s="480"/>
      <c r="FX480" s="480"/>
      <c r="FY480" s="480"/>
      <c r="FZ480" s="480"/>
      <c r="GA480" s="480"/>
      <c r="GB480" s="480"/>
      <c r="GC480" s="480"/>
      <c r="GD480" s="480"/>
      <c r="GE480" s="480"/>
      <c r="GF480" s="480"/>
      <c r="GG480" s="480"/>
      <c r="GH480" s="480"/>
      <c r="GI480" s="480"/>
      <c r="GJ480" s="480"/>
      <c r="GK480" s="480"/>
      <c r="GL480" s="480"/>
      <c r="GM480" s="480"/>
      <c r="GN480" s="480"/>
      <c r="GO480" s="480"/>
      <c r="GP480" s="480"/>
      <c r="GQ480" s="480"/>
      <c r="GR480" s="480"/>
      <c r="GS480" s="480"/>
      <c r="GT480" s="480"/>
      <c r="GU480" s="480"/>
      <c r="GV480" s="480"/>
      <c r="GW480" s="480"/>
      <c r="GX480" s="480"/>
      <c r="GY480" s="480"/>
      <c r="GZ480" s="480"/>
      <c r="HA480" s="480"/>
      <c r="HB480" s="480"/>
      <c r="HC480" s="480"/>
      <c r="HD480" s="480"/>
      <c r="HE480" s="480"/>
      <c r="HF480" s="480"/>
      <c r="HG480" s="480"/>
      <c r="HH480" s="480"/>
      <c r="HI480" s="480"/>
      <c r="HJ480" s="480"/>
      <c r="HK480" s="480"/>
      <c r="HL480" s="480"/>
      <c r="HM480" s="480"/>
      <c r="HN480" s="480"/>
      <c r="HO480" s="480"/>
      <c r="HP480" s="480"/>
      <c r="HQ480" s="480"/>
      <c r="HR480" s="480"/>
      <c r="HS480" s="480"/>
      <c r="HT480" s="480"/>
      <c r="HU480" s="480"/>
      <c r="HV480" s="480"/>
      <c r="HW480" s="480"/>
      <c r="HX480" s="480"/>
      <c r="HY480" s="480"/>
      <c r="HZ480" s="480"/>
      <c r="IA480" s="480"/>
      <c r="IB480" s="480"/>
      <c r="IC480" s="480"/>
      <c r="ID480" s="480"/>
      <c r="IE480" s="480"/>
      <c r="IF480" s="480"/>
      <c r="IG480" s="480"/>
      <c r="IH480" s="480"/>
      <c r="II480" s="480"/>
      <c r="IJ480" s="480"/>
      <c r="IK480" s="480"/>
      <c r="IL480" s="480"/>
      <c r="IM480" s="480"/>
      <c r="IN480" s="480"/>
      <c r="IO480" s="480"/>
      <c r="IP480" s="480"/>
      <c r="IQ480" s="480"/>
      <c r="IR480" s="480"/>
      <c r="IS480" s="480"/>
      <c r="IT480" s="480"/>
      <c r="IU480" s="480"/>
      <c r="IV480" s="480"/>
      <c r="IW480" s="480"/>
      <c r="IX480" s="480"/>
      <c r="IY480" s="480"/>
      <c r="IZ480" s="480"/>
      <c r="JA480" s="480"/>
      <c r="JB480" s="480"/>
      <c r="JC480" s="480"/>
      <c r="JD480" s="480"/>
      <c r="JE480" s="480"/>
      <c r="JF480" s="480"/>
    </row>
    <row r="481" spans="56:266" s="9" customFormat="1">
      <c r="BD481" s="480"/>
      <c r="BE481" s="480"/>
      <c r="BF481" s="480"/>
      <c r="BG481" s="480"/>
      <c r="BH481" s="480"/>
      <c r="BI481" s="480"/>
      <c r="BJ481" s="480"/>
      <c r="BK481" s="480"/>
      <c r="BL481" s="480"/>
      <c r="BM481" s="480"/>
      <c r="BN481" s="480"/>
      <c r="BO481" s="480"/>
      <c r="BP481" s="480"/>
      <c r="BQ481" s="480"/>
      <c r="BR481" s="480"/>
      <c r="BS481" s="480"/>
      <c r="BT481" s="480"/>
      <c r="BU481" s="480"/>
      <c r="BV481" s="480"/>
      <c r="BW481" s="480"/>
      <c r="BX481" s="480"/>
      <c r="BY481" s="480"/>
      <c r="BZ481" s="480"/>
      <c r="CA481" s="480"/>
      <c r="CB481" s="480"/>
      <c r="CC481" s="480"/>
      <c r="CD481" s="480"/>
      <c r="CE481" s="480"/>
      <c r="CF481" s="480"/>
      <c r="CG481" s="480"/>
      <c r="CH481" s="480"/>
      <c r="CI481" s="480"/>
      <c r="CJ481" s="480"/>
      <c r="CK481" s="480"/>
      <c r="CL481" s="480"/>
      <c r="CM481" s="480"/>
      <c r="CN481" s="480"/>
      <c r="CO481" s="480"/>
      <c r="CP481" s="480"/>
      <c r="CQ481" s="480"/>
      <c r="CR481" s="480"/>
      <c r="CS481" s="480"/>
      <c r="CT481" s="480"/>
      <c r="CU481" s="480"/>
      <c r="CV481" s="480"/>
      <c r="CW481" s="480"/>
      <c r="CX481" s="480"/>
      <c r="CY481" s="480"/>
      <c r="CZ481" s="480"/>
      <c r="DA481" s="480"/>
      <c r="DB481" s="480"/>
      <c r="DC481" s="480"/>
      <c r="DD481" s="480"/>
      <c r="DE481" s="480"/>
      <c r="DF481" s="480"/>
      <c r="DG481" s="480"/>
      <c r="DH481" s="480"/>
      <c r="DI481" s="480"/>
      <c r="DJ481" s="480"/>
      <c r="DK481" s="480"/>
      <c r="DL481" s="480"/>
      <c r="DM481" s="480"/>
      <c r="DN481" s="480"/>
      <c r="DO481" s="480"/>
      <c r="DP481" s="480"/>
      <c r="DQ481" s="480"/>
      <c r="DR481" s="480"/>
      <c r="DS481" s="480"/>
      <c r="DT481" s="480"/>
      <c r="DU481" s="480"/>
      <c r="DV481" s="480"/>
      <c r="DW481" s="480"/>
      <c r="DX481" s="480"/>
      <c r="DY481" s="480"/>
      <c r="DZ481" s="480"/>
      <c r="EA481" s="480"/>
      <c r="EB481" s="480"/>
      <c r="EC481" s="480"/>
      <c r="ED481" s="480"/>
      <c r="EE481" s="480"/>
      <c r="EF481" s="480"/>
      <c r="EG481" s="480"/>
      <c r="EH481" s="480"/>
      <c r="EI481" s="480"/>
      <c r="EJ481" s="480"/>
      <c r="EK481" s="480"/>
      <c r="EL481" s="480"/>
      <c r="EM481" s="480"/>
      <c r="EN481" s="480"/>
      <c r="EO481" s="480"/>
      <c r="EP481" s="480"/>
      <c r="EQ481" s="480"/>
      <c r="ER481" s="480"/>
      <c r="ES481" s="480"/>
      <c r="ET481" s="480"/>
      <c r="EU481" s="480"/>
      <c r="EV481" s="480"/>
      <c r="EW481" s="480"/>
      <c r="EX481" s="480"/>
      <c r="EY481" s="480"/>
      <c r="EZ481" s="480"/>
      <c r="FA481" s="480"/>
      <c r="FB481" s="480"/>
      <c r="FC481" s="480"/>
      <c r="FD481" s="480"/>
      <c r="FE481" s="480"/>
      <c r="FF481" s="480"/>
      <c r="FG481" s="480"/>
      <c r="FH481" s="480"/>
      <c r="FI481" s="480"/>
      <c r="FJ481" s="480"/>
      <c r="FK481" s="480"/>
      <c r="FL481" s="480"/>
      <c r="FM481" s="480"/>
      <c r="FN481" s="480"/>
      <c r="FO481" s="480"/>
      <c r="FP481" s="480"/>
      <c r="FQ481" s="480"/>
      <c r="FR481" s="480"/>
      <c r="FS481" s="480"/>
      <c r="FT481" s="480"/>
      <c r="FU481" s="480"/>
      <c r="FV481" s="480"/>
      <c r="FW481" s="480"/>
      <c r="FX481" s="480"/>
      <c r="FY481" s="480"/>
      <c r="FZ481" s="480"/>
      <c r="GA481" s="480"/>
      <c r="GB481" s="480"/>
      <c r="GC481" s="480"/>
      <c r="GD481" s="480"/>
      <c r="GE481" s="480"/>
      <c r="GF481" s="480"/>
      <c r="GG481" s="480"/>
      <c r="GH481" s="480"/>
      <c r="GI481" s="480"/>
      <c r="GJ481" s="480"/>
      <c r="GK481" s="480"/>
      <c r="GL481" s="480"/>
      <c r="GM481" s="480"/>
      <c r="GN481" s="480"/>
      <c r="GO481" s="480"/>
      <c r="GP481" s="480"/>
      <c r="GQ481" s="480"/>
      <c r="GR481" s="480"/>
      <c r="GS481" s="480"/>
      <c r="GT481" s="480"/>
      <c r="GU481" s="480"/>
      <c r="GV481" s="480"/>
      <c r="GW481" s="480"/>
      <c r="GX481" s="480"/>
      <c r="GY481" s="480"/>
      <c r="GZ481" s="480"/>
      <c r="HA481" s="480"/>
      <c r="HB481" s="480"/>
      <c r="HC481" s="480"/>
      <c r="HD481" s="480"/>
      <c r="HE481" s="480"/>
      <c r="HF481" s="480"/>
      <c r="HG481" s="480"/>
      <c r="HH481" s="480"/>
      <c r="HI481" s="480"/>
      <c r="HJ481" s="480"/>
      <c r="HK481" s="480"/>
      <c r="HL481" s="480"/>
      <c r="HM481" s="480"/>
      <c r="HN481" s="480"/>
      <c r="HO481" s="480"/>
      <c r="HP481" s="480"/>
      <c r="HQ481" s="480"/>
      <c r="HR481" s="480"/>
      <c r="HS481" s="480"/>
      <c r="HT481" s="480"/>
      <c r="HU481" s="480"/>
      <c r="HV481" s="480"/>
      <c r="HW481" s="480"/>
      <c r="HX481" s="480"/>
      <c r="HY481" s="480"/>
      <c r="HZ481" s="480"/>
      <c r="IA481" s="480"/>
      <c r="IB481" s="480"/>
      <c r="IC481" s="480"/>
      <c r="ID481" s="480"/>
      <c r="IE481" s="480"/>
      <c r="IF481" s="480"/>
      <c r="IG481" s="480"/>
      <c r="IH481" s="480"/>
      <c r="II481" s="480"/>
      <c r="IJ481" s="480"/>
      <c r="IK481" s="480"/>
      <c r="IL481" s="480"/>
      <c r="IM481" s="480"/>
      <c r="IN481" s="480"/>
      <c r="IO481" s="480"/>
      <c r="IP481" s="480"/>
      <c r="IQ481" s="480"/>
      <c r="IR481" s="480"/>
      <c r="IS481" s="480"/>
      <c r="IT481" s="480"/>
      <c r="IU481" s="480"/>
      <c r="IV481" s="480"/>
      <c r="IW481" s="480"/>
      <c r="IX481" s="480"/>
      <c r="IY481" s="480"/>
      <c r="IZ481" s="480"/>
      <c r="JA481" s="480"/>
      <c r="JB481" s="480"/>
      <c r="JC481" s="480"/>
      <c r="JD481" s="480"/>
      <c r="JE481" s="480"/>
      <c r="JF481" s="480"/>
    </row>
    <row r="482" spans="56:266" s="9" customFormat="1">
      <c r="BD482" s="480"/>
      <c r="BE482" s="480"/>
      <c r="BF482" s="480"/>
      <c r="BG482" s="480"/>
      <c r="BH482" s="480"/>
      <c r="BI482" s="480"/>
      <c r="BJ482" s="480"/>
      <c r="BK482" s="480"/>
      <c r="BL482" s="480"/>
      <c r="BM482" s="480"/>
      <c r="BN482" s="480"/>
      <c r="BO482" s="480"/>
      <c r="BP482" s="480"/>
      <c r="BQ482" s="480"/>
      <c r="BR482" s="480"/>
      <c r="BS482" s="480"/>
      <c r="BT482" s="480"/>
      <c r="BU482" s="480"/>
      <c r="BV482" s="480"/>
      <c r="BW482" s="480"/>
      <c r="BX482" s="480"/>
      <c r="BY482" s="480"/>
      <c r="BZ482" s="480"/>
      <c r="CA482" s="480"/>
      <c r="CB482" s="480"/>
      <c r="CC482" s="480"/>
      <c r="CD482" s="480"/>
      <c r="CE482" s="480"/>
      <c r="CF482" s="480"/>
      <c r="CG482" s="480"/>
      <c r="CH482" s="480"/>
      <c r="CI482" s="480"/>
      <c r="CJ482" s="480"/>
      <c r="CK482" s="480"/>
      <c r="CL482" s="480"/>
      <c r="CM482" s="480"/>
      <c r="CN482" s="480"/>
      <c r="CO482" s="480"/>
      <c r="CP482" s="480"/>
      <c r="CQ482" s="480"/>
      <c r="CR482" s="480"/>
      <c r="CS482" s="480"/>
      <c r="CT482" s="480"/>
      <c r="CU482" s="480"/>
      <c r="CV482" s="480"/>
      <c r="CW482" s="480"/>
      <c r="CX482" s="480"/>
      <c r="CY482" s="480"/>
      <c r="CZ482" s="480"/>
      <c r="DA482" s="480"/>
      <c r="DB482" s="480"/>
      <c r="DC482" s="480"/>
      <c r="DD482" s="480"/>
      <c r="DE482" s="480"/>
      <c r="DF482" s="480"/>
      <c r="DG482" s="480"/>
      <c r="DH482" s="480"/>
      <c r="DI482" s="480"/>
      <c r="DJ482" s="480"/>
      <c r="DK482" s="480"/>
      <c r="DL482" s="480"/>
      <c r="DM482" s="480"/>
      <c r="DN482" s="480"/>
      <c r="DO482" s="480"/>
      <c r="DP482" s="480"/>
      <c r="DQ482" s="480"/>
      <c r="DR482" s="480"/>
      <c r="DS482" s="480"/>
      <c r="DT482" s="480"/>
      <c r="DU482" s="480"/>
      <c r="DV482" s="480"/>
      <c r="DW482" s="480"/>
      <c r="DX482" s="480"/>
      <c r="DY482" s="480"/>
      <c r="DZ482" s="480"/>
      <c r="EA482" s="480"/>
      <c r="EB482" s="480"/>
      <c r="EC482" s="480"/>
      <c r="ED482" s="480"/>
      <c r="EE482" s="480"/>
      <c r="EF482" s="480"/>
      <c r="EG482" s="480"/>
      <c r="EH482" s="480"/>
      <c r="EI482" s="480"/>
      <c r="EJ482" s="480"/>
      <c r="EK482" s="480"/>
      <c r="EL482" s="480"/>
      <c r="EM482" s="480"/>
      <c r="EN482" s="480"/>
      <c r="EO482" s="480"/>
      <c r="EP482" s="480"/>
      <c r="EQ482" s="480"/>
      <c r="ER482" s="480"/>
      <c r="ES482" s="480"/>
      <c r="ET482" s="480"/>
      <c r="EU482" s="480"/>
      <c r="EV482" s="480"/>
      <c r="EW482" s="480"/>
      <c r="EX482" s="480"/>
      <c r="EY482" s="480"/>
      <c r="EZ482" s="480"/>
      <c r="FA482" s="480"/>
      <c r="FB482" s="480"/>
      <c r="FC482" s="480"/>
      <c r="FD482" s="480"/>
      <c r="FE482" s="480"/>
      <c r="FF482" s="480"/>
      <c r="FG482" s="480"/>
      <c r="FH482" s="480"/>
      <c r="FI482" s="480"/>
      <c r="FJ482" s="480"/>
      <c r="FK482" s="480"/>
      <c r="FL482" s="480"/>
      <c r="FM482" s="480"/>
      <c r="FN482" s="480"/>
      <c r="FO482" s="480"/>
      <c r="FP482" s="480"/>
      <c r="FQ482" s="480"/>
      <c r="FR482" s="480"/>
      <c r="FS482" s="480"/>
      <c r="FT482" s="480"/>
      <c r="FU482" s="480"/>
      <c r="FV482" s="480"/>
      <c r="FW482" s="480"/>
      <c r="FX482" s="480"/>
      <c r="FY482" s="480"/>
      <c r="FZ482" s="480"/>
      <c r="GA482" s="480"/>
      <c r="GB482" s="480"/>
      <c r="GC482" s="480"/>
      <c r="GD482" s="480"/>
      <c r="GE482" s="480"/>
      <c r="GF482" s="480"/>
      <c r="GG482" s="480"/>
      <c r="GH482" s="480"/>
      <c r="GI482" s="480"/>
      <c r="GJ482" s="480"/>
      <c r="GK482" s="480"/>
      <c r="GL482" s="480"/>
      <c r="GM482" s="480"/>
      <c r="GN482" s="480"/>
      <c r="GO482" s="480"/>
      <c r="GP482" s="480"/>
      <c r="GQ482" s="480"/>
      <c r="GR482" s="480"/>
      <c r="GS482" s="480"/>
      <c r="GT482" s="480"/>
      <c r="GU482" s="480"/>
      <c r="GV482" s="480"/>
      <c r="GW482" s="480"/>
      <c r="GX482" s="480"/>
      <c r="GY482" s="480"/>
      <c r="GZ482" s="480"/>
      <c r="HA482" s="480"/>
      <c r="HB482" s="480"/>
      <c r="HC482" s="480"/>
      <c r="HD482" s="480"/>
      <c r="HE482" s="480"/>
      <c r="HF482" s="480"/>
      <c r="HG482" s="480"/>
      <c r="HH482" s="480"/>
      <c r="HI482" s="480"/>
      <c r="HJ482" s="480"/>
      <c r="HK482" s="480"/>
      <c r="HL482" s="480"/>
      <c r="HM482" s="480"/>
      <c r="HN482" s="480"/>
      <c r="HO482" s="480"/>
      <c r="HP482" s="480"/>
      <c r="HQ482" s="480"/>
      <c r="HR482" s="480"/>
      <c r="HS482" s="480"/>
      <c r="HT482" s="480"/>
      <c r="HU482" s="480"/>
      <c r="HV482" s="480"/>
      <c r="HW482" s="480"/>
      <c r="HX482" s="480"/>
      <c r="HY482" s="480"/>
      <c r="HZ482" s="480"/>
      <c r="IA482" s="480"/>
      <c r="IB482" s="480"/>
      <c r="IC482" s="480"/>
      <c r="ID482" s="480"/>
      <c r="IE482" s="480"/>
      <c r="IF482" s="480"/>
      <c r="IG482" s="480"/>
      <c r="IH482" s="480"/>
      <c r="II482" s="480"/>
      <c r="IJ482" s="480"/>
      <c r="IK482" s="480"/>
      <c r="IL482" s="480"/>
      <c r="IM482" s="480"/>
      <c r="IN482" s="480"/>
      <c r="IO482" s="480"/>
      <c r="IP482" s="480"/>
      <c r="IQ482" s="480"/>
      <c r="IR482" s="480"/>
      <c r="IS482" s="480"/>
      <c r="IT482" s="480"/>
      <c r="IU482" s="480"/>
      <c r="IV482" s="480"/>
      <c r="IW482" s="480"/>
      <c r="IX482" s="480"/>
      <c r="IY482" s="480"/>
      <c r="IZ482" s="480"/>
      <c r="JA482" s="480"/>
      <c r="JB482" s="480"/>
      <c r="JC482" s="480"/>
      <c r="JD482" s="480"/>
      <c r="JE482" s="480"/>
      <c r="JF482" s="480"/>
    </row>
    <row r="483" spans="56:266" s="9" customFormat="1">
      <c r="BD483" s="480"/>
      <c r="BE483" s="480"/>
      <c r="BF483" s="480"/>
      <c r="BG483" s="480"/>
      <c r="BH483" s="480"/>
      <c r="BI483" s="480"/>
      <c r="BJ483" s="480"/>
      <c r="BK483" s="480"/>
      <c r="BL483" s="480"/>
      <c r="BM483" s="480"/>
      <c r="BN483" s="480"/>
      <c r="BO483" s="480"/>
      <c r="BP483" s="480"/>
      <c r="BQ483" s="480"/>
      <c r="BR483" s="480"/>
      <c r="BS483" s="480"/>
      <c r="BT483" s="480"/>
      <c r="BU483" s="480"/>
      <c r="BV483" s="480"/>
      <c r="BW483" s="480"/>
      <c r="BX483" s="480"/>
      <c r="BY483" s="480"/>
      <c r="BZ483" s="480"/>
      <c r="CA483" s="480"/>
      <c r="CB483" s="480"/>
      <c r="CC483" s="480"/>
      <c r="CD483" s="480"/>
      <c r="CE483" s="480"/>
      <c r="CF483" s="480"/>
      <c r="CG483" s="480"/>
      <c r="CH483" s="480"/>
      <c r="CI483" s="480"/>
      <c r="CJ483" s="480"/>
      <c r="CK483" s="480"/>
      <c r="CL483" s="480"/>
      <c r="CM483" s="480"/>
      <c r="CN483" s="480"/>
      <c r="CO483" s="480"/>
      <c r="CP483" s="480"/>
      <c r="CQ483" s="480"/>
      <c r="CR483" s="480"/>
      <c r="CS483" s="480"/>
      <c r="CT483" s="480"/>
      <c r="CU483" s="480"/>
      <c r="CV483" s="480"/>
      <c r="CW483" s="480"/>
      <c r="CX483" s="480"/>
      <c r="CY483" s="480"/>
      <c r="CZ483" s="480"/>
      <c r="DA483" s="480"/>
      <c r="DB483" s="480"/>
      <c r="DC483" s="480"/>
      <c r="DD483" s="480"/>
      <c r="DE483" s="480"/>
      <c r="DF483" s="480"/>
      <c r="DG483" s="480"/>
      <c r="DH483" s="480"/>
      <c r="DI483" s="480"/>
      <c r="DJ483" s="480"/>
      <c r="DK483" s="480"/>
      <c r="DL483" s="480"/>
      <c r="DM483" s="480"/>
      <c r="DN483" s="480"/>
      <c r="DO483" s="480"/>
      <c r="DP483" s="480"/>
      <c r="DQ483" s="480"/>
      <c r="DR483" s="480"/>
      <c r="DS483" s="480"/>
      <c r="DT483" s="480"/>
      <c r="DU483" s="480"/>
      <c r="DV483" s="480"/>
      <c r="DW483" s="480"/>
      <c r="DX483" s="480"/>
      <c r="DY483" s="480"/>
      <c r="DZ483" s="480"/>
      <c r="EA483" s="480"/>
      <c r="EB483" s="480"/>
      <c r="EC483" s="480"/>
      <c r="ED483" s="480"/>
      <c r="EE483" s="480"/>
      <c r="EF483" s="480"/>
      <c r="EG483" s="480"/>
      <c r="EH483" s="480"/>
      <c r="EI483" s="480"/>
      <c r="EJ483" s="480"/>
      <c r="EK483" s="480"/>
      <c r="EL483" s="480"/>
      <c r="EM483" s="480"/>
      <c r="EN483" s="480"/>
      <c r="EO483" s="480"/>
      <c r="EP483" s="480"/>
      <c r="EQ483" s="480"/>
      <c r="ER483" s="480"/>
      <c r="ES483" s="480"/>
      <c r="ET483" s="480"/>
      <c r="EU483" s="480"/>
      <c r="EV483" s="480"/>
      <c r="EW483" s="480"/>
      <c r="EX483" s="480"/>
      <c r="EY483" s="480"/>
      <c r="EZ483" s="480"/>
      <c r="FA483" s="480"/>
      <c r="FB483" s="480"/>
      <c r="FC483" s="480"/>
      <c r="FD483" s="480"/>
      <c r="FE483" s="480"/>
      <c r="FF483" s="480"/>
      <c r="FG483" s="480"/>
      <c r="FH483" s="480"/>
      <c r="FI483" s="480"/>
      <c r="FJ483" s="480"/>
      <c r="FK483" s="480"/>
      <c r="FL483" s="480"/>
      <c r="FM483" s="480"/>
      <c r="FN483" s="480"/>
      <c r="FO483" s="480"/>
      <c r="FP483" s="480"/>
      <c r="FQ483" s="480"/>
      <c r="FR483" s="480"/>
      <c r="FS483" s="480"/>
      <c r="FT483" s="480"/>
      <c r="FU483" s="480"/>
      <c r="FV483" s="480"/>
      <c r="FW483" s="480"/>
      <c r="FX483" s="480"/>
      <c r="FY483" s="480"/>
      <c r="FZ483" s="480"/>
      <c r="GA483" s="480"/>
      <c r="GB483" s="480"/>
      <c r="GC483" s="480"/>
      <c r="GD483" s="480"/>
      <c r="GE483" s="480"/>
      <c r="GF483" s="480"/>
      <c r="GG483" s="480"/>
      <c r="GH483" s="480"/>
      <c r="GI483" s="480"/>
      <c r="GJ483" s="480"/>
      <c r="GK483" s="480"/>
      <c r="GL483" s="480"/>
      <c r="GM483" s="480"/>
      <c r="GN483" s="480"/>
      <c r="GO483" s="480"/>
      <c r="GP483" s="480"/>
      <c r="GQ483" s="480"/>
      <c r="GR483" s="480"/>
      <c r="GS483" s="480"/>
      <c r="GT483" s="480"/>
      <c r="GU483" s="480"/>
      <c r="GV483" s="480"/>
      <c r="GW483" s="480"/>
      <c r="GX483" s="480"/>
      <c r="GY483" s="480"/>
      <c r="GZ483" s="480"/>
      <c r="HA483" s="480"/>
      <c r="HB483" s="480"/>
      <c r="HC483" s="480"/>
      <c r="HD483" s="480"/>
      <c r="HE483" s="480"/>
      <c r="HF483" s="480"/>
      <c r="HG483" s="480"/>
      <c r="HH483" s="480"/>
      <c r="HI483" s="480"/>
      <c r="HJ483" s="480"/>
      <c r="HK483" s="480"/>
      <c r="HL483" s="480"/>
      <c r="HM483" s="480"/>
      <c r="HN483" s="480"/>
      <c r="HO483" s="480"/>
      <c r="HP483" s="480"/>
      <c r="HQ483" s="480"/>
      <c r="HR483" s="480"/>
      <c r="HS483" s="480"/>
      <c r="HT483" s="480"/>
      <c r="HU483" s="480"/>
      <c r="HV483" s="480"/>
      <c r="HW483" s="480"/>
      <c r="HX483" s="480"/>
      <c r="HY483" s="480"/>
      <c r="HZ483" s="480"/>
      <c r="IA483" s="480"/>
      <c r="IB483" s="480"/>
      <c r="IC483" s="480"/>
      <c r="ID483" s="480"/>
      <c r="IE483" s="480"/>
      <c r="IF483" s="480"/>
      <c r="IG483" s="480"/>
      <c r="IH483" s="480"/>
      <c r="II483" s="480"/>
      <c r="IJ483" s="480"/>
      <c r="IK483" s="480"/>
      <c r="IL483" s="480"/>
      <c r="IM483" s="480"/>
      <c r="IN483" s="480"/>
      <c r="IO483" s="480"/>
      <c r="IP483" s="480"/>
      <c r="IQ483" s="480"/>
      <c r="IR483" s="480"/>
      <c r="IS483" s="480"/>
      <c r="IT483" s="480"/>
      <c r="IU483" s="480"/>
      <c r="IV483" s="480"/>
      <c r="IW483" s="480"/>
      <c r="IX483" s="480"/>
      <c r="IY483" s="480"/>
      <c r="IZ483" s="480"/>
      <c r="JA483" s="480"/>
      <c r="JB483" s="480"/>
      <c r="JC483" s="480"/>
      <c r="JD483" s="480"/>
      <c r="JE483" s="480"/>
      <c r="JF483" s="480"/>
    </row>
    <row r="484" spans="56:266" s="9" customFormat="1">
      <c r="BD484" s="480"/>
      <c r="BE484" s="480"/>
      <c r="BF484" s="480"/>
      <c r="BG484" s="480"/>
      <c r="BH484" s="480"/>
      <c r="BI484" s="480"/>
      <c r="BJ484" s="480"/>
      <c r="BK484" s="480"/>
      <c r="BL484" s="480"/>
      <c r="BM484" s="480"/>
      <c r="BN484" s="480"/>
      <c r="BO484" s="480"/>
      <c r="BP484" s="480"/>
      <c r="BQ484" s="480"/>
      <c r="BR484" s="480"/>
      <c r="BS484" s="480"/>
      <c r="BT484" s="480"/>
      <c r="BU484" s="480"/>
      <c r="BV484" s="480"/>
      <c r="BW484" s="480"/>
      <c r="BX484" s="480"/>
      <c r="BY484" s="480"/>
      <c r="BZ484" s="480"/>
      <c r="CA484" s="480"/>
      <c r="CB484" s="480"/>
      <c r="CC484" s="480"/>
      <c r="CD484" s="480"/>
      <c r="CE484" s="480"/>
      <c r="CF484" s="480"/>
      <c r="CG484" s="480"/>
      <c r="CH484" s="480"/>
      <c r="CI484" s="480"/>
      <c r="CJ484" s="480"/>
      <c r="CK484" s="480"/>
      <c r="CL484" s="480"/>
      <c r="CM484" s="480"/>
      <c r="CN484" s="480"/>
      <c r="CO484" s="480"/>
      <c r="CP484" s="480"/>
      <c r="CQ484" s="480"/>
      <c r="CR484" s="480"/>
      <c r="CS484" s="480"/>
      <c r="CT484" s="480"/>
      <c r="CU484" s="480"/>
      <c r="CV484" s="480"/>
      <c r="CW484" s="480"/>
      <c r="CX484" s="480"/>
      <c r="CY484" s="480"/>
      <c r="CZ484" s="480"/>
      <c r="DA484" s="480"/>
      <c r="DB484" s="480"/>
      <c r="DC484" s="480"/>
      <c r="DD484" s="480"/>
      <c r="DE484" s="480"/>
      <c r="DF484" s="480"/>
      <c r="DG484" s="480"/>
      <c r="DH484" s="480"/>
      <c r="DI484" s="480"/>
      <c r="DJ484" s="480"/>
      <c r="DK484" s="480"/>
      <c r="DL484" s="480"/>
      <c r="DM484" s="480"/>
      <c r="DN484" s="480"/>
      <c r="DO484" s="480"/>
      <c r="DP484" s="480"/>
      <c r="DQ484" s="480"/>
      <c r="DR484" s="480"/>
      <c r="DS484" s="480"/>
      <c r="DT484" s="480"/>
      <c r="DU484" s="480"/>
      <c r="DV484" s="480"/>
      <c r="DW484" s="480"/>
      <c r="DX484" s="480"/>
      <c r="DY484" s="480"/>
      <c r="DZ484" s="480"/>
      <c r="EA484" s="480"/>
      <c r="EB484" s="480"/>
      <c r="EC484" s="480"/>
      <c r="ED484" s="480"/>
      <c r="EE484" s="480"/>
      <c r="EF484" s="480"/>
      <c r="EG484" s="480"/>
      <c r="EH484" s="480"/>
      <c r="EI484" s="480"/>
      <c r="EJ484" s="480"/>
      <c r="EK484" s="480"/>
      <c r="EL484" s="480"/>
      <c r="EM484" s="480"/>
      <c r="EN484" s="480"/>
      <c r="EO484" s="480"/>
      <c r="EP484" s="480"/>
      <c r="EQ484" s="480"/>
      <c r="ER484" s="480"/>
      <c r="ES484" s="480"/>
      <c r="ET484" s="480"/>
      <c r="EU484" s="480"/>
      <c r="EV484" s="480"/>
      <c r="EW484" s="480"/>
      <c r="EX484" s="480"/>
      <c r="EY484" s="480"/>
      <c r="EZ484" s="480"/>
      <c r="FA484" s="480"/>
      <c r="FB484" s="480"/>
      <c r="FC484" s="480"/>
      <c r="FD484" s="480"/>
      <c r="FE484" s="480"/>
      <c r="FF484" s="480"/>
      <c r="FG484" s="480"/>
      <c r="FH484" s="480"/>
      <c r="FI484" s="480"/>
      <c r="FJ484" s="480"/>
      <c r="FK484" s="480"/>
      <c r="FL484" s="480"/>
      <c r="FM484" s="480"/>
      <c r="FN484" s="480"/>
      <c r="FO484" s="480"/>
      <c r="FP484" s="480"/>
      <c r="FQ484" s="480"/>
      <c r="FR484" s="480"/>
      <c r="FS484" s="480"/>
      <c r="FT484" s="480"/>
      <c r="FU484" s="480"/>
      <c r="FV484" s="480"/>
      <c r="FW484" s="480"/>
      <c r="FX484" s="480"/>
      <c r="FY484" s="480"/>
      <c r="FZ484" s="480"/>
      <c r="GA484" s="480"/>
      <c r="GB484" s="480"/>
      <c r="GC484" s="480"/>
      <c r="GD484" s="480"/>
      <c r="GE484" s="480"/>
      <c r="GF484" s="480"/>
      <c r="GG484" s="480"/>
      <c r="GH484" s="480"/>
      <c r="GI484" s="480"/>
      <c r="GJ484" s="480"/>
      <c r="GK484" s="480"/>
      <c r="GL484" s="480"/>
      <c r="GM484" s="480"/>
      <c r="GN484" s="480"/>
      <c r="GO484" s="480"/>
      <c r="GP484" s="480"/>
      <c r="GQ484" s="480"/>
      <c r="GR484" s="480"/>
      <c r="GS484" s="480"/>
      <c r="GT484" s="480"/>
      <c r="GU484" s="480"/>
      <c r="GV484" s="480"/>
      <c r="GW484" s="480"/>
      <c r="GX484" s="480"/>
      <c r="GY484" s="480"/>
      <c r="GZ484" s="480"/>
      <c r="HA484" s="480"/>
      <c r="HB484" s="480"/>
      <c r="HC484" s="480"/>
      <c r="HD484" s="480"/>
      <c r="HE484" s="480"/>
      <c r="HF484" s="480"/>
      <c r="HG484" s="480"/>
      <c r="HH484" s="480"/>
      <c r="HI484" s="480"/>
      <c r="HJ484" s="480"/>
      <c r="HK484" s="480"/>
      <c r="HL484" s="480"/>
      <c r="HM484" s="480"/>
      <c r="HN484" s="480"/>
      <c r="HO484" s="480"/>
      <c r="HP484" s="480"/>
      <c r="HQ484" s="480"/>
      <c r="HR484" s="480"/>
      <c r="HS484" s="480"/>
      <c r="HT484" s="480"/>
      <c r="HU484" s="480"/>
      <c r="HV484" s="480"/>
      <c r="HW484" s="480"/>
      <c r="HX484" s="480"/>
      <c r="HY484" s="480"/>
      <c r="HZ484" s="480"/>
      <c r="IA484" s="480"/>
      <c r="IB484" s="480"/>
      <c r="IC484" s="480"/>
      <c r="ID484" s="480"/>
      <c r="IE484" s="480"/>
      <c r="IF484" s="480"/>
      <c r="IG484" s="480"/>
      <c r="IH484" s="480"/>
      <c r="II484" s="480"/>
      <c r="IJ484" s="480"/>
      <c r="IK484" s="480"/>
      <c r="IL484" s="480"/>
      <c r="IM484" s="480"/>
      <c r="IN484" s="480"/>
      <c r="IO484" s="480"/>
      <c r="IP484" s="480"/>
      <c r="IQ484" s="480"/>
      <c r="IR484" s="480"/>
      <c r="IS484" s="480"/>
      <c r="IT484" s="480"/>
      <c r="IU484" s="480"/>
      <c r="IV484" s="480"/>
      <c r="IW484" s="480"/>
      <c r="IX484" s="480"/>
      <c r="IY484" s="480"/>
      <c r="IZ484" s="480"/>
      <c r="JA484" s="480"/>
      <c r="JB484" s="480"/>
      <c r="JC484" s="480"/>
      <c r="JD484" s="480"/>
      <c r="JE484" s="480"/>
      <c r="JF484" s="480"/>
    </row>
    <row r="485" spans="56:266" s="9" customFormat="1">
      <c r="BD485" s="480"/>
      <c r="BE485" s="480"/>
      <c r="BF485" s="480"/>
      <c r="BG485" s="480"/>
      <c r="BH485" s="480"/>
      <c r="BI485" s="480"/>
      <c r="BJ485" s="480"/>
      <c r="BK485" s="480"/>
      <c r="BL485" s="480"/>
      <c r="BM485" s="480"/>
      <c r="BN485" s="480"/>
      <c r="BO485" s="480"/>
      <c r="BP485" s="480"/>
      <c r="BQ485" s="480"/>
      <c r="BR485" s="480"/>
      <c r="BS485" s="480"/>
      <c r="BT485" s="480"/>
      <c r="BU485" s="480"/>
      <c r="BV485" s="480"/>
      <c r="BW485" s="480"/>
      <c r="BX485" s="480"/>
      <c r="BY485" s="480"/>
      <c r="BZ485" s="480"/>
      <c r="CA485" s="480"/>
      <c r="CB485" s="480"/>
      <c r="CC485" s="480"/>
      <c r="CD485" s="480"/>
      <c r="CE485" s="480"/>
      <c r="CF485" s="480"/>
      <c r="CG485" s="480"/>
      <c r="CH485" s="480"/>
      <c r="CI485" s="480"/>
      <c r="CJ485" s="480"/>
      <c r="CK485" s="480"/>
      <c r="CL485" s="480"/>
      <c r="CM485" s="480"/>
      <c r="CN485" s="480"/>
      <c r="CO485" s="480"/>
      <c r="CP485" s="480"/>
      <c r="CQ485" s="480"/>
      <c r="CR485" s="480"/>
      <c r="CS485" s="480"/>
      <c r="CT485" s="480"/>
      <c r="CU485" s="480"/>
      <c r="CV485" s="480"/>
      <c r="CW485" s="480"/>
      <c r="CX485" s="480"/>
      <c r="CY485" s="480"/>
      <c r="CZ485" s="480"/>
      <c r="DA485" s="480"/>
      <c r="DB485" s="480"/>
      <c r="DC485" s="480"/>
      <c r="DD485" s="480"/>
      <c r="DE485" s="480"/>
      <c r="DF485" s="480"/>
      <c r="DG485" s="480"/>
      <c r="DH485" s="480"/>
      <c r="DI485" s="480"/>
      <c r="DJ485" s="480"/>
      <c r="DK485" s="480"/>
      <c r="DL485" s="480"/>
      <c r="DM485" s="480"/>
      <c r="DN485" s="480"/>
      <c r="DO485" s="480"/>
      <c r="DP485" s="480"/>
      <c r="DQ485" s="480"/>
      <c r="DR485" s="480"/>
      <c r="DS485" s="480"/>
      <c r="DT485" s="480"/>
      <c r="DU485" s="480"/>
      <c r="DV485" s="480"/>
      <c r="DW485" s="480"/>
      <c r="DX485" s="480"/>
      <c r="DY485" s="480"/>
      <c r="DZ485" s="480"/>
      <c r="EA485" s="480"/>
      <c r="EB485" s="480"/>
      <c r="EC485" s="480"/>
      <c r="ED485" s="480"/>
      <c r="EE485" s="480"/>
      <c r="EF485" s="480"/>
      <c r="EG485" s="480"/>
      <c r="EH485" s="480"/>
      <c r="EI485" s="480"/>
      <c r="EJ485" s="480"/>
      <c r="EK485" s="480"/>
      <c r="EL485" s="480"/>
      <c r="EM485" s="480"/>
      <c r="EN485" s="480"/>
      <c r="EO485" s="480"/>
      <c r="EP485" s="480"/>
      <c r="EQ485" s="480"/>
      <c r="ER485" s="480"/>
      <c r="ES485" s="480"/>
      <c r="ET485" s="480"/>
      <c r="EU485" s="480"/>
      <c r="EV485" s="480"/>
      <c r="EW485" s="480"/>
      <c r="EX485" s="480"/>
      <c r="EY485" s="480"/>
      <c r="EZ485" s="480"/>
      <c r="FA485" s="480"/>
      <c r="FB485" s="480"/>
      <c r="FC485" s="480"/>
      <c r="FD485" s="480"/>
      <c r="FE485" s="480"/>
      <c r="FF485" s="480"/>
      <c r="FG485" s="480"/>
      <c r="FH485" s="480"/>
      <c r="FI485" s="480"/>
      <c r="FJ485" s="480"/>
      <c r="FK485" s="480"/>
      <c r="FL485" s="480"/>
      <c r="FM485" s="480"/>
      <c r="FN485" s="480"/>
      <c r="FO485" s="480"/>
      <c r="FP485" s="480"/>
      <c r="FQ485" s="480"/>
      <c r="FR485" s="480"/>
      <c r="FS485" s="480"/>
      <c r="FT485" s="480"/>
      <c r="FU485" s="480"/>
      <c r="FV485" s="480"/>
      <c r="FW485" s="480"/>
      <c r="FX485" s="480"/>
      <c r="FY485" s="480"/>
      <c r="FZ485" s="480"/>
      <c r="GA485" s="480"/>
      <c r="GB485" s="480"/>
      <c r="GC485" s="480"/>
      <c r="GD485" s="480"/>
      <c r="GE485" s="480"/>
      <c r="GF485" s="480"/>
      <c r="GG485" s="480"/>
      <c r="GH485" s="480"/>
      <c r="GI485" s="480"/>
      <c r="GJ485" s="480"/>
      <c r="GK485" s="480"/>
      <c r="GL485" s="480"/>
      <c r="GM485" s="480"/>
      <c r="GN485" s="480"/>
      <c r="GO485" s="480"/>
      <c r="GP485" s="480"/>
      <c r="GQ485" s="480"/>
      <c r="GR485" s="480"/>
      <c r="GS485" s="480"/>
      <c r="GT485" s="480"/>
      <c r="GU485" s="480"/>
      <c r="GV485" s="480"/>
      <c r="GW485" s="480"/>
      <c r="GX485" s="480"/>
      <c r="GY485" s="480"/>
      <c r="GZ485" s="480"/>
      <c r="HA485" s="480"/>
      <c r="HB485" s="480"/>
      <c r="HC485" s="480"/>
      <c r="HD485" s="480"/>
      <c r="HE485" s="480"/>
      <c r="HF485" s="480"/>
      <c r="HG485" s="480"/>
      <c r="HH485" s="480"/>
      <c r="HI485" s="480"/>
      <c r="HJ485" s="480"/>
      <c r="HK485" s="480"/>
      <c r="HL485" s="480"/>
      <c r="HM485" s="480"/>
      <c r="HN485" s="480"/>
      <c r="HO485" s="480"/>
      <c r="HP485" s="480"/>
      <c r="HQ485" s="480"/>
      <c r="HR485" s="480"/>
      <c r="HS485" s="480"/>
      <c r="HT485" s="480"/>
      <c r="HU485" s="480"/>
      <c r="HV485" s="480"/>
      <c r="HW485" s="480"/>
      <c r="HX485" s="480"/>
      <c r="HY485" s="480"/>
      <c r="HZ485" s="480"/>
      <c r="IA485" s="480"/>
      <c r="IB485" s="480"/>
      <c r="IC485" s="480"/>
      <c r="ID485" s="480"/>
      <c r="IE485" s="480"/>
      <c r="IF485" s="480"/>
      <c r="IG485" s="480"/>
      <c r="IH485" s="480"/>
      <c r="II485" s="480"/>
      <c r="IJ485" s="480"/>
      <c r="IK485" s="480"/>
      <c r="IL485" s="480"/>
      <c r="IM485" s="480"/>
      <c r="IN485" s="480"/>
      <c r="IO485" s="480"/>
      <c r="IP485" s="480"/>
      <c r="IQ485" s="480"/>
      <c r="IR485" s="480"/>
      <c r="IS485" s="480"/>
      <c r="IT485" s="480"/>
      <c r="IU485" s="480"/>
      <c r="IV485" s="480"/>
      <c r="IW485" s="480"/>
      <c r="IX485" s="480"/>
      <c r="IY485" s="480"/>
      <c r="IZ485" s="480"/>
      <c r="JA485" s="480"/>
      <c r="JB485" s="480"/>
      <c r="JC485" s="480"/>
      <c r="JD485" s="480"/>
      <c r="JE485" s="480"/>
      <c r="JF485" s="480"/>
    </row>
    <row r="486" spans="56:266" s="9" customFormat="1">
      <c r="BD486" s="480"/>
      <c r="BE486" s="480"/>
      <c r="BF486" s="480"/>
      <c r="BG486" s="480"/>
      <c r="BH486" s="480"/>
      <c r="BI486" s="480"/>
      <c r="BJ486" s="480"/>
      <c r="BK486" s="480"/>
      <c r="BL486" s="480"/>
      <c r="BM486" s="480"/>
      <c r="BN486" s="480"/>
      <c r="BO486" s="480"/>
      <c r="BP486" s="480"/>
      <c r="BQ486" s="480"/>
      <c r="BR486" s="480"/>
      <c r="BS486" s="480"/>
      <c r="BT486" s="480"/>
      <c r="BU486" s="480"/>
      <c r="BV486" s="480"/>
      <c r="BW486" s="480"/>
      <c r="BX486" s="480"/>
      <c r="BY486" s="480"/>
      <c r="BZ486" s="480"/>
      <c r="CA486" s="480"/>
      <c r="CB486" s="480"/>
      <c r="CC486" s="480"/>
      <c r="CD486" s="480"/>
      <c r="CE486" s="480"/>
      <c r="CF486" s="480"/>
      <c r="CG486" s="480"/>
      <c r="CH486" s="480"/>
      <c r="CI486" s="480"/>
      <c r="CJ486" s="480"/>
      <c r="CK486" s="480"/>
      <c r="CL486" s="480"/>
      <c r="CM486" s="480"/>
      <c r="CN486" s="480"/>
      <c r="CO486" s="480"/>
      <c r="CP486" s="480"/>
      <c r="CQ486" s="480"/>
      <c r="CR486" s="480"/>
      <c r="CS486" s="480"/>
      <c r="CT486" s="480"/>
      <c r="CU486" s="480"/>
      <c r="CV486" s="480"/>
      <c r="CW486" s="480"/>
      <c r="CX486" s="480"/>
      <c r="CY486" s="480"/>
      <c r="CZ486" s="480"/>
      <c r="DA486" s="480"/>
      <c r="DB486" s="480"/>
      <c r="DC486" s="480"/>
      <c r="DD486" s="480"/>
      <c r="DE486" s="480"/>
      <c r="DF486" s="480"/>
      <c r="DG486" s="480"/>
      <c r="DH486" s="480"/>
      <c r="DI486" s="480"/>
      <c r="DJ486" s="480"/>
      <c r="DK486" s="480"/>
      <c r="DL486" s="480"/>
      <c r="DM486" s="480"/>
      <c r="DN486" s="480"/>
      <c r="DO486" s="480"/>
      <c r="DP486" s="480"/>
      <c r="DQ486" s="480"/>
      <c r="DR486" s="480"/>
      <c r="DS486" s="480"/>
      <c r="DT486" s="480"/>
      <c r="DU486" s="480"/>
      <c r="DV486" s="480"/>
      <c r="DW486" s="480"/>
      <c r="DX486" s="480"/>
      <c r="DY486" s="480"/>
      <c r="DZ486" s="480"/>
      <c r="EA486" s="480"/>
      <c r="EB486" s="480"/>
      <c r="EC486" s="480"/>
      <c r="ED486" s="480"/>
      <c r="EE486" s="480"/>
      <c r="EF486" s="480"/>
      <c r="EG486" s="480"/>
      <c r="EH486" s="480"/>
      <c r="EI486" s="480"/>
      <c r="EJ486" s="480"/>
      <c r="EK486" s="480"/>
      <c r="EL486" s="480"/>
      <c r="EM486" s="480"/>
      <c r="EN486" s="480"/>
      <c r="EO486" s="480"/>
      <c r="EP486" s="480"/>
      <c r="EQ486" s="480"/>
      <c r="ER486" s="480"/>
      <c r="ES486" s="480"/>
      <c r="ET486" s="480"/>
      <c r="EU486" s="480"/>
      <c r="EV486" s="480"/>
      <c r="EW486" s="480"/>
      <c r="EX486" s="480"/>
      <c r="EY486" s="480"/>
      <c r="EZ486" s="480"/>
      <c r="FA486" s="480"/>
      <c r="FB486" s="480"/>
      <c r="FC486" s="480"/>
      <c r="FD486" s="480"/>
      <c r="FE486" s="480"/>
      <c r="FF486" s="480"/>
      <c r="FG486" s="480"/>
      <c r="FH486" s="480"/>
      <c r="FI486" s="480"/>
      <c r="FJ486" s="480"/>
      <c r="FK486" s="480"/>
      <c r="FL486" s="480"/>
      <c r="FM486" s="480"/>
      <c r="FN486" s="480"/>
      <c r="FO486" s="480"/>
      <c r="FP486" s="480"/>
      <c r="FQ486" s="480"/>
      <c r="FR486" s="480"/>
      <c r="FS486" s="480"/>
      <c r="FT486" s="480"/>
      <c r="FU486" s="480"/>
      <c r="FV486" s="480"/>
      <c r="FW486" s="480"/>
      <c r="FX486" s="480"/>
      <c r="FY486" s="480"/>
      <c r="FZ486" s="480"/>
      <c r="GA486" s="480"/>
      <c r="GB486" s="480"/>
      <c r="GC486" s="480"/>
      <c r="GD486" s="480"/>
      <c r="GE486" s="480"/>
      <c r="GF486" s="480"/>
      <c r="GG486" s="480"/>
      <c r="GH486" s="480"/>
      <c r="GI486" s="480"/>
      <c r="GJ486" s="480"/>
      <c r="GK486" s="480"/>
      <c r="GL486" s="480"/>
      <c r="GM486" s="480"/>
      <c r="GN486" s="480"/>
      <c r="GO486" s="480"/>
      <c r="GP486" s="480"/>
      <c r="GQ486" s="480"/>
      <c r="GR486" s="480"/>
      <c r="GS486" s="480"/>
      <c r="GT486" s="480"/>
      <c r="GU486" s="480"/>
      <c r="GV486" s="480"/>
      <c r="GW486" s="480"/>
      <c r="GX486" s="480"/>
      <c r="GY486" s="480"/>
      <c r="GZ486" s="480"/>
      <c r="HA486" s="480"/>
      <c r="HB486" s="480"/>
      <c r="HC486" s="480"/>
      <c r="HD486" s="480"/>
      <c r="HE486" s="480"/>
      <c r="HF486" s="480"/>
      <c r="HG486" s="480"/>
      <c r="HH486" s="480"/>
      <c r="HI486" s="480"/>
      <c r="HJ486" s="480"/>
      <c r="HK486" s="480"/>
      <c r="HL486" s="480"/>
      <c r="HM486" s="480"/>
      <c r="HN486" s="480"/>
      <c r="HO486" s="480"/>
      <c r="HP486" s="480"/>
      <c r="HQ486" s="480"/>
      <c r="HR486" s="480"/>
      <c r="HS486" s="480"/>
      <c r="HT486" s="480"/>
      <c r="HU486" s="480"/>
      <c r="HV486" s="480"/>
      <c r="HW486" s="480"/>
      <c r="HX486" s="480"/>
      <c r="HY486" s="480"/>
      <c r="HZ486" s="480"/>
      <c r="IA486" s="480"/>
      <c r="IB486" s="480"/>
      <c r="IC486" s="480"/>
      <c r="ID486" s="480"/>
      <c r="IE486" s="480"/>
      <c r="IF486" s="480"/>
      <c r="IG486" s="480"/>
      <c r="IH486" s="480"/>
      <c r="II486" s="480"/>
      <c r="IJ486" s="480"/>
      <c r="IK486" s="480"/>
      <c r="IL486" s="480"/>
      <c r="IM486" s="480"/>
      <c r="IN486" s="480"/>
      <c r="IO486" s="480"/>
      <c r="IP486" s="480"/>
      <c r="IQ486" s="480"/>
      <c r="IR486" s="480"/>
      <c r="IS486" s="480"/>
      <c r="IT486" s="480"/>
      <c r="IU486" s="480"/>
      <c r="IV486" s="480"/>
      <c r="IW486" s="480"/>
      <c r="IX486" s="480"/>
      <c r="IY486" s="480"/>
      <c r="IZ486" s="480"/>
      <c r="JA486" s="480"/>
      <c r="JB486" s="480"/>
      <c r="JC486" s="480"/>
      <c r="JD486" s="480"/>
      <c r="JE486" s="480"/>
      <c r="JF486" s="480"/>
    </row>
    <row r="487" spans="56:266" s="9" customFormat="1">
      <c r="BD487" s="480"/>
      <c r="BE487" s="480"/>
      <c r="BF487" s="480"/>
      <c r="BG487" s="480"/>
      <c r="BH487" s="480"/>
      <c r="BI487" s="480"/>
      <c r="BJ487" s="480"/>
      <c r="BK487" s="480"/>
      <c r="BL487" s="480"/>
      <c r="BM487" s="480"/>
      <c r="BN487" s="480"/>
      <c r="BO487" s="480"/>
      <c r="BP487" s="480"/>
      <c r="BQ487" s="480"/>
      <c r="BR487" s="480"/>
      <c r="BS487" s="480"/>
      <c r="BT487" s="480"/>
      <c r="BU487" s="480"/>
      <c r="BV487" s="480"/>
      <c r="BW487" s="480"/>
      <c r="BX487" s="480"/>
      <c r="BY487" s="480"/>
      <c r="BZ487" s="480"/>
      <c r="CA487" s="480"/>
      <c r="CB487" s="480"/>
      <c r="CC487" s="480"/>
      <c r="CD487" s="480"/>
      <c r="CE487" s="480"/>
      <c r="CF487" s="480"/>
      <c r="CG487" s="480"/>
      <c r="CH487" s="480"/>
      <c r="CI487" s="480"/>
      <c r="CJ487" s="480"/>
      <c r="CK487" s="480"/>
      <c r="CL487" s="480"/>
      <c r="CM487" s="480"/>
      <c r="CN487" s="480"/>
      <c r="CO487" s="480"/>
      <c r="CP487" s="480"/>
      <c r="CQ487" s="480"/>
      <c r="CR487" s="480"/>
      <c r="CS487" s="480"/>
      <c r="CT487" s="480"/>
      <c r="CU487" s="480"/>
      <c r="CV487" s="480"/>
      <c r="CW487" s="480"/>
      <c r="CX487" s="480"/>
      <c r="CY487" s="480"/>
      <c r="CZ487" s="480"/>
      <c r="DA487" s="480"/>
      <c r="DB487" s="480"/>
      <c r="DC487" s="480"/>
      <c r="DD487" s="480"/>
      <c r="DE487" s="480"/>
      <c r="DF487" s="480"/>
      <c r="DG487" s="480"/>
      <c r="DH487" s="480"/>
      <c r="DI487" s="480"/>
      <c r="DJ487" s="480"/>
      <c r="DK487" s="480"/>
      <c r="DL487" s="480"/>
      <c r="DM487" s="480"/>
      <c r="DN487" s="480"/>
      <c r="DO487" s="480"/>
      <c r="DP487" s="480"/>
      <c r="DQ487" s="480"/>
      <c r="DR487" s="480"/>
      <c r="DS487" s="480"/>
      <c r="DT487" s="480"/>
      <c r="DU487" s="480"/>
      <c r="DV487" s="480"/>
      <c r="DW487" s="480"/>
      <c r="DX487" s="480"/>
      <c r="DY487" s="480"/>
      <c r="DZ487" s="480"/>
      <c r="EA487" s="480"/>
      <c r="EB487" s="480"/>
      <c r="EC487" s="480"/>
      <c r="ED487" s="480"/>
      <c r="EE487" s="480"/>
      <c r="EF487" s="480"/>
      <c r="EG487" s="480"/>
      <c r="EH487" s="480"/>
      <c r="EI487" s="480"/>
      <c r="EJ487" s="480"/>
      <c r="EK487" s="480"/>
      <c r="EL487" s="480"/>
      <c r="EM487" s="480"/>
      <c r="EN487" s="480"/>
      <c r="EO487" s="480"/>
      <c r="EP487" s="480"/>
      <c r="EQ487" s="480"/>
      <c r="ER487" s="480"/>
      <c r="ES487" s="480"/>
      <c r="ET487" s="480"/>
      <c r="EU487" s="480"/>
      <c r="EV487" s="480"/>
      <c r="EW487" s="480"/>
      <c r="EX487" s="480"/>
      <c r="EY487" s="480"/>
      <c r="EZ487" s="480"/>
      <c r="FA487" s="480"/>
      <c r="FB487" s="480"/>
      <c r="FC487" s="480"/>
      <c r="FD487" s="480"/>
      <c r="FE487" s="480"/>
      <c r="FF487" s="480"/>
      <c r="FG487" s="480"/>
      <c r="FH487" s="480"/>
      <c r="FI487" s="480"/>
      <c r="FJ487" s="480"/>
      <c r="FK487" s="480"/>
      <c r="FL487" s="480"/>
      <c r="FM487" s="480"/>
      <c r="FN487" s="480"/>
      <c r="FO487" s="480"/>
      <c r="FP487" s="480"/>
      <c r="FQ487" s="480"/>
      <c r="FR487" s="480"/>
      <c r="FS487" s="480"/>
      <c r="FT487" s="480"/>
      <c r="FU487" s="480"/>
      <c r="FV487" s="480"/>
      <c r="FW487" s="480"/>
      <c r="FX487" s="480"/>
      <c r="FY487" s="480"/>
      <c r="FZ487" s="480"/>
      <c r="GA487" s="480"/>
      <c r="GB487" s="480"/>
      <c r="GC487" s="480"/>
      <c r="GD487" s="480"/>
      <c r="GE487" s="480"/>
      <c r="GF487" s="480"/>
      <c r="GG487" s="480"/>
      <c r="GH487" s="480"/>
      <c r="GI487" s="480"/>
      <c r="GJ487" s="480"/>
      <c r="GK487" s="480"/>
      <c r="GL487" s="480"/>
      <c r="GM487" s="480"/>
      <c r="GN487" s="480"/>
      <c r="GO487" s="480"/>
      <c r="GP487" s="480"/>
      <c r="GQ487" s="480"/>
      <c r="GR487" s="480"/>
      <c r="GS487" s="480"/>
      <c r="GT487" s="480"/>
      <c r="GU487" s="480"/>
      <c r="GV487" s="480"/>
      <c r="GW487" s="480"/>
      <c r="GX487" s="480"/>
      <c r="GY487" s="480"/>
      <c r="GZ487" s="480"/>
      <c r="HA487" s="480"/>
      <c r="HB487" s="480"/>
      <c r="HC487" s="480"/>
      <c r="HD487" s="480"/>
      <c r="HE487" s="480"/>
      <c r="HF487" s="480"/>
      <c r="HG487" s="480"/>
      <c r="HH487" s="480"/>
      <c r="HI487" s="480"/>
      <c r="HJ487" s="480"/>
      <c r="HK487" s="480"/>
      <c r="HL487" s="480"/>
      <c r="HM487" s="480"/>
      <c r="HN487" s="480"/>
      <c r="HO487" s="480"/>
      <c r="HP487" s="480"/>
      <c r="HQ487" s="480"/>
      <c r="HR487" s="480"/>
      <c r="HS487" s="480"/>
      <c r="HT487" s="480"/>
      <c r="HU487" s="480"/>
      <c r="HV487" s="480"/>
      <c r="HW487" s="480"/>
      <c r="HX487" s="480"/>
      <c r="HY487" s="480"/>
      <c r="HZ487" s="480"/>
      <c r="IA487" s="480"/>
      <c r="IB487" s="480"/>
      <c r="IC487" s="480"/>
      <c r="ID487" s="480"/>
      <c r="IE487" s="480"/>
      <c r="IF487" s="480"/>
      <c r="IG487" s="480"/>
      <c r="IH487" s="480"/>
      <c r="II487" s="480"/>
      <c r="IJ487" s="480"/>
      <c r="IK487" s="480"/>
      <c r="IL487" s="480"/>
      <c r="IM487" s="480"/>
      <c r="IN487" s="480"/>
      <c r="IO487" s="480"/>
      <c r="IP487" s="480"/>
      <c r="IQ487" s="480"/>
      <c r="IR487" s="480"/>
      <c r="IS487" s="480"/>
      <c r="IT487" s="480"/>
      <c r="IU487" s="480"/>
      <c r="IV487" s="480"/>
      <c r="IW487" s="480"/>
      <c r="IX487" s="480"/>
      <c r="IY487" s="480"/>
      <c r="IZ487" s="480"/>
      <c r="JA487" s="480"/>
      <c r="JB487" s="480"/>
      <c r="JC487" s="480"/>
      <c r="JD487" s="480"/>
      <c r="JE487" s="480"/>
      <c r="JF487" s="480"/>
    </row>
    <row r="488" spans="56:266" s="9" customFormat="1">
      <c r="BD488" s="480"/>
      <c r="BE488" s="480"/>
      <c r="BF488" s="480"/>
      <c r="BG488" s="480"/>
      <c r="BH488" s="480"/>
      <c r="BI488" s="480"/>
      <c r="BJ488" s="480"/>
      <c r="BK488" s="480"/>
      <c r="BL488" s="480"/>
      <c r="BM488" s="480"/>
      <c r="BN488" s="480"/>
      <c r="BO488" s="480"/>
      <c r="BP488" s="480"/>
      <c r="BQ488" s="480"/>
      <c r="BR488" s="480"/>
      <c r="BS488" s="480"/>
      <c r="BT488" s="480"/>
      <c r="BU488" s="480"/>
      <c r="BV488" s="480"/>
      <c r="BW488" s="480"/>
      <c r="BX488" s="480"/>
      <c r="BY488" s="480"/>
      <c r="BZ488" s="480"/>
      <c r="CA488" s="480"/>
      <c r="CB488" s="480"/>
      <c r="CC488" s="480"/>
      <c r="CD488" s="480"/>
      <c r="CE488" s="480"/>
      <c r="CF488" s="480"/>
      <c r="CG488" s="480"/>
      <c r="CH488" s="480"/>
      <c r="CI488" s="480"/>
      <c r="CJ488" s="480"/>
      <c r="CK488" s="480"/>
      <c r="CL488" s="480"/>
      <c r="CM488" s="480"/>
      <c r="CN488" s="480"/>
      <c r="CO488" s="480"/>
      <c r="CP488" s="480"/>
      <c r="CQ488" s="480"/>
      <c r="CR488" s="480"/>
      <c r="CS488" s="480"/>
      <c r="CT488" s="480"/>
      <c r="CU488" s="480"/>
      <c r="CV488" s="480"/>
      <c r="CW488" s="480"/>
      <c r="CX488" s="480"/>
      <c r="CY488" s="480"/>
      <c r="CZ488" s="480"/>
      <c r="DA488" s="480"/>
      <c r="DB488" s="480"/>
      <c r="DC488" s="480"/>
      <c r="DD488" s="480"/>
      <c r="DE488" s="480"/>
      <c r="DF488" s="480"/>
      <c r="DG488" s="480"/>
      <c r="DH488" s="480"/>
      <c r="DI488" s="480"/>
      <c r="DJ488" s="480"/>
      <c r="DK488" s="480"/>
      <c r="DL488" s="480"/>
      <c r="DM488" s="480"/>
      <c r="DN488" s="480"/>
      <c r="DO488" s="480"/>
      <c r="DP488" s="480"/>
      <c r="DQ488" s="480"/>
      <c r="DR488" s="480"/>
      <c r="DS488" s="480"/>
      <c r="DT488" s="480"/>
      <c r="DU488" s="480"/>
      <c r="DV488" s="480"/>
      <c r="DW488" s="480"/>
      <c r="DX488" s="480"/>
      <c r="DY488" s="480"/>
      <c r="DZ488" s="480"/>
      <c r="EA488" s="480"/>
      <c r="EB488" s="480"/>
      <c r="EC488" s="480"/>
      <c r="ED488" s="480"/>
      <c r="EE488" s="480"/>
      <c r="EF488" s="480"/>
      <c r="EG488" s="480"/>
      <c r="EH488" s="480"/>
      <c r="EI488" s="480"/>
      <c r="EJ488" s="480"/>
      <c r="EK488" s="480"/>
      <c r="EL488" s="480"/>
      <c r="EM488" s="480"/>
      <c r="EN488" s="480"/>
      <c r="EO488" s="480"/>
      <c r="EP488" s="480"/>
      <c r="EQ488" s="480"/>
      <c r="ER488" s="480"/>
      <c r="ES488" s="480"/>
      <c r="ET488" s="480"/>
      <c r="EU488" s="480"/>
      <c r="EV488" s="480"/>
      <c r="EW488" s="480"/>
      <c r="EX488" s="480"/>
      <c r="EY488" s="480"/>
      <c r="EZ488" s="480"/>
      <c r="FA488" s="480"/>
      <c r="FB488" s="480"/>
      <c r="FC488" s="480"/>
      <c r="FD488" s="480"/>
      <c r="FE488" s="480"/>
      <c r="FF488" s="480"/>
      <c r="FG488" s="480"/>
      <c r="FH488" s="480"/>
      <c r="FI488" s="480"/>
      <c r="FJ488" s="480"/>
      <c r="FK488" s="480"/>
      <c r="FL488" s="480"/>
      <c r="FM488" s="480"/>
      <c r="FN488" s="480"/>
      <c r="FO488" s="480"/>
      <c r="FP488" s="480"/>
      <c r="FQ488" s="480"/>
      <c r="FR488" s="480"/>
      <c r="FS488" s="480"/>
      <c r="FT488" s="480"/>
      <c r="FU488" s="480"/>
      <c r="FV488" s="480"/>
      <c r="FW488" s="480"/>
      <c r="FX488" s="480"/>
      <c r="FY488" s="480"/>
      <c r="FZ488" s="480"/>
      <c r="GA488" s="480"/>
      <c r="GB488" s="480"/>
      <c r="GC488" s="480"/>
      <c r="GD488" s="480"/>
      <c r="GE488" s="480"/>
      <c r="GF488" s="480"/>
      <c r="GG488" s="480"/>
      <c r="GH488" s="480"/>
      <c r="GI488" s="480"/>
      <c r="GJ488" s="480"/>
      <c r="GK488" s="480"/>
      <c r="GL488" s="480"/>
      <c r="GM488" s="480"/>
      <c r="GN488" s="480"/>
      <c r="GO488" s="480"/>
      <c r="GP488" s="480"/>
      <c r="GQ488" s="480"/>
      <c r="GR488" s="480"/>
      <c r="GS488" s="480"/>
      <c r="GT488" s="480"/>
      <c r="GU488" s="480"/>
      <c r="GV488" s="480"/>
      <c r="GW488" s="480"/>
      <c r="GX488" s="480"/>
      <c r="GY488" s="480"/>
      <c r="GZ488" s="480"/>
      <c r="HA488" s="480"/>
      <c r="HB488" s="480"/>
      <c r="HC488" s="480"/>
      <c r="HD488" s="480"/>
      <c r="HE488" s="480"/>
      <c r="HF488" s="480"/>
      <c r="HG488" s="480"/>
      <c r="HH488" s="480"/>
      <c r="HI488" s="480"/>
      <c r="HJ488" s="480"/>
      <c r="HK488" s="480"/>
      <c r="HL488" s="480"/>
      <c r="HM488" s="480"/>
      <c r="HN488" s="480"/>
      <c r="HO488" s="480"/>
      <c r="HP488" s="480"/>
      <c r="HQ488" s="480"/>
      <c r="HR488" s="480"/>
      <c r="HS488" s="480"/>
      <c r="HT488" s="480"/>
      <c r="HU488" s="480"/>
      <c r="HV488" s="480"/>
      <c r="HW488" s="480"/>
      <c r="HX488" s="480"/>
      <c r="HY488" s="480"/>
      <c r="HZ488" s="480"/>
      <c r="IA488" s="480"/>
      <c r="IB488" s="480"/>
      <c r="IC488" s="480"/>
      <c r="ID488" s="480"/>
      <c r="IE488" s="480"/>
      <c r="IF488" s="480"/>
      <c r="IG488" s="480"/>
      <c r="IH488" s="480"/>
      <c r="II488" s="480"/>
      <c r="IJ488" s="480"/>
      <c r="IK488" s="480"/>
      <c r="IL488" s="480"/>
      <c r="IM488" s="480"/>
      <c r="IN488" s="480"/>
      <c r="IO488" s="480"/>
      <c r="IP488" s="480"/>
      <c r="IQ488" s="480"/>
      <c r="IR488" s="480"/>
      <c r="IS488" s="480"/>
      <c r="IT488" s="480"/>
      <c r="IU488" s="480"/>
      <c r="IV488" s="480"/>
      <c r="IW488" s="480"/>
      <c r="IX488" s="480"/>
      <c r="IY488" s="480"/>
      <c r="IZ488" s="480"/>
      <c r="JA488" s="480"/>
      <c r="JB488" s="480"/>
      <c r="JC488" s="480"/>
      <c r="JD488" s="480"/>
      <c r="JE488" s="480"/>
      <c r="JF488" s="480"/>
    </row>
    <row r="489" spans="56:266" s="9" customFormat="1">
      <c r="BD489" s="480"/>
      <c r="BE489" s="480"/>
      <c r="BF489" s="480"/>
      <c r="BG489" s="480"/>
      <c r="BH489" s="480"/>
      <c r="BI489" s="480"/>
      <c r="BJ489" s="480"/>
      <c r="BK489" s="480"/>
      <c r="BL489" s="480"/>
      <c r="BM489" s="480"/>
      <c r="BN489" s="480"/>
      <c r="BO489" s="480"/>
      <c r="BP489" s="480"/>
      <c r="BQ489" s="480"/>
      <c r="BR489" s="480"/>
      <c r="BS489" s="480"/>
      <c r="BT489" s="480"/>
      <c r="BU489" s="480"/>
      <c r="BV489" s="480"/>
      <c r="BW489" s="480"/>
      <c r="BX489" s="480"/>
      <c r="BY489" s="480"/>
      <c r="BZ489" s="480"/>
      <c r="CA489" s="480"/>
      <c r="CB489" s="480"/>
      <c r="CC489" s="480"/>
      <c r="CD489" s="480"/>
      <c r="CE489" s="480"/>
      <c r="CF489" s="480"/>
      <c r="CG489" s="480"/>
      <c r="CH489" s="480"/>
      <c r="CI489" s="480"/>
      <c r="CJ489" s="480"/>
      <c r="CK489" s="480"/>
      <c r="CL489" s="480"/>
      <c r="CM489" s="480"/>
      <c r="CN489" s="480"/>
      <c r="CO489" s="480"/>
      <c r="CP489" s="480"/>
      <c r="CQ489" s="480"/>
      <c r="CR489" s="480"/>
      <c r="CS489" s="480"/>
      <c r="CT489" s="480"/>
      <c r="CU489" s="480"/>
      <c r="CV489" s="480"/>
      <c r="CW489" s="480"/>
      <c r="CX489" s="480"/>
      <c r="CY489" s="480"/>
      <c r="CZ489" s="480"/>
      <c r="DA489" s="480"/>
      <c r="DB489" s="480"/>
      <c r="DC489" s="480"/>
      <c r="DD489" s="480"/>
      <c r="DE489" s="480"/>
      <c r="DF489" s="480"/>
      <c r="DG489" s="480"/>
      <c r="DH489" s="480"/>
      <c r="DI489" s="480"/>
      <c r="DJ489" s="480"/>
      <c r="DK489" s="480"/>
      <c r="DL489" s="480"/>
      <c r="DM489" s="480"/>
      <c r="DN489" s="480"/>
      <c r="DO489" s="480"/>
      <c r="DP489" s="480"/>
      <c r="DQ489" s="480"/>
      <c r="DR489" s="480"/>
      <c r="DS489" s="480"/>
      <c r="DT489" s="480"/>
      <c r="DU489" s="480"/>
      <c r="DV489" s="480"/>
      <c r="DW489" s="480"/>
      <c r="DX489" s="480"/>
      <c r="DY489" s="480"/>
      <c r="DZ489" s="480"/>
      <c r="EA489" s="480"/>
      <c r="EB489" s="480"/>
      <c r="EC489" s="480"/>
      <c r="ED489" s="480"/>
      <c r="EE489" s="480"/>
      <c r="EF489" s="480"/>
      <c r="EG489" s="480"/>
      <c r="EH489" s="480"/>
      <c r="EI489" s="480"/>
      <c r="EJ489" s="480"/>
      <c r="EK489" s="480"/>
      <c r="EL489" s="480"/>
      <c r="EM489" s="480"/>
      <c r="EN489" s="480"/>
      <c r="EO489" s="480"/>
      <c r="EP489" s="480"/>
      <c r="EQ489" s="480"/>
      <c r="ER489" s="480"/>
      <c r="ES489" s="480"/>
      <c r="ET489" s="480"/>
      <c r="EU489" s="480"/>
      <c r="EV489" s="480"/>
      <c r="EW489" s="480"/>
      <c r="EX489" s="480"/>
      <c r="EY489" s="480"/>
      <c r="EZ489" s="480"/>
      <c r="FA489" s="480"/>
      <c r="FB489" s="480"/>
      <c r="FC489" s="480"/>
      <c r="FD489" s="480"/>
      <c r="FE489" s="480"/>
      <c r="FF489" s="480"/>
      <c r="FG489" s="480"/>
      <c r="FH489" s="480"/>
      <c r="FI489" s="480"/>
      <c r="FJ489" s="480"/>
      <c r="FK489" s="480"/>
      <c r="FL489" s="480"/>
      <c r="FM489" s="480"/>
      <c r="FN489" s="480"/>
      <c r="FO489" s="480"/>
      <c r="FP489" s="480"/>
      <c r="FQ489" s="480"/>
      <c r="FR489" s="480"/>
      <c r="FS489" s="480"/>
      <c r="FT489" s="480"/>
      <c r="FU489" s="480"/>
      <c r="FV489" s="480"/>
      <c r="FW489" s="480"/>
      <c r="FX489" s="480"/>
      <c r="FY489" s="480"/>
      <c r="FZ489" s="480"/>
      <c r="GA489" s="480"/>
      <c r="GB489" s="480"/>
      <c r="GC489" s="480"/>
      <c r="GD489" s="480"/>
      <c r="GE489" s="480"/>
      <c r="GF489" s="480"/>
      <c r="GG489" s="480"/>
      <c r="GH489" s="480"/>
      <c r="GI489" s="480"/>
      <c r="GJ489" s="480"/>
      <c r="GK489" s="480"/>
      <c r="GL489" s="480"/>
      <c r="GM489" s="480"/>
      <c r="GN489" s="480"/>
      <c r="GO489" s="480"/>
      <c r="GP489" s="480"/>
      <c r="GQ489" s="480"/>
      <c r="GR489" s="480"/>
      <c r="GS489" s="480"/>
      <c r="GT489" s="480"/>
      <c r="GU489" s="480"/>
      <c r="GV489" s="480"/>
      <c r="GW489" s="480"/>
      <c r="GX489" s="480"/>
      <c r="GY489" s="480"/>
      <c r="GZ489" s="480"/>
      <c r="HA489" s="480"/>
      <c r="HB489" s="480"/>
      <c r="HC489" s="480"/>
      <c r="HD489" s="480"/>
      <c r="HE489" s="480"/>
      <c r="HF489" s="480"/>
      <c r="HG489" s="480"/>
      <c r="HH489" s="480"/>
      <c r="HI489" s="480"/>
      <c r="HJ489" s="480"/>
      <c r="HK489" s="480"/>
      <c r="HL489" s="480"/>
      <c r="HM489" s="480"/>
      <c r="HN489" s="480"/>
      <c r="HO489" s="480"/>
      <c r="HP489" s="480"/>
      <c r="HQ489" s="480"/>
      <c r="HR489" s="480"/>
      <c r="HS489" s="480"/>
      <c r="HT489" s="480"/>
      <c r="HU489" s="480"/>
      <c r="HV489" s="480"/>
      <c r="HW489" s="480"/>
      <c r="HX489" s="480"/>
      <c r="HY489" s="480"/>
      <c r="HZ489" s="480"/>
      <c r="IA489" s="480"/>
      <c r="IB489" s="480"/>
      <c r="IC489" s="480"/>
      <c r="ID489" s="480"/>
      <c r="IE489" s="480"/>
      <c r="IF489" s="480"/>
      <c r="IG489" s="480"/>
      <c r="IH489" s="480"/>
      <c r="II489" s="480"/>
      <c r="IJ489" s="480"/>
      <c r="IK489" s="480"/>
      <c r="IL489" s="480"/>
      <c r="IM489" s="480"/>
      <c r="IN489" s="480"/>
      <c r="IO489" s="480"/>
      <c r="IP489" s="480"/>
      <c r="IQ489" s="480"/>
      <c r="IR489" s="480"/>
      <c r="IS489" s="480"/>
      <c r="IT489" s="480"/>
      <c r="IU489" s="480"/>
      <c r="IV489" s="480"/>
      <c r="IW489" s="480"/>
      <c r="IX489" s="480"/>
      <c r="IY489" s="480"/>
      <c r="IZ489" s="480"/>
      <c r="JA489" s="480"/>
      <c r="JB489" s="480"/>
      <c r="JC489" s="480"/>
      <c r="JD489" s="480"/>
      <c r="JE489" s="480"/>
      <c r="JF489" s="480"/>
    </row>
    <row r="490" spans="56:266" s="9" customFormat="1">
      <c r="BD490" s="480"/>
      <c r="BE490" s="480"/>
      <c r="BF490" s="480"/>
      <c r="BG490" s="480"/>
      <c r="BH490" s="480"/>
      <c r="BI490" s="480"/>
      <c r="BJ490" s="480"/>
      <c r="BK490" s="480"/>
      <c r="BL490" s="480"/>
      <c r="BM490" s="480"/>
      <c r="BN490" s="480"/>
      <c r="BO490" s="480"/>
      <c r="BP490" s="480"/>
      <c r="BQ490" s="480"/>
      <c r="BR490" s="480"/>
      <c r="BS490" s="480"/>
      <c r="BT490" s="480"/>
      <c r="BU490" s="480"/>
      <c r="BV490" s="480"/>
      <c r="BW490" s="480"/>
      <c r="BX490" s="480"/>
      <c r="BY490" s="480"/>
      <c r="BZ490" s="480"/>
      <c r="CA490" s="480"/>
      <c r="CB490" s="480"/>
      <c r="CC490" s="480"/>
      <c r="CD490" s="480"/>
      <c r="CE490" s="480"/>
      <c r="CF490" s="480"/>
      <c r="CG490" s="480"/>
      <c r="CH490" s="480"/>
      <c r="CI490" s="480"/>
      <c r="CJ490" s="480"/>
      <c r="CK490" s="480"/>
      <c r="CL490" s="480"/>
      <c r="CM490" s="480"/>
      <c r="CN490" s="480"/>
      <c r="CO490" s="480"/>
      <c r="CP490" s="480"/>
      <c r="CQ490" s="480"/>
      <c r="CR490" s="480"/>
      <c r="CS490" s="480"/>
      <c r="CT490" s="480"/>
      <c r="CU490" s="480"/>
      <c r="CV490" s="480"/>
      <c r="CW490" s="480"/>
      <c r="CX490" s="480"/>
      <c r="CY490" s="480"/>
      <c r="CZ490" s="480"/>
      <c r="DA490" s="480"/>
      <c r="DB490" s="480"/>
      <c r="DC490" s="480"/>
      <c r="DD490" s="480"/>
      <c r="DE490" s="480"/>
      <c r="DF490" s="480"/>
      <c r="DG490" s="480"/>
      <c r="DH490" s="480"/>
      <c r="DI490" s="480"/>
      <c r="DJ490" s="480"/>
      <c r="DK490" s="480"/>
      <c r="DL490" s="480"/>
      <c r="DM490" s="480"/>
      <c r="DN490" s="480"/>
      <c r="DO490" s="480"/>
      <c r="DP490" s="480"/>
      <c r="DQ490" s="480"/>
      <c r="DR490" s="480"/>
      <c r="DS490" s="480"/>
      <c r="DT490" s="480"/>
      <c r="DU490" s="480"/>
      <c r="DV490" s="480"/>
      <c r="DW490" s="480"/>
      <c r="DX490" s="480"/>
      <c r="DY490" s="480"/>
      <c r="DZ490" s="480"/>
      <c r="EA490" s="480"/>
      <c r="EB490" s="480"/>
      <c r="EC490" s="480"/>
      <c r="ED490" s="480"/>
      <c r="EE490" s="480"/>
      <c r="EF490" s="480"/>
      <c r="EG490" s="480"/>
      <c r="EH490" s="480"/>
      <c r="EI490" s="480"/>
      <c r="EJ490" s="480"/>
      <c r="EK490" s="480"/>
      <c r="EL490" s="480"/>
      <c r="EM490" s="480"/>
      <c r="EN490" s="480"/>
      <c r="EO490" s="480"/>
      <c r="EP490" s="480"/>
      <c r="EQ490" s="480"/>
      <c r="ER490" s="480"/>
      <c r="ES490" s="480"/>
      <c r="ET490" s="480"/>
      <c r="EU490" s="480"/>
      <c r="EV490" s="480"/>
      <c r="EW490" s="480"/>
      <c r="EX490" s="480"/>
      <c r="EY490" s="480"/>
      <c r="EZ490" s="480"/>
      <c r="FA490" s="480"/>
      <c r="FB490" s="480"/>
      <c r="FC490" s="480"/>
      <c r="FD490" s="480"/>
      <c r="FE490" s="480"/>
      <c r="FF490" s="480"/>
      <c r="FG490" s="480"/>
      <c r="FH490" s="480"/>
      <c r="FI490" s="480"/>
      <c r="FJ490" s="480"/>
      <c r="FK490" s="480"/>
      <c r="FL490" s="480"/>
      <c r="FM490" s="480"/>
      <c r="FN490" s="480"/>
      <c r="FO490" s="480"/>
      <c r="FP490" s="480"/>
      <c r="FQ490" s="480"/>
      <c r="FR490" s="480"/>
      <c r="FS490" s="480"/>
      <c r="FT490" s="480"/>
      <c r="FU490" s="480"/>
      <c r="FV490" s="480"/>
      <c r="FW490" s="480"/>
      <c r="FX490" s="480"/>
      <c r="FY490" s="480"/>
      <c r="FZ490" s="480"/>
      <c r="GA490" s="480"/>
      <c r="GB490" s="480"/>
      <c r="GC490" s="480"/>
      <c r="GD490" s="480"/>
      <c r="GE490" s="480"/>
      <c r="GF490" s="480"/>
      <c r="GG490" s="480"/>
      <c r="GH490" s="480"/>
      <c r="GI490" s="480"/>
      <c r="GJ490" s="480"/>
      <c r="GK490" s="480"/>
      <c r="GL490" s="480"/>
      <c r="GM490" s="480"/>
      <c r="GN490" s="480"/>
      <c r="GO490" s="480"/>
      <c r="GP490" s="480"/>
      <c r="GQ490" s="480"/>
      <c r="GR490" s="480"/>
      <c r="GS490" s="480"/>
      <c r="GT490" s="480"/>
      <c r="GU490" s="480"/>
      <c r="GV490" s="480"/>
      <c r="GW490" s="480"/>
      <c r="GX490" s="480"/>
      <c r="GY490" s="480"/>
      <c r="GZ490" s="480"/>
      <c r="HA490" s="480"/>
      <c r="HB490" s="480"/>
      <c r="HC490" s="480"/>
      <c r="HD490" s="480"/>
      <c r="HE490" s="480"/>
      <c r="HF490" s="480"/>
      <c r="HG490" s="480"/>
      <c r="HH490" s="480"/>
      <c r="HI490" s="480"/>
      <c r="HJ490" s="480"/>
      <c r="HK490" s="480"/>
      <c r="HL490" s="480"/>
      <c r="HM490" s="480"/>
      <c r="HN490" s="480"/>
      <c r="HO490" s="480"/>
      <c r="HP490" s="480"/>
      <c r="HQ490" s="480"/>
      <c r="HR490" s="480"/>
      <c r="HS490" s="480"/>
      <c r="HT490" s="480"/>
      <c r="HU490" s="480"/>
      <c r="HV490" s="480"/>
      <c r="HW490" s="480"/>
      <c r="HX490" s="480"/>
      <c r="HY490" s="480"/>
      <c r="HZ490" s="480"/>
      <c r="IA490" s="480"/>
      <c r="IB490" s="480"/>
      <c r="IC490" s="480"/>
      <c r="ID490" s="480"/>
      <c r="IE490" s="480"/>
      <c r="IF490" s="480"/>
      <c r="IG490" s="480"/>
      <c r="IH490" s="480"/>
      <c r="II490" s="480"/>
      <c r="IJ490" s="480"/>
      <c r="IK490" s="480"/>
      <c r="IL490" s="480"/>
      <c r="IM490" s="480"/>
      <c r="IN490" s="480"/>
      <c r="IO490" s="480"/>
      <c r="IP490" s="480"/>
      <c r="IQ490" s="480"/>
      <c r="IR490" s="480"/>
      <c r="IS490" s="480"/>
      <c r="IT490" s="480"/>
      <c r="IU490" s="480"/>
      <c r="IV490" s="480"/>
      <c r="IW490" s="480"/>
      <c r="IX490" s="480"/>
      <c r="IY490" s="480"/>
      <c r="IZ490" s="480"/>
      <c r="JA490" s="480"/>
      <c r="JB490" s="480"/>
      <c r="JC490" s="480"/>
      <c r="JD490" s="480"/>
      <c r="JE490" s="480"/>
      <c r="JF490" s="480"/>
    </row>
    <row r="491" spans="56:266" s="9" customFormat="1">
      <c r="BD491" s="480"/>
      <c r="BE491" s="480"/>
      <c r="BF491" s="480"/>
      <c r="BG491" s="480"/>
      <c r="BH491" s="480"/>
      <c r="BI491" s="480"/>
      <c r="BJ491" s="480"/>
      <c r="BK491" s="480"/>
      <c r="BL491" s="480"/>
      <c r="BM491" s="480"/>
      <c r="BN491" s="480"/>
      <c r="BO491" s="480"/>
      <c r="BP491" s="480"/>
      <c r="BQ491" s="480"/>
      <c r="BR491" s="480"/>
      <c r="BS491" s="480"/>
      <c r="BT491" s="480"/>
      <c r="BU491" s="480"/>
      <c r="BV491" s="480"/>
      <c r="BW491" s="480"/>
      <c r="BX491" s="480"/>
      <c r="BY491" s="480"/>
      <c r="BZ491" s="480"/>
      <c r="CA491" s="480"/>
      <c r="CB491" s="480"/>
      <c r="CC491" s="480"/>
      <c r="CD491" s="480"/>
      <c r="CE491" s="480"/>
      <c r="CF491" s="480"/>
      <c r="CG491" s="480"/>
      <c r="CH491" s="480"/>
      <c r="CI491" s="480"/>
      <c r="CJ491" s="480"/>
      <c r="CK491" s="480"/>
      <c r="CL491" s="480"/>
      <c r="CM491" s="480"/>
      <c r="CN491" s="480"/>
      <c r="CO491" s="480"/>
      <c r="CP491" s="480"/>
      <c r="CQ491" s="480"/>
      <c r="CR491" s="480"/>
      <c r="CS491" s="480"/>
      <c r="CT491" s="480"/>
      <c r="CU491" s="480"/>
      <c r="CV491" s="480"/>
      <c r="CW491" s="480"/>
      <c r="CX491" s="480"/>
      <c r="CY491" s="480"/>
      <c r="CZ491" s="480"/>
      <c r="DA491" s="480"/>
      <c r="DB491" s="480"/>
      <c r="DC491" s="480"/>
      <c r="DD491" s="480"/>
      <c r="DE491" s="480"/>
      <c r="DF491" s="480"/>
      <c r="DG491" s="480"/>
      <c r="DH491" s="480"/>
      <c r="DI491" s="480"/>
      <c r="DJ491" s="480"/>
      <c r="DK491" s="480"/>
      <c r="DL491" s="480"/>
      <c r="DM491" s="480"/>
      <c r="DN491" s="480"/>
      <c r="DO491" s="480"/>
      <c r="DP491" s="480"/>
      <c r="DQ491" s="480"/>
      <c r="DR491" s="480"/>
      <c r="DS491" s="480"/>
      <c r="DT491" s="480"/>
      <c r="DU491" s="480"/>
      <c r="DV491" s="480"/>
      <c r="DW491" s="480"/>
      <c r="DX491" s="480"/>
      <c r="DY491" s="480"/>
      <c r="DZ491" s="480"/>
      <c r="EA491" s="480"/>
      <c r="EB491" s="480"/>
      <c r="EC491" s="480"/>
      <c r="ED491" s="480"/>
      <c r="EE491" s="480"/>
      <c r="EF491" s="480"/>
      <c r="EG491" s="480"/>
      <c r="EH491" s="480"/>
      <c r="EI491" s="480"/>
      <c r="EJ491" s="480"/>
      <c r="EK491" s="480"/>
      <c r="EL491" s="480"/>
      <c r="EM491" s="480"/>
      <c r="EN491" s="480"/>
      <c r="EO491" s="480"/>
      <c r="EP491" s="480"/>
      <c r="EQ491" s="480"/>
      <c r="ER491" s="480"/>
      <c r="ES491" s="480"/>
      <c r="ET491" s="480"/>
      <c r="EU491" s="480"/>
      <c r="EV491" s="480"/>
      <c r="EW491" s="480"/>
      <c r="EX491" s="480"/>
      <c r="EY491" s="480"/>
      <c r="EZ491" s="480"/>
      <c r="FA491" s="480"/>
      <c r="FB491" s="480"/>
      <c r="FC491" s="480"/>
      <c r="FD491" s="480"/>
      <c r="FE491" s="480"/>
      <c r="FF491" s="480"/>
      <c r="FG491" s="480"/>
      <c r="FH491" s="480"/>
      <c r="FI491" s="480"/>
      <c r="FJ491" s="480"/>
      <c r="FK491" s="480"/>
      <c r="FL491" s="480"/>
      <c r="FM491" s="480"/>
      <c r="FN491" s="480"/>
      <c r="FO491" s="480"/>
      <c r="FP491" s="480"/>
      <c r="FQ491" s="480"/>
      <c r="FR491" s="480"/>
      <c r="FS491" s="480"/>
      <c r="FT491" s="480"/>
      <c r="FU491" s="480"/>
      <c r="FV491" s="480"/>
      <c r="FW491" s="480"/>
      <c r="FX491" s="480"/>
      <c r="FY491" s="480"/>
      <c r="FZ491" s="480"/>
      <c r="GA491" s="480"/>
      <c r="GB491" s="480"/>
      <c r="GC491" s="480"/>
      <c r="GD491" s="480"/>
      <c r="GE491" s="480"/>
      <c r="GF491" s="480"/>
      <c r="GG491" s="480"/>
      <c r="GH491" s="480"/>
      <c r="GI491" s="480"/>
      <c r="GJ491" s="480"/>
      <c r="GK491" s="480"/>
      <c r="GL491" s="480"/>
      <c r="GM491" s="480"/>
      <c r="GN491" s="480"/>
      <c r="GO491" s="480"/>
      <c r="GP491" s="480"/>
      <c r="GQ491" s="480"/>
      <c r="GR491" s="480"/>
      <c r="GS491" s="480"/>
      <c r="GT491" s="480"/>
      <c r="GU491" s="480"/>
      <c r="GV491" s="480"/>
      <c r="GW491" s="480"/>
      <c r="GX491" s="480"/>
      <c r="GY491" s="480"/>
      <c r="GZ491" s="480"/>
      <c r="HA491" s="480"/>
      <c r="HB491" s="480"/>
      <c r="HC491" s="480"/>
      <c r="HD491" s="480"/>
      <c r="HE491" s="480"/>
      <c r="HF491" s="480"/>
      <c r="HG491" s="480"/>
      <c r="HH491" s="480"/>
      <c r="HI491" s="480"/>
      <c r="HJ491" s="480"/>
      <c r="HK491" s="480"/>
      <c r="HL491" s="480"/>
      <c r="HM491" s="480"/>
      <c r="HN491" s="480"/>
      <c r="HO491" s="480"/>
      <c r="HP491" s="480"/>
      <c r="HQ491" s="480"/>
      <c r="HR491" s="480"/>
      <c r="HS491" s="480"/>
      <c r="HT491" s="480"/>
      <c r="HU491" s="480"/>
      <c r="HV491" s="480"/>
      <c r="HW491" s="480"/>
      <c r="HX491" s="480"/>
      <c r="HY491" s="480"/>
      <c r="HZ491" s="480"/>
      <c r="IA491" s="480"/>
      <c r="IB491" s="480"/>
      <c r="IC491" s="480"/>
      <c r="ID491" s="480"/>
      <c r="IE491" s="480"/>
      <c r="IF491" s="480"/>
      <c r="IG491" s="480"/>
      <c r="IH491" s="480"/>
      <c r="II491" s="480"/>
      <c r="IJ491" s="480"/>
      <c r="IK491" s="480"/>
      <c r="IL491" s="480"/>
      <c r="IM491" s="480"/>
      <c r="IN491" s="480"/>
      <c r="IO491" s="480"/>
      <c r="IP491" s="480"/>
      <c r="IQ491" s="480"/>
      <c r="IR491" s="480"/>
      <c r="IS491" s="480"/>
      <c r="IT491" s="480"/>
      <c r="IU491" s="480"/>
      <c r="IV491" s="480"/>
      <c r="IW491" s="480"/>
      <c r="IX491" s="480"/>
      <c r="IY491" s="480"/>
      <c r="IZ491" s="480"/>
      <c r="JA491" s="480"/>
      <c r="JB491" s="480"/>
      <c r="JC491" s="480"/>
      <c r="JD491" s="480"/>
      <c r="JE491" s="480"/>
      <c r="JF491" s="480"/>
    </row>
    <row r="492" spans="56:266" s="9" customFormat="1">
      <c r="BD492" s="480"/>
      <c r="BE492" s="480"/>
      <c r="BF492" s="480"/>
      <c r="BG492" s="480"/>
      <c r="BH492" s="480"/>
      <c r="BI492" s="480"/>
      <c r="BJ492" s="480"/>
      <c r="BK492" s="480"/>
      <c r="BL492" s="480"/>
      <c r="BM492" s="480"/>
      <c r="BN492" s="480"/>
      <c r="BO492" s="480"/>
      <c r="BP492" s="480"/>
      <c r="BQ492" s="480"/>
      <c r="BR492" s="480"/>
      <c r="BS492" s="480"/>
      <c r="BT492" s="480"/>
      <c r="BU492" s="480"/>
      <c r="BV492" s="480"/>
      <c r="BW492" s="480"/>
      <c r="BX492" s="480"/>
      <c r="BY492" s="480"/>
      <c r="BZ492" s="480"/>
      <c r="CA492" s="480"/>
      <c r="CB492" s="480"/>
      <c r="CC492" s="480"/>
      <c r="CD492" s="480"/>
      <c r="CE492" s="480"/>
      <c r="CF492" s="480"/>
      <c r="CG492" s="480"/>
      <c r="CH492" s="480"/>
      <c r="CI492" s="480"/>
      <c r="CJ492" s="480"/>
      <c r="CK492" s="480"/>
      <c r="CL492" s="480"/>
      <c r="CM492" s="480"/>
      <c r="CN492" s="480"/>
      <c r="CO492" s="480"/>
      <c r="CP492" s="480"/>
      <c r="CQ492" s="480"/>
      <c r="CR492" s="480"/>
      <c r="CS492" s="480"/>
      <c r="CT492" s="480"/>
      <c r="CU492" s="480"/>
      <c r="CV492" s="480"/>
      <c r="CW492" s="480"/>
      <c r="CX492" s="480"/>
      <c r="CY492" s="480"/>
      <c r="CZ492" s="480"/>
      <c r="DA492" s="480"/>
      <c r="DB492" s="480"/>
      <c r="DC492" s="480"/>
      <c r="DD492" s="480"/>
      <c r="DE492" s="480"/>
      <c r="DF492" s="480"/>
      <c r="DG492" s="480"/>
      <c r="DH492" s="480"/>
      <c r="DI492" s="480"/>
      <c r="DJ492" s="480"/>
      <c r="DK492" s="480"/>
      <c r="DL492" s="480"/>
      <c r="DM492" s="480"/>
      <c r="DN492" s="480"/>
      <c r="DO492" s="480"/>
      <c r="DP492" s="480"/>
      <c r="DQ492" s="480"/>
      <c r="DR492" s="480"/>
      <c r="DS492" s="480"/>
      <c r="DT492" s="480"/>
      <c r="DU492" s="480"/>
      <c r="DV492" s="480"/>
      <c r="DW492" s="480"/>
      <c r="DX492" s="480"/>
      <c r="DY492" s="480"/>
      <c r="DZ492" s="480"/>
      <c r="EA492" s="480"/>
      <c r="EB492" s="480"/>
      <c r="EC492" s="480"/>
      <c r="ED492" s="480"/>
      <c r="EE492" s="480"/>
      <c r="EF492" s="480"/>
      <c r="EG492" s="480"/>
      <c r="EH492" s="480"/>
      <c r="EI492" s="480"/>
      <c r="EJ492" s="480"/>
      <c r="EK492" s="480"/>
      <c r="EL492" s="480"/>
      <c r="EM492" s="480"/>
      <c r="EN492" s="480"/>
      <c r="EO492" s="480"/>
      <c r="EP492" s="480"/>
      <c r="EQ492" s="480"/>
      <c r="ER492" s="480"/>
      <c r="ES492" s="480"/>
      <c r="ET492" s="480"/>
      <c r="EU492" s="480"/>
      <c r="EV492" s="480"/>
      <c r="EW492" s="480"/>
      <c r="EX492" s="480"/>
      <c r="EY492" s="480"/>
      <c r="EZ492" s="480"/>
      <c r="FA492" s="480"/>
      <c r="FB492" s="480"/>
      <c r="FC492" s="480"/>
      <c r="FD492" s="480"/>
      <c r="FE492" s="480"/>
      <c r="FF492" s="480"/>
      <c r="FG492" s="480"/>
      <c r="FH492" s="480"/>
      <c r="FI492" s="480"/>
      <c r="FJ492" s="480"/>
      <c r="FK492" s="480"/>
      <c r="FL492" s="480"/>
      <c r="FM492" s="480"/>
      <c r="FN492" s="480"/>
      <c r="FO492" s="480"/>
      <c r="FP492" s="480"/>
      <c r="FQ492" s="480"/>
      <c r="FR492" s="480"/>
      <c r="FS492" s="480"/>
      <c r="FT492" s="480"/>
      <c r="FU492" s="480"/>
      <c r="FV492" s="480"/>
      <c r="FW492" s="480"/>
      <c r="FX492" s="480"/>
      <c r="FY492" s="480"/>
      <c r="FZ492" s="480"/>
      <c r="GA492" s="480"/>
      <c r="GB492" s="480"/>
      <c r="GC492" s="480"/>
      <c r="GD492" s="480"/>
      <c r="GE492" s="480"/>
      <c r="GF492" s="480"/>
      <c r="GG492" s="480"/>
      <c r="GH492" s="480"/>
      <c r="GI492" s="480"/>
      <c r="GJ492" s="480"/>
      <c r="GK492" s="480"/>
      <c r="GL492" s="480"/>
      <c r="GM492" s="480"/>
      <c r="GN492" s="480"/>
      <c r="GO492" s="480"/>
      <c r="GP492" s="480"/>
      <c r="GQ492" s="480"/>
      <c r="GR492" s="480"/>
      <c r="GS492" s="480"/>
      <c r="GT492" s="480"/>
      <c r="GU492" s="480"/>
      <c r="GV492" s="480"/>
      <c r="GW492" s="480"/>
      <c r="GX492" s="480"/>
      <c r="GY492" s="480"/>
      <c r="GZ492" s="480"/>
      <c r="HA492" s="480"/>
      <c r="HB492" s="480"/>
      <c r="HC492" s="480"/>
      <c r="HD492" s="480"/>
      <c r="HE492" s="480"/>
      <c r="HF492" s="480"/>
      <c r="HG492" s="480"/>
      <c r="HH492" s="480"/>
      <c r="HI492" s="480"/>
      <c r="HJ492" s="480"/>
      <c r="HK492" s="480"/>
      <c r="HL492" s="480"/>
      <c r="HM492" s="480"/>
      <c r="HN492" s="480"/>
      <c r="HO492" s="480"/>
      <c r="HP492" s="480"/>
      <c r="HQ492" s="480"/>
      <c r="HR492" s="480"/>
      <c r="HS492" s="480"/>
      <c r="HT492" s="480"/>
      <c r="HU492" s="480"/>
      <c r="HV492" s="480"/>
      <c r="HW492" s="480"/>
      <c r="HX492" s="480"/>
      <c r="HY492" s="480"/>
      <c r="HZ492" s="480"/>
      <c r="IA492" s="480"/>
      <c r="IB492" s="480"/>
      <c r="IC492" s="480"/>
      <c r="ID492" s="480"/>
      <c r="IE492" s="480"/>
      <c r="IF492" s="480"/>
      <c r="IG492" s="480"/>
      <c r="IH492" s="480"/>
      <c r="II492" s="480"/>
      <c r="IJ492" s="480"/>
      <c r="IK492" s="480"/>
      <c r="IL492" s="480"/>
      <c r="IM492" s="480"/>
      <c r="IN492" s="480"/>
      <c r="IO492" s="480"/>
      <c r="IP492" s="480"/>
      <c r="IQ492" s="480"/>
      <c r="IR492" s="480"/>
      <c r="IS492" s="480"/>
      <c r="IT492" s="480"/>
      <c r="IU492" s="480"/>
      <c r="IV492" s="480"/>
      <c r="IW492" s="480"/>
      <c r="IX492" s="480"/>
      <c r="IY492" s="480"/>
      <c r="IZ492" s="480"/>
      <c r="JA492" s="480"/>
      <c r="JB492" s="480"/>
      <c r="JC492" s="480"/>
      <c r="JD492" s="480"/>
      <c r="JE492" s="480"/>
      <c r="JF492" s="480"/>
    </row>
    <row r="493" spans="56:266" s="9" customFormat="1">
      <c r="BD493" s="480"/>
      <c r="BE493" s="480"/>
      <c r="BF493" s="480"/>
      <c r="BG493" s="480"/>
      <c r="BH493" s="480"/>
      <c r="BI493" s="480"/>
      <c r="BJ493" s="480"/>
      <c r="BK493" s="480"/>
      <c r="BL493" s="480"/>
      <c r="BM493" s="480"/>
      <c r="BN493" s="480"/>
      <c r="BO493" s="480"/>
      <c r="BP493" s="480"/>
      <c r="BQ493" s="480"/>
      <c r="BR493" s="480"/>
      <c r="BS493" s="480"/>
      <c r="BT493" s="480"/>
      <c r="BU493" s="480"/>
      <c r="BV493" s="480"/>
      <c r="BW493" s="480"/>
      <c r="BX493" s="480"/>
      <c r="BY493" s="480"/>
      <c r="BZ493" s="480"/>
      <c r="CA493" s="480"/>
      <c r="CB493" s="480"/>
      <c r="CC493" s="480"/>
      <c r="CD493" s="480"/>
      <c r="CE493" s="480"/>
      <c r="CF493" s="480"/>
      <c r="CG493" s="480"/>
      <c r="CH493" s="480"/>
      <c r="CI493" s="480"/>
      <c r="CJ493" s="480"/>
      <c r="CK493" s="480"/>
      <c r="CL493" s="480"/>
      <c r="CM493" s="480"/>
      <c r="CN493" s="480"/>
      <c r="CO493" s="480"/>
      <c r="CP493" s="480"/>
      <c r="CQ493" s="480"/>
      <c r="CR493" s="480"/>
      <c r="CS493" s="480"/>
      <c r="CT493" s="480"/>
      <c r="CU493" s="480"/>
      <c r="CV493" s="480"/>
      <c r="CW493" s="480"/>
      <c r="CX493" s="480"/>
      <c r="CY493" s="480"/>
      <c r="CZ493" s="480"/>
      <c r="DA493" s="480"/>
      <c r="DB493" s="480"/>
      <c r="DC493" s="480"/>
      <c r="DD493" s="480"/>
      <c r="DE493" s="480"/>
      <c r="DF493" s="480"/>
      <c r="DG493" s="480"/>
      <c r="DH493" s="480"/>
      <c r="DI493" s="480"/>
      <c r="DJ493" s="480"/>
      <c r="DK493" s="480"/>
      <c r="DL493" s="480"/>
      <c r="DM493" s="480"/>
      <c r="DN493" s="480"/>
      <c r="DO493" s="480"/>
      <c r="DP493" s="480"/>
      <c r="DQ493" s="480"/>
      <c r="DR493" s="480"/>
      <c r="DS493" s="480"/>
      <c r="DT493" s="480"/>
      <c r="DU493" s="480"/>
      <c r="DV493" s="480"/>
      <c r="DW493" s="480"/>
      <c r="DX493" s="480"/>
      <c r="DY493" s="480"/>
      <c r="DZ493" s="480"/>
      <c r="EA493" s="480"/>
      <c r="EB493" s="480"/>
      <c r="EC493" s="480"/>
      <c r="ED493" s="480"/>
      <c r="EE493" s="480"/>
      <c r="EF493" s="480"/>
      <c r="EG493" s="480"/>
      <c r="EH493" s="480"/>
      <c r="EI493" s="480"/>
      <c r="EJ493" s="480"/>
      <c r="EK493" s="480"/>
      <c r="EL493" s="480"/>
      <c r="EM493" s="480"/>
      <c r="EN493" s="480"/>
      <c r="EO493" s="480"/>
      <c r="EP493" s="480"/>
      <c r="EQ493" s="480"/>
      <c r="ER493" s="480"/>
      <c r="ES493" s="480"/>
      <c r="ET493" s="480"/>
      <c r="EU493" s="480"/>
      <c r="EV493" s="480"/>
      <c r="EW493" s="480"/>
      <c r="EX493" s="480"/>
      <c r="EY493" s="480"/>
      <c r="EZ493" s="480"/>
      <c r="FA493" s="480"/>
      <c r="FB493" s="480"/>
      <c r="FC493" s="480"/>
      <c r="FD493" s="480"/>
      <c r="FE493" s="480"/>
      <c r="FF493" s="480"/>
      <c r="FG493" s="480"/>
      <c r="FH493" s="480"/>
      <c r="FI493" s="480"/>
      <c r="FJ493" s="480"/>
      <c r="FK493" s="480"/>
      <c r="FL493" s="480"/>
      <c r="FM493" s="480"/>
      <c r="FN493" s="480"/>
      <c r="FO493" s="480"/>
      <c r="FP493" s="480"/>
      <c r="FQ493" s="480"/>
      <c r="FR493" s="480"/>
      <c r="FS493" s="480"/>
      <c r="FT493" s="480"/>
      <c r="FU493" s="480"/>
      <c r="FV493" s="480"/>
      <c r="FW493" s="480"/>
      <c r="FX493" s="480"/>
      <c r="FY493" s="480"/>
      <c r="FZ493" s="480"/>
      <c r="GA493" s="480"/>
      <c r="GB493" s="480"/>
      <c r="GC493" s="480"/>
      <c r="GD493" s="480"/>
      <c r="GE493" s="480"/>
      <c r="GF493" s="480"/>
      <c r="GG493" s="480"/>
      <c r="GH493" s="480"/>
      <c r="GI493" s="480"/>
      <c r="GJ493" s="480"/>
      <c r="GK493" s="480"/>
      <c r="GL493" s="480"/>
      <c r="GM493" s="480"/>
      <c r="GN493" s="480"/>
      <c r="GO493" s="480"/>
      <c r="GP493" s="480"/>
      <c r="GQ493" s="480"/>
      <c r="GR493" s="480"/>
      <c r="GS493" s="480"/>
      <c r="GT493" s="480"/>
      <c r="GU493" s="480"/>
      <c r="GV493" s="480"/>
      <c r="GW493" s="480"/>
      <c r="GX493" s="480"/>
      <c r="GY493" s="480"/>
      <c r="GZ493" s="480"/>
      <c r="HA493" s="480"/>
      <c r="HB493" s="480"/>
      <c r="HC493" s="480"/>
      <c r="HD493" s="480"/>
      <c r="HE493" s="480"/>
      <c r="HF493" s="480"/>
      <c r="HG493" s="480"/>
      <c r="HH493" s="480"/>
      <c r="HI493" s="480"/>
      <c r="HJ493" s="480"/>
      <c r="HK493" s="480"/>
      <c r="HL493" s="480"/>
      <c r="HM493" s="480"/>
      <c r="HN493" s="480"/>
      <c r="HO493" s="480"/>
      <c r="HP493" s="480"/>
      <c r="HQ493" s="480"/>
      <c r="HR493" s="480"/>
      <c r="HS493" s="480"/>
      <c r="HT493" s="480"/>
      <c r="HU493" s="480"/>
      <c r="HV493" s="480"/>
      <c r="HW493" s="480"/>
      <c r="HX493" s="480"/>
      <c r="HY493" s="480"/>
      <c r="HZ493" s="480"/>
      <c r="IA493" s="480"/>
      <c r="IB493" s="480"/>
      <c r="IC493" s="480"/>
      <c r="ID493" s="480"/>
      <c r="IE493" s="480"/>
      <c r="IF493" s="480"/>
      <c r="IG493" s="480"/>
      <c r="IH493" s="480"/>
      <c r="II493" s="480"/>
      <c r="IJ493" s="480"/>
      <c r="IK493" s="480"/>
      <c r="IL493" s="480"/>
      <c r="IM493" s="480"/>
      <c r="IN493" s="480"/>
      <c r="IO493" s="480"/>
      <c r="IP493" s="480"/>
      <c r="IQ493" s="480"/>
      <c r="IR493" s="480"/>
      <c r="IS493" s="480"/>
      <c r="IT493" s="480"/>
      <c r="IU493" s="480"/>
      <c r="IV493" s="480"/>
      <c r="IW493" s="480"/>
      <c r="IX493" s="480"/>
      <c r="IY493" s="480"/>
      <c r="IZ493" s="480"/>
      <c r="JA493" s="480"/>
      <c r="JB493" s="480"/>
      <c r="JC493" s="480"/>
      <c r="JD493" s="480"/>
      <c r="JE493" s="480"/>
      <c r="JF493" s="480"/>
    </row>
    <row r="494" spans="56:266" s="9" customFormat="1">
      <c r="BD494" s="480"/>
      <c r="BE494" s="480"/>
      <c r="BF494" s="480"/>
      <c r="BG494" s="480"/>
      <c r="BH494" s="480"/>
      <c r="BI494" s="480"/>
      <c r="BJ494" s="480"/>
      <c r="BK494" s="480"/>
      <c r="BL494" s="480"/>
      <c r="BM494" s="480"/>
      <c r="BN494" s="480"/>
      <c r="BO494" s="480"/>
      <c r="BP494" s="480"/>
      <c r="BQ494" s="480"/>
      <c r="BR494" s="480"/>
      <c r="BS494" s="480"/>
      <c r="BT494" s="480"/>
      <c r="BU494" s="480"/>
      <c r="BV494" s="480"/>
      <c r="BW494" s="480"/>
      <c r="BX494" s="480"/>
      <c r="BY494" s="480"/>
      <c r="BZ494" s="480"/>
      <c r="CA494" s="480"/>
      <c r="CB494" s="480"/>
      <c r="CC494" s="480"/>
      <c r="CD494" s="480"/>
      <c r="CE494" s="480"/>
      <c r="CF494" s="480"/>
      <c r="CG494" s="480"/>
      <c r="CH494" s="480"/>
      <c r="CI494" s="480"/>
      <c r="CJ494" s="480"/>
      <c r="CK494" s="480"/>
      <c r="CL494" s="480"/>
      <c r="CM494" s="480"/>
      <c r="CN494" s="480"/>
      <c r="CO494" s="480"/>
      <c r="CP494" s="480"/>
      <c r="CQ494" s="480"/>
      <c r="CR494" s="480"/>
      <c r="CS494" s="480"/>
      <c r="CT494" s="480"/>
      <c r="CU494" s="480"/>
      <c r="CV494" s="480"/>
      <c r="CW494" s="480"/>
      <c r="CX494" s="480"/>
      <c r="CY494" s="480"/>
      <c r="CZ494" s="480"/>
      <c r="DA494" s="480"/>
      <c r="DB494" s="480"/>
      <c r="DC494" s="480"/>
      <c r="DD494" s="480"/>
      <c r="DE494" s="480"/>
      <c r="DF494" s="480"/>
      <c r="DG494" s="480"/>
      <c r="DH494" s="480"/>
      <c r="DI494" s="480"/>
      <c r="DJ494" s="480"/>
      <c r="DK494" s="480"/>
      <c r="DL494" s="480"/>
      <c r="DM494" s="480"/>
      <c r="DN494" s="480"/>
      <c r="DO494" s="480"/>
      <c r="DP494" s="480"/>
      <c r="DQ494" s="480"/>
      <c r="DR494" s="480"/>
      <c r="DS494" s="480"/>
      <c r="DT494" s="480"/>
      <c r="DU494" s="480"/>
      <c r="DV494" s="480"/>
      <c r="DW494" s="480"/>
      <c r="DX494" s="480"/>
      <c r="DY494" s="480"/>
      <c r="DZ494" s="480"/>
      <c r="EA494" s="480"/>
      <c r="EB494" s="480"/>
      <c r="EC494" s="480"/>
      <c r="ED494" s="480"/>
      <c r="EE494" s="480"/>
      <c r="EF494" s="480"/>
      <c r="EG494" s="480"/>
      <c r="EH494" s="480"/>
      <c r="EI494" s="480"/>
      <c r="EJ494" s="480"/>
      <c r="EK494" s="480"/>
      <c r="EL494" s="480"/>
      <c r="EM494" s="480"/>
      <c r="EN494" s="480"/>
      <c r="EO494" s="480"/>
      <c r="EP494" s="480"/>
      <c r="EQ494" s="480"/>
      <c r="ER494" s="480"/>
      <c r="ES494" s="480"/>
      <c r="ET494" s="480"/>
      <c r="EU494" s="480"/>
      <c r="EV494" s="480"/>
      <c r="EW494" s="480"/>
      <c r="EX494" s="480"/>
      <c r="EY494" s="480"/>
      <c r="EZ494" s="480"/>
      <c r="FA494" s="480"/>
      <c r="FB494" s="480"/>
      <c r="FC494" s="480"/>
      <c r="FD494" s="480"/>
      <c r="FE494" s="480"/>
      <c r="FF494" s="480"/>
      <c r="FG494" s="480"/>
      <c r="FH494" s="480"/>
      <c r="FI494" s="480"/>
      <c r="FJ494" s="480"/>
      <c r="FK494" s="480"/>
      <c r="FL494" s="480"/>
      <c r="FM494" s="480"/>
      <c r="FN494" s="480"/>
      <c r="FO494" s="480"/>
      <c r="FP494" s="480"/>
      <c r="FQ494" s="480"/>
      <c r="FR494" s="480"/>
      <c r="FS494" s="480"/>
      <c r="FT494" s="480"/>
      <c r="FU494" s="480"/>
      <c r="FV494" s="480"/>
      <c r="FW494" s="480"/>
      <c r="FX494" s="480"/>
      <c r="FY494" s="480"/>
      <c r="FZ494" s="480"/>
      <c r="GA494" s="480"/>
      <c r="GB494" s="480"/>
      <c r="GC494" s="480"/>
      <c r="GD494" s="480"/>
      <c r="GE494" s="480"/>
      <c r="GF494" s="480"/>
      <c r="GG494" s="480"/>
      <c r="GH494" s="480"/>
      <c r="GI494" s="480"/>
      <c r="GJ494" s="480"/>
      <c r="GK494" s="480"/>
      <c r="GL494" s="480"/>
      <c r="GM494" s="480"/>
      <c r="GN494" s="480"/>
      <c r="GO494" s="480"/>
      <c r="GP494" s="480"/>
      <c r="GQ494" s="480"/>
      <c r="GR494" s="480"/>
      <c r="GS494" s="480"/>
      <c r="GT494" s="480"/>
      <c r="GU494" s="480"/>
      <c r="GV494" s="480"/>
      <c r="GW494" s="480"/>
      <c r="GX494" s="480"/>
      <c r="GY494" s="480"/>
      <c r="GZ494" s="480"/>
      <c r="HA494" s="480"/>
      <c r="HB494" s="480"/>
      <c r="HC494" s="480"/>
      <c r="HD494" s="480"/>
      <c r="HE494" s="480"/>
      <c r="HF494" s="480"/>
      <c r="HG494" s="480"/>
      <c r="HH494" s="480"/>
      <c r="HI494" s="480"/>
      <c r="HJ494" s="480"/>
      <c r="HK494" s="480"/>
      <c r="HL494" s="480"/>
      <c r="HM494" s="480"/>
      <c r="HN494" s="480"/>
      <c r="HO494" s="480"/>
      <c r="HP494" s="480"/>
      <c r="HQ494" s="480"/>
      <c r="HR494" s="480"/>
      <c r="HS494" s="480"/>
      <c r="HT494" s="480"/>
      <c r="HU494" s="480"/>
      <c r="HV494" s="480"/>
      <c r="HW494" s="480"/>
      <c r="HX494" s="480"/>
      <c r="HY494" s="480"/>
      <c r="HZ494" s="480"/>
      <c r="IA494" s="480"/>
      <c r="IB494" s="480"/>
      <c r="IC494" s="480"/>
      <c r="ID494" s="480"/>
      <c r="IE494" s="480"/>
      <c r="IF494" s="480"/>
      <c r="IG494" s="480"/>
      <c r="IH494" s="480"/>
      <c r="II494" s="480"/>
      <c r="IJ494" s="480"/>
      <c r="IK494" s="480"/>
      <c r="IL494" s="480"/>
      <c r="IM494" s="480"/>
      <c r="IN494" s="480"/>
      <c r="IO494" s="480"/>
      <c r="IP494" s="480"/>
      <c r="IQ494" s="480"/>
      <c r="IR494" s="480"/>
      <c r="IS494" s="480"/>
      <c r="IT494" s="480"/>
      <c r="IU494" s="480"/>
      <c r="IV494" s="480"/>
      <c r="IW494" s="480"/>
      <c r="IX494" s="480"/>
      <c r="IY494" s="480"/>
      <c r="IZ494" s="480"/>
      <c r="JA494" s="480"/>
      <c r="JB494" s="480"/>
      <c r="JC494" s="480"/>
      <c r="JD494" s="480"/>
      <c r="JE494" s="480"/>
      <c r="JF494" s="480"/>
    </row>
    <row r="495" spans="56:266" s="9" customFormat="1">
      <c r="BD495" s="480"/>
      <c r="BE495" s="480"/>
      <c r="BF495" s="480"/>
      <c r="BG495" s="480"/>
      <c r="BH495" s="480"/>
      <c r="BI495" s="480"/>
      <c r="BJ495" s="480"/>
      <c r="BK495" s="480"/>
      <c r="BL495" s="480"/>
      <c r="BM495" s="480"/>
      <c r="BN495" s="480"/>
      <c r="BO495" s="480"/>
      <c r="BP495" s="480"/>
      <c r="BQ495" s="480"/>
      <c r="BR495" s="480"/>
      <c r="BS495" s="480"/>
      <c r="BT495" s="480"/>
      <c r="BU495" s="480"/>
      <c r="BV495" s="480"/>
      <c r="BW495" s="480"/>
      <c r="BX495" s="480"/>
      <c r="BY495" s="480"/>
      <c r="BZ495" s="480"/>
      <c r="CA495" s="480"/>
      <c r="CB495" s="480"/>
      <c r="CC495" s="480"/>
      <c r="CD495" s="480"/>
      <c r="CE495" s="480"/>
      <c r="CF495" s="480"/>
      <c r="CG495" s="480"/>
      <c r="CH495" s="480"/>
      <c r="CI495" s="480"/>
      <c r="CJ495" s="480"/>
      <c r="CK495" s="480"/>
      <c r="CL495" s="480"/>
      <c r="CM495" s="480"/>
      <c r="CN495" s="480"/>
      <c r="CO495" s="480"/>
      <c r="CP495" s="480"/>
      <c r="CQ495" s="480"/>
      <c r="CR495" s="480"/>
      <c r="CS495" s="480"/>
      <c r="CT495" s="480"/>
      <c r="CU495" s="480"/>
      <c r="CV495" s="480"/>
      <c r="CW495" s="480"/>
      <c r="CX495" s="480"/>
      <c r="CY495" s="480"/>
      <c r="CZ495" s="480"/>
      <c r="DA495" s="480"/>
      <c r="DB495" s="480"/>
      <c r="DC495" s="480"/>
      <c r="DD495" s="480"/>
      <c r="DE495" s="480"/>
      <c r="DF495" s="480"/>
      <c r="DG495" s="480"/>
      <c r="DH495" s="480"/>
      <c r="DI495" s="480"/>
      <c r="DJ495" s="480"/>
      <c r="DK495" s="480"/>
      <c r="DL495" s="480"/>
      <c r="DM495" s="480"/>
      <c r="DN495" s="480"/>
      <c r="DO495" s="480"/>
      <c r="DP495" s="480"/>
      <c r="DQ495" s="480"/>
      <c r="DR495" s="480"/>
      <c r="DS495" s="480"/>
      <c r="DT495" s="480"/>
      <c r="DU495" s="480"/>
      <c r="DV495" s="480"/>
      <c r="DW495" s="480"/>
      <c r="DX495" s="480"/>
      <c r="DY495" s="480"/>
      <c r="DZ495" s="480"/>
      <c r="EA495" s="480"/>
      <c r="EB495" s="480"/>
      <c r="EC495" s="480"/>
      <c r="ED495" s="480"/>
      <c r="EE495" s="480"/>
      <c r="EF495" s="480"/>
      <c r="EG495" s="480"/>
      <c r="EH495" s="480"/>
      <c r="EI495" s="480"/>
      <c r="EJ495" s="480"/>
      <c r="EK495" s="480"/>
      <c r="EL495" s="480"/>
      <c r="EM495" s="480"/>
      <c r="EN495" s="480"/>
      <c r="EO495" s="480"/>
      <c r="EP495" s="480"/>
      <c r="EQ495" s="480"/>
      <c r="ER495" s="480"/>
      <c r="ES495" s="480"/>
      <c r="ET495" s="480"/>
      <c r="EU495" s="480"/>
      <c r="EV495" s="480"/>
      <c r="EW495" s="480"/>
      <c r="EX495" s="480"/>
      <c r="EY495" s="480"/>
      <c r="EZ495" s="480"/>
      <c r="FA495" s="480"/>
      <c r="FB495" s="480"/>
      <c r="FC495" s="480"/>
      <c r="FD495" s="480"/>
      <c r="FE495" s="480"/>
      <c r="FF495" s="480"/>
      <c r="FG495" s="480"/>
      <c r="FH495" s="480"/>
      <c r="FI495" s="480"/>
      <c r="FJ495" s="480"/>
      <c r="FK495" s="480"/>
      <c r="FL495" s="480"/>
      <c r="FM495" s="480"/>
      <c r="FN495" s="480"/>
      <c r="FO495" s="480"/>
      <c r="FP495" s="480"/>
      <c r="FQ495" s="480"/>
      <c r="FR495" s="480"/>
      <c r="FS495" s="480"/>
      <c r="FT495" s="480"/>
      <c r="FU495" s="480"/>
      <c r="FV495" s="480"/>
      <c r="FW495" s="480"/>
      <c r="FX495" s="480"/>
      <c r="FY495" s="480"/>
      <c r="FZ495" s="480"/>
      <c r="GA495" s="480"/>
      <c r="GB495" s="480"/>
      <c r="GC495" s="480"/>
      <c r="GD495" s="480"/>
      <c r="GE495" s="480"/>
      <c r="GF495" s="480"/>
      <c r="GG495" s="480"/>
      <c r="GH495" s="480"/>
      <c r="GI495" s="480"/>
      <c r="GJ495" s="480"/>
      <c r="GK495" s="480"/>
      <c r="GL495" s="480"/>
      <c r="GM495" s="480"/>
      <c r="GN495" s="480"/>
      <c r="GO495" s="480"/>
      <c r="GP495" s="480"/>
      <c r="GQ495" s="480"/>
      <c r="GR495" s="480"/>
      <c r="GS495" s="480"/>
      <c r="GT495" s="480"/>
      <c r="GU495" s="480"/>
      <c r="GV495" s="480"/>
      <c r="GW495" s="480"/>
      <c r="GX495" s="480"/>
      <c r="GY495" s="480"/>
      <c r="GZ495" s="480"/>
      <c r="HA495" s="480"/>
      <c r="HB495" s="480"/>
      <c r="HC495" s="480"/>
      <c r="HD495" s="480"/>
      <c r="HE495" s="480"/>
      <c r="HF495" s="480"/>
      <c r="HG495" s="480"/>
      <c r="HH495" s="480"/>
      <c r="HI495" s="480"/>
      <c r="HJ495" s="480"/>
      <c r="HK495" s="480"/>
      <c r="HL495" s="480"/>
      <c r="HM495" s="480"/>
      <c r="HN495" s="480"/>
      <c r="HO495" s="480"/>
      <c r="HP495" s="480"/>
      <c r="HQ495" s="480"/>
      <c r="HR495" s="480"/>
      <c r="HS495" s="480"/>
      <c r="HT495" s="480"/>
      <c r="HU495" s="480"/>
      <c r="HV495" s="480"/>
      <c r="HW495" s="480"/>
      <c r="HX495" s="480"/>
      <c r="HY495" s="480"/>
      <c r="HZ495" s="480"/>
      <c r="IA495" s="480"/>
      <c r="IB495" s="480"/>
      <c r="IC495" s="480"/>
      <c r="ID495" s="480"/>
      <c r="IE495" s="480"/>
      <c r="IF495" s="480"/>
      <c r="IG495" s="480"/>
      <c r="IH495" s="480"/>
      <c r="II495" s="480"/>
      <c r="IJ495" s="480"/>
      <c r="IK495" s="480"/>
      <c r="IL495" s="480"/>
      <c r="IM495" s="480"/>
      <c r="IN495" s="480"/>
      <c r="IO495" s="480"/>
      <c r="IP495" s="480"/>
      <c r="IQ495" s="480"/>
      <c r="IR495" s="480"/>
      <c r="IS495" s="480"/>
      <c r="IT495" s="480"/>
      <c r="IU495" s="480"/>
      <c r="IV495" s="480"/>
      <c r="IW495" s="480"/>
      <c r="IX495" s="480"/>
      <c r="IY495" s="480"/>
      <c r="IZ495" s="480"/>
      <c r="JA495" s="480"/>
      <c r="JB495" s="480"/>
      <c r="JC495" s="480"/>
      <c r="JD495" s="480"/>
      <c r="JE495" s="480"/>
      <c r="JF495" s="480"/>
    </row>
    <row r="496" spans="56:266" s="9" customFormat="1">
      <c r="BD496" s="480"/>
      <c r="BE496" s="480"/>
      <c r="BF496" s="480"/>
      <c r="BG496" s="480"/>
      <c r="BH496" s="480"/>
      <c r="BI496" s="480"/>
      <c r="BJ496" s="480"/>
      <c r="BK496" s="480"/>
      <c r="BL496" s="480"/>
      <c r="BM496" s="480"/>
      <c r="BN496" s="480"/>
      <c r="BO496" s="480"/>
      <c r="BP496" s="480"/>
      <c r="BQ496" s="480"/>
      <c r="BR496" s="480"/>
      <c r="BS496" s="480"/>
      <c r="BT496" s="480"/>
      <c r="BU496" s="480"/>
      <c r="BV496" s="480"/>
      <c r="BW496" s="480"/>
      <c r="BX496" s="480"/>
      <c r="BY496" s="480"/>
      <c r="BZ496" s="480"/>
      <c r="CA496" s="480"/>
      <c r="CB496" s="480"/>
      <c r="CC496" s="480"/>
      <c r="CD496" s="480"/>
      <c r="CE496" s="480"/>
      <c r="CF496" s="480"/>
      <c r="CG496" s="480"/>
      <c r="CH496" s="480"/>
      <c r="CI496" s="480"/>
      <c r="CJ496" s="480"/>
      <c r="CK496" s="480"/>
      <c r="CL496" s="480"/>
      <c r="CM496" s="480"/>
      <c r="CN496" s="480"/>
      <c r="CO496" s="480"/>
      <c r="CP496" s="480"/>
      <c r="CQ496" s="480"/>
      <c r="CR496" s="480"/>
      <c r="CS496" s="480"/>
      <c r="CT496" s="480"/>
      <c r="CU496" s="480"/>
      <c r="CV496" s="480"/>
      <c r="CW496" s="480"/>
      <c r="CX496" s="480"/>
      <c r="CY496" s="480"/>
      <c r="CZ496" s="480"/>
      <c r="DA496" s="480"/>
      <c r="DB496" s="480"/>
      <c r="DC496" s="480"/>
      <c r="DD496" s="480"/>
      <c r="DE496" s="480"/>
      <c r="DF496" s="480"/>
      <c r="DG496" s="480"/>
      <c r="DH496" s="480"/>
      <c r="DI496" s="480"/>
      <c r="DJ496" s="480"/>
      <c r="DK496" s="480"/>
      <c r="DL496" s="480"/>
      <c r="DM496" s="480"/>
      <c r="DN496" s="480"/>
      <c r="DO496" s="480"/>
      <c r="DP496" s="480"/>
      <c r="DQ496" s="480"/>
      <c r="DR496" s="480"/>
      <c r="DS496" s="480"/>
      <c r="DT496" s="480"/>
      <c r="DU496" s="480"/>
      <c r="DV496" s="480"/>
      <c r="DW496" s="480"/>
      <c r="DX496" s="480"/>
      <c r="DY496" s="480"/>
      <c r="DZ496" s="480"/>
      <c r="EA496" s="480"/>
      <c r="EB496" s="480"/>
      <c r="EC496" s="480"/>
      <c r="ED496" s="480"/>
      <c r="EE496" s="480"/>
      <c r="EF496" s="480"/>
      <c r="EG496" s="480"/>
      <c r="EH496" s="480"/>
      <c r="EI496" s="480"/>
      <c r="EJ496" s="480"/>
      <c r="EK496" s="480"/>
      <c r="EL496" s="480"/>
      <c r="EM496" s="480"/>
      <c r="EN496" s="480"/>
      <c r="EO496" s="480"/>
      <c r="EP496" s="480"/>
      <c r="EQ496" s="480"/>
      <c r="ER496" s="480"/>
      <c r="ES496" s="480"/>
      <c r="ET496" s="480"/>
      <c r="EU496" s="480"/>
      <c r="EV496" s="480"/>
      <c r="EW496" s="480"/>
      <c r="EX496" s="480"/>
      <c r="EY496" s="480"/>
      <c r="EZ496" s="480"/>
      <c r="FA496" s="480"/>
      <c r="FB496" s="480"/>
      <c r="FC496" s="480"/>
      <c r="FD496" s="480"/>
      <c r="FE496" s="480"/>
      <c r="FF496" s="480"/>
      <c r="FG496" s="480"/>
      <c r="FH496" s="480"/>
      <c r="FI496" s="480"/>
      <c r="FJ496" s="480"/>
      <c r="FK496" s="480"/>
      <c r="FL496" s="480"/>
      <c r="FM496" s="480"/>
      <c r="FN496" s="480"/>
      <c r="FO496" s="480"/>
      <c r="FP496" s="480"/>
      <c r="FQ496" s="480"/>
      <c r="FR496" s="480"/>
      <c r="FS496" s="480"/>
      <c r="FT496" s="480"/>
      <c r="FU496" s="480"/>
      <c r="FV496" s="480"/>
      <c r="FW496" s="480"/>
      <c r="FX496" s="480"/>
      <c r="FY496" s="480"/>
      <c r="FZ496" s="480"/>
      <c r="GA496" s="480"/>
      <c r="GB496" s="480"/>
      <c r="GC496" s="480"/>
      <c r="GD496" s="480"/>
      <c r="GE496" s="480"/>
      <c r="GF496" s="480"/>
      <c r="GG496" s="480"/>
      <c r="GH496" s="480"/>
      <c r="GI496" s="480"/>
      <c r="GJ496" s="480"/>
      <c r="GK496" s="480"/>
      <c r="GL496" s="480"/>
      <c r="GM496" s="480"/>
      <c r="GN496" s="480"/>
      <c r="GO496" s="480"/>
      <c r="GP496" s="480"/>
      <c r="GQ496" s="480"/>
      <c r="GR496" s="480"/>
      <c r="GS496" s="480"/>
      <c r="GT496" s="480"/>
      <c r="GU496" s="480"/>
      <c r="GV496" s="480"/>
      <c r="GW496" s="480"/>
      <c r="GX496" s="480"/>
      <c r="GY496" s="480"/>
      <c r="GZ496" s="480"/>
      <c r="HA496" s="480"/>
      <c r="HB496" s="480"/>
      <c r="HC496" s="480"/>
      <c r="HD496" s="480"/>
      <c r="HE496" s="480"/>
      <c r="HF496" s="480"/>
      <c r="HG496" s="480"/>
      <c r="HH496" s="480"/>
      <c r="HI496" s="480"/>
      <c r="HJ496" s="480"/>
      <c r="HK496" s="480"/>
      <c r="HL496" s="480"/>
      <c r="HM496" s="480"/>
      <c r="HN496" s="480"/>
      <c r="HO496" s="480"/>
      <c r="HP496" s="480"/>
      <c r="HQ496" s="480"/>
      <c r="HR496" s="480"/>
      <c r="HS496" s="480"/>
      <c r="HT496" s="480"/>
      <c r="HU496" s="480"/>
      <c r="HV496" s="480"/>
      <c r="HW496" s="480"/>
      <c r="HX496" s="480"/>
      <c r="HY496" s="480"/>
      <c r="HZ496" s="480"/>
      <c r="IA496" s="480"/>
      <c r="IB496" s="480"/>
      <c r="IC496" s="480"/>
      <c r="ID496" s="480"/>
      <c r="IE496" s="480"/>
      <c r="IF496" s="480"/>
      <c r="IG496" s="480"/>
      <c r="IH496" s="480"/>
      <c r="II496" s="480"/>
      <c r="IJ496" s="480"/>
      <c r="IK496" s="480"/>
      <c r="IL496" s="480"/>
      <c r="IM496" s="480"/>
      <c r="IN496" s="480"/>
      <c r="IO496" s="480"/>
      <c r="IP496" s="480"/>
      <c r="IQ496" s="480"/>
      <c r="IR496" s="480"/>
      <c r="IS496" s="480"/>
      <c r="IT496" s="480"/>
      <c r="IU496" s="480"/>
      <c r="IV496" s="480"/>
      <c r="IW496" s="480"/>
      <c r="IX496" s="480"/>
      <c r="IY496" s="480"/>
      <c r="IZ496" s="480"/>
      <c r="JA496" s="480"/>
      <c r="JB496" s="480"/>
      <c r="JC496" s="480"/>
      <c r="JD496" s="480"/>
      <c r="JE496" s="480"/>
      <c r="JF496" s="480"/>
    </row>
    <row r="497" spans="56:266" s="9" customFormat="1">
      <c r="BD497" s="480"/>
      <c r="BE497" s="480"/>
      <c r="BF497" s="480"/>
      <c r="BG497" s="480"/>
      <c r="BH497" s="480"/>
      <c r="BI497" s="480"/>
      <c r="BJ497" s="480"/>
      <c r="BK497" s="480"/>
      <c r="BL497" s="480"/>
      <c r="BM497" s="480"/>
      <c r="BN497" s="480"/>
      <c r="BO497" s="480"/>
      <c r="BP497" s="480"/>
      <c r="BQ497" s="480"/>
      <c r="BR497" s="480"/>
      <c r="BS497" s="480"/>
      <c r="BT497" s="480"/>
      <c r="BU497" s="480"/>
      <c r="BV497" s="480"/>
      <c r="BW497" s="480"/>
      <c r="BX497" s="480"/>
      <c r="BY497" s="480"/>
      <c r="BZ497" s="480"/>
      <c r="CA497" s="480"/>
      <c r="CB497" s="480"/>
      <c r="CC497" s="480"/>
      <c r="CD497" s="480"/>
      <c r="CE497" s="480"/>
      <c r="CF497" s="480"/>
      <c r="CG497" s="480"/>
      <c r="CH497" s="480"/>
      <c r="CI497" s="480"/>
      <c r="CJ497" s="480"/>
      <c r="CK497" s="480"/>
      <c r="CL497" s="480"/>
      <c r="CM497" s="480"/>
      <c r="CN497" s="480"/>
      <c r="CO497" s="480"/>
      <c r="CP497" s="480"/>
      <c r="CQ497" s="480"/>
      <c r="CR497" s="480"/>
      <c r="CS497" s="480"/>
      <c r="CT497" s="480"/>
      <c r="CU497" s="480"/>
      <c r="CV497" s="480"/>
      <c r="CW497" s="480"/>
      <c r="CX497" s="480"/>
      <c r="CY497" s="480"/>
      <c r="CZ497" s="480"/>
      <c r="DA497" s="480"/>
      <c r="DB497" s="480"/>
      <c r="DC497" s="480"/>
      <c r="DD497" s="480"/>
      <c r="DE497" s="480"/>
      <c r="DF497" s="480"/>
      <c r="DG497" s="480"/>
      <c r="DH497" s="480"/>
      <c r="DI497" s="480"/>
      <c r="DJ497" s="480"/>
      <c r="DK497" s="480"/>
      <c r="DL497" s="480"/>
      <c r="DM497" s="480"/>
      <c r="DN497" s="480"/>
      <c r="DO497" s="480"/>
      <c r="DP497" s="480"/>
      <c r="DQ497" s="480"/>
      <c r="DR497" s="480"/>
      <c r="DS497" s="480"/>
      <c r="DT497" s="480"/>
      <c r="DU497" s="480"/>
      <c r="DV497" s="480"/>
      <c r="DW497" s="480"/>
      <c r="DX497" s="480"/>
      <c r="DY497" s="480"/>
      <c r="DZ497" s="480"/>
      <c r="EA497" s="480"/>
      <c r="EB497" s="480"/>
      <c r="EC497" s="480"/>
      <c r="ED497" s="480"/>
      <c r="EE497" s="480"/>
      <c r="EF497" s="480"/>
      <c r="EG497" s="480"/>
      <c r="EH497" s="480"/>
      <c r="EI497" s="480"/>
      <c r="EJ497" s="480"/>
      <c r="EK497" s="480"/>
      <c r="EL497" s="480"/>
      <c r="EM497" s="480"/>
      <c r="EN497" s="480"/>
      <c r="EO497" s="480"/>
      <c r="EP497" s="480"/>
      <c r="EQ497" s="480"/>
      <c r="ER497" s="480"/>
      <c r="ES497" s="480"/>
      <c r="ET497" s="480"/>
      <c r="EU497" s="480"/>
      <c r="EV497" s="480"/>
      <c r="EW497" s="480"/>
      <c r="EX497" s="480"/>
      <c r="EY497" s="480"/>
      <c r="EZ497" s="480"/>
      <c r="FA497" s="480"/>
      <c r="FB497" s="480"/>
      <c r="FC497" s="480"/>
      <c r="FD497" s="480"/>
      <c r="FE497" s="480"/>
      <c r="FF497" s="480"/>
      <c r="FG497" s="480"/>
      <c r="FH497" s="480"/>
      <c r="FI497" s="480"/>
      <c r="FJ497" s="480"/>
      <c r="FK497" s="480"/>
      <c r="FL497" s="480"/>
      <c r="FM497" s="480"/>
      <c r="FN497" s="480"/>
      <c r="FO497" s="480"/>
      <c r="FP497" s="480"/>
      <c r="FQ497" s="480"/>
      <c r="FR497" s="480"/>
      <c r="FS497" s="480"/>
      <c r="FT497" s="480"/>
      <c r="FU497" s="480"/>
      <c r="FV497" s="480"/>
      <c r="FW497" s="480"/>
      <c r="FX497" s="480"/>
      <c r="FY497" s="480"/>
      <c r="FZ497" s="480"/>
      <c r="GA497" s="480"/>
      <c r="GB497" s="480"/>
      <c r="GC497" s="480"/>
      <c r="GD497" s="480"/>
      <c r="GE497" s="480"/>
      <c r="GF497" s="480"/>
      <c r="GG497" s="480"/>
      <c r="GH497" s="480"/>
      <c r="GI497" s="480"/>
      <c r="GJ497" s="480"/>
      <c r="GK497" s="480"/>
      <c r="GL497" s="480"/>
      <c r="GM497" s="480"/>
      <c r="GN497" s="480"/>
      <c r="GO497" s="480"/>
      <c r="GP497" s="480"/>
      <c r="GQ497" s="480"/>
      <c r="GR497" s="480"/>
      <c r="GS497" s="480"/>
      <c r="GT497" s="480"/>
      <c r="GU497" s="480"/>
      <c r="GV497" s="480"/>
      <c r="GW497" s="480"/>
      <c r="GX497" s="480"/>
      <c r="GY497" s="480"/>
      <c r="GZ497" s="480"/>
      <c r="HA497" s="480"/>
      <c r="HB497" s="480"/>
      <c r="HC497" s="480"/>
      <c r="HD497" s="480"/>
      <c r="HE497" s="480"/>
      <c r="HF497" s="480"/>
      <c r="HG497" s="480"/>
      <c r="HH497" s="480"/>
      <c r="HI497" s="480"/>
      <c r="HJ497" s="480"/>
      <c r="HK497" s="480"/>
      <c r="HL497" s="480"/>
      <c r="HM497" s="480"/>
      <c r="HN497" s="480"/>
      <c r="HO497" s="480"/>
      <c r="HP497" s="480"/>
      <c r="HQ497" s="480"/>
      <c r="HR497" s="480"/>
      <c r="HS497" s="480"/>
      <c r="HT497" s="480"/>
      <c r="HU497" s="480"/>
      <c r="HV497" s="480"/>
      <c r="HW497" s="480"/>
      <c r="HX497" s="480"/>
      <c r="HY497" s="480"/>
      <c r="HZ497" s="480"/>
      <c r="IA497" s="480"/>
      <c r="IB497" s="480"/>
      <c r="IC497" s="480"/>
      <c r="ID497" s="480"/>
      <c r="IE497" s="480"/>
      <c r="IF497" s="480"/>
      <c r="IG497" s="480"/>
      <c r="IH497" s="480"/>
      <c r="II497" s="480"/>
      <c r="IJ497" s="480"/>
      <c r="IK497" s="480"/>
      <c r="IL497" s="480"/>
      <c r="IM497" s="480"/>
      <c r="IN497" s="480"/>
      <c r="IO497" s="480"/>
      <c r="IP497" s="480"/>
      <c r="IQ497" s="480"/>
      <c r="IR497" s="480"/>
      <c r="IS497" s="480"/>
      <c r="IT497" s="480"/>
      <c r="IU497" s="480"/>
      <c r="IV497" s="480"/>
      <c r="IW497" s="480"/>
      <c r="IX497" s="480"/>
      <c r="IY497" s="480"/>
      <c r="IZ497" s="480"/>
      <c r="JA497" s="480"/>
      <c r="JB497" s="480"/>
      <c r="JC497" s="480"/>
      <c r="JD497" s="480"/>
      <c r="JE497" s="480"/>
      <c r="JF497" s="480"/>
    </row>
    <row r="498" spans="56:266" s="9" customFormat="1">
      <c r="BD498" s="480"/>
      <c r="BE498" s="480"/>
      <c r="BF498" s="480"/>
      <c r="BG498" s="480"/>
      <c r="BH498" s="480"/>
      <c r="BI498" s="480"/>
      <c r="BJ498" s="480"/>
      <c r="BK498" s="480"/>
      <c r="BL498" s="480"/>
      <c r="BM498" s="480"/>
      <c r="BN498" s="480"/>
      <c r="BO498" s="480"/>
      <c r="BP498" s="480"/>
      <c r="BQ498" s="480"/>
      <c r="BR498" s="480"/>
      <c r="BS498" s="480"/>
      <c r="BT498" s="480"/>
      <c r="BU498" s="480"/>
      <c r="BV498" s="480"/>
      <c r="BW498" s="480"/>
      <c r="BX498" s="480"/>
      <c r="BY498" s="480"/>
      <c r="BZ498" s="480"/>
      <c r="CA498" s="480"/>
      <c r="CB498" s="480"/>
      <c r="CC498" s="480"/>
      <c r="CD498" s="480"/>
      <c r="CE498" s="480"/>
      <c r="CF498" s="480"/>
      <c r="CG498" s="480"/>
      <c r="CH498" s="480"/>
      <c r="CI498" s="480"/>
      <c r="CJ498" s="480"/>
      <c r="CK498" s="480"/>
      <c r="CL498" s="480"/>
      <c r="CM498" s="480"/>
      <c r="CN498" s="480"/>
      <c r="CO498" s="480"/>
      <c r="CP498" s="480"/>
      <c r="CQ498" s="480"/>
      <c r="CR498" s="480"/>
      <c r="CS498" s="480"/>
      <c r="CT498" s="480"/>
      <c r="CU498" s="480"/>
      <c r="CV498" s="480"/>
      <c r="CW498" s="480"/>
      <c r="CX498" s="480"/>
      <c r="CY498" s="480"/>
      <c r="CZ498" s="480"/>
      <c r="DA498" s="480"/>
      <c r="DB498" s="480"/>
      <c r="DC498" s="480"/>
      <c r="DD498" s="480"/>
      <c r="DE498" s="480"/>
      <c r="DF498" s="480"/>
      <c r="DG498" s="480"/>
      <c r="DH498" s="480"/>
      <c r="DI498" s="480"/>
      <c r="DJ498" s="480"/>
      <c r="DK498" s="480"/>
      <c r="DL498" s="480"/>
      <c r="DM498" s="480"/>
      <c r="DN498" s="480"/>
      <c r="DO498" s="480"/>
      <c r="DP498" s="480"/>
      <c r="DQ498" s="480"/>
      <c r="DR498" s="480"/>
      <c r="DS498" s="480"/>
      <c r="DT498" s="480"/>
      <c r="DU498" s="480"/>
      <c r="DV498" s="480"/>
      <c r="DW498" s="480"/>
      <c r="DX498" s="480"/>
      <c r="DY498" s="480"/>
      <c r="DZ498" s="480"/>
      <c r="EA498" s="480"/>
      <c r="EB498" s="480"/>
      <c r="EC498" s="480"/>
      <c r="ED498" s="480"/>
      <c r="EE498" s="480"/>
      <c r="EF498" s="480"/>
      <c r="EG498" s="480"/>
      <c r="EH498" s="480"/>
      <c r="EI498" s="480"/>
      <c r="EJ498" s="480"/>
      <c r="EK498" s="480"/>
      <c r="EL498" s="480"/>
      <c r="EM498" s="480"/>
      <c r="EN498" s="480"/>
      <c r="EO498" s="480"/>
      <c r="EP498" s="480"/>
      <c r="EQ498" s="480"/>
      <c r="ER498" s="480"/>
      <c r="ES498" s="480"/>
      <c r="ET498" s="480"/>
      <c r="EU498" s="480"/>
      <c r="EV498" s="480"/>
      <c r="EW498" s="480"/>
      <c r="EX498" s="480"/>
      <c r="EY498" s="480"/>
      <c r="EZ498" s="480"/>
      <c r="FA498" s="480"/>
      <c r="FB498" s="480"/>
      <c r="FC498" s="480"/>
      <c r="FD498" s="480"/>
      <c r="FE498" s="480"/>
      <c r="FF498" s="480"/>
      <c r="FG498" s="480"/>
      <c r="FH498" s="480"/>
      <c r="FI498" s="480"/>
      <c r="FJ498" s="480"/>
      <c r="FK498" s="480"/>
      <c r="FL498" s="480"/>
      <c r="FM498" s="480"/>
      <c r="FN498" s="480"/>
      <c r="FO498" s="480"/>
      <c r="FP498" s="480"/>
      <c r="FQ498" s="480"/>
      <c r="FR498" s="480"/>
      <c r="FS498" s="480"/>
      <c r="FT498" s="480"/>
      <c r="FU498" s="480"/>
      <c r="FV498" s="480"/>
      <c r="FW498" s="480"/>
      <c r="FX498" s="480"/>
      <c r="FY498" s="480"/>
      <c r="FZ498" s="480"/>
      <c r="GA498" s="480"/>
      <c r="GB498" s="480"/>
      <c r="GC498" s="480"/>
      <c r="GD498" s="480"/>
      <c r="GE498" s="480"/>
      <c r="GF498" s="480"/>
      <c r="GG498" s="480"/>
      <c r="GH498" s="480"/>
      <c r="GI498" s="480"/>
      <c r="GJ498" s="480"/>
      <c r="GK498" s="480"/>
      <c r="GL498" s="480"/>
      <c r="GM498" s="480"/>
      <c r="GN498" s="480"/>
      <c r="GO498" s="480"/>
      <c r="GP498" s="480"/>
      <c r="GQ498" s="480"/>
      <c r="GR498" s="480"/>
      <c r="GS498" s="480"/>
      <c r="GT498" s="480"/>
      <c r="GU498" s="480"/>
      <c r="GV498" s="480"/>
      <c r="GW498" s="480"/>
      <c r="GX498" s="480"/>
      <c r="GY498" s="480"/>
      <c r="GZ498" s="480"/>
      <c r="HA498" s="480"/>
      <c r="HB498" s="480"/>
      <c r="HC498" s="480"/>
      <c r="HD498" s="480"/>
      <c r="HE498" s="480"/>
      <c r="HF498" s="480"/>
      <c r="HG498" s="480"/>
      <c r="HH498" s="480"/>
      <c r="HI498" s="480"/>
      <c r="HJ498" s="480"/>
      <c r="HK498" s="480"/>
      <c r="HL498" s="480"/>
      <c r="HM498" s="480"/>
      <c r="HN498" s="480"/>
      <c r="HO498" s="480"/>
      <c r="HP498" s="480"/>
      <c r="HQ498" s="480"/>
      <c r="HR498" s="480"/>
      <c r="HS498" s="480"/>
      <c r="HT498" s="480"/>
      <c r="HU498" s="480"/>
      <c r="HV498" s="480"/>
      <c r="HW498" s="480"/>
      <c r="HX498" s="480"/>
      <c r="HY498" s="480"/>
      <c r="HZ498" s="480"/>
      <c r="IA498" s="480"/>
      <c r="IB498" s="480"/>
      <c r="IC498" s="480"/>
      <c r="ID498" s="480"/>
      <c r="IE498" s="480"/>
      <c r="IF498" s="480"/>
      <c r="IG498" s="480"/>
      <c r="IH498" s="480"/>
      <c r="II498" s="480"/>
      <c r="IJ498" s="480"/>
      <c r="IK498" s="480"/>
      <c r="IL498" s="480"/>
      <c r="IM498" s="480"/>
      <c r="IN498" s="480"/>
      <c r="IO498" s="480"/>
      <c r="IP498" s="480"/>
      <c r="IQ498" s="480"/>
      <c r="IR498" s="480"/>
      <c r="IS498" s="480"/>
      <c r="IT498" s="480"/>
      <c r="IU498" s="480"/>
      <c r="IV498" s="480"/>
      <c r="IW498" s="480"/>
      <c r="IX498" s="480"/>
      <c r="IY498" s="480"/>
      <c r="IZ498" s="480"/>
      <c r="JA498" s="480"/>
      <c r="JB498" s="480"/>
      <c r="JC498" s="480"/>
      <c r="JD498" s="480"/>
      <c r="JE498" s="480"/>
      <c r="JF498" s="480"/>
    </row>
    <row r="499" spans="56:266" s="9" customFormat="1">
      <c r="BD499" s="480"/>
      <c r="BE499" s="480"/>
      <c r="BF499" s="480"/>
      <c r="BG499" s="480"/>
      <c r="BH499" s="480"/>
      <c r="BI499" s="480"/>
      <c r="BJ499" s="480"/>
      <c r="BK499" s="480"/>
      <c r="BL499" s="480"/>
      <c r="BM499" s="480"/>
      <c r="BN499" s="480"/>
      <c r="BO499" s="480"/>
      <c r="BP499" s="480"/>
      <c r="BQ499" s="480"/>
      <c r="BR499" s="480"/>
      <c r="BS499" s="480"/>
      <c r="BT499" s="480"/>
      <c r="BU499" s="480"/>
      <c r="BV499" s="480"/>
      <c r="BW499" s="480"/>
      <c r="BX499" s="480"/>
      <c r="BY499" s="480"/>
      <c r="BZ499" s="480"/>
      <c r="CA499" s="480"/>
      <c r="CB499" s="480"/>
      <c r="CC499" s="480"/>
      <c r="CD499" s="480"/>
      <c r="CE499" s="480"/>
      <c r="CF499" s="480"/>
      <c r="CG499" s="480"/>
      <c r="CH499" s="480"/>
      <c r="CI499" s="480"/>
      <c r="CJ499" s="480"/>
      <c r="CK499" s="480"/>
      <c r="CL499" s="480"/>
      <c r="CM499" s="480"/>
      <c r="CN499" s="480"/>
      <c r="CO499" s="480"/>
      <c r="CP499" s="480"/>
      <c r="CQ499" s="480"/>
      <c r="CR499" s="480"/>
      <c r="CS499" s="480"/>
      <c r="CT499" s="480"/>
      <c r="CU499" s="480"/>
      <c r="CV499" s="480"/>
      <c r="CW499" s="480"/>
      <c r="CX499" s="480"/>
      <c r="CY499" s="480"/>
      <c r="CZ499" s="480"/>
      <c r="DA499" s="480"/>
      <c r="DB499" s="480"/>
      <c r="DC499" s="480"/>
      <c r="DD499" s="480"/>
      <c r="DE499" s="480"/>
      <c r="DF499" s="480"/>
      <c r="DG499" s="480"/>
      <c r="DH499" s="480"/>
      <c r="DI499" s="480"/>
      <c r="DJ499" s="480"/>
      <c r="DK499" s="480"/>
      <c r="DL499" s="480"/>
      <c r="DM499" s="480"/>
      <c r="DN499" s="480"/>
      <c r="DO499" s="480"/>
      <c r="DP499" s="480"/>
      <c r="DQ499" s="480"/>
      <c r="DR499" s="480"/>
      <c r="DS499" s="480"/>
      <c r="DT499" s="480"/>
      <c r="DU499" s="480"/>
      <c r="DV499" s="480"/>
      <c r="DW499" s="480"/>
      <c r="DX499" s="480"/>
      <c r="DY499" s="480"/>
      <c r="DZ499" s="480"/>
      <c r="EA499" s="480"/>
      <c r="EB499" s="480"/>
      <c r="EC499" s="480"/>
      <c r="ED499" s="480"/>
      <c r="EE499" s="480"/>
      <c r="EF499" s="480"/>
      <c r="EG499" s="480"/>
      <c r="EH499" s="480"/>
      <c r="EI499" s="480"/>
      <c r="EJ499" s="480"/>
      <c r="EK499" s="480"/>
      <c r="EL499" s="480"/>
      <c r="EM499" s="480"/>
      <c r="EN499" s="480"/>
      <c r="EO499" s="480"/>
      <c r="EP499" s="480"/>
      <c r="EQ499" s="480"/>
      <c r="ER499" s="480"/>
      <c r="ES499" s="480"/>
      <c r="ET499" s="480"/>
      <c r="EU499" s="480"/>
      <c r="EV499" s="480"/>
      <c r="EW499" s="480"/>
      <c r="EX499" s="480"/>
      <c r="EY499" s="480"/>
      <c r="EZ499" s="480"/>
      <c r="FA499" s="480"/>
      <c r="FB499" s="480"/>
      <c r="FC499" s="480"/>
      <c r="FD499" s="480"/>
      <c r="FE499" s="480"/>
      <c r="FF499" s="480"/>
      <c r="FG499" s="480"/>
      <c r="FH499" s="480"/>
      <c r="FI499" s="480"/>
      <c r="FJ499" s="480"/>
      <c r="FK499" s="480"/>
      <c r="FL499" s="480"/>
      <c r="FM499" s="480"/>
      <c r="FN499" s="480"/>
      <c r="FO499" s="480"/>
      <c r="FP499" s="480"/>
      <c r="FQ499" s="480"/>
      <c r="FR499" s="480"/>
      <c r="FS499" s="480"/>
      <c r="FT499" s="480"/>
      <c r="FU499" s="480"/>
      <c r="FV499" s="480"/>
      <c r="FW499" s="480"/>
      <c r="FX499" s="480"/>
      <c r="FY499" s="480"/>
      <c r="FZ499" s="480"/>
      <c r="GA499" s="480"/>
      <c r="GB499" s="480"/>
      <c r="GC499" s="480"/>
      <c r="GD499" s="480"/>
      <c r="GE499" s="480"/>
      <c r="GF499" s="480"/>
      <c r="GG499" s="480"/>
      <c r="GH499" s="480"/>
      <c r="GI499" s="480"/>
      <c r="GJ499" s="480"/>
      <c r="GK499" s="480"/>
      <c r="GL499" s="480"/>
      <c r="GM499" s="480"/>
      <c r="GN499" s="480"/>
      <c r="GO499" s="480"/>
      <c r="GP499" s="480"/>
      <c r="GQ499" s="480"/>
      <c r="GR499" s="480"/>
      <c r="GS499" s="480"/>
      <c r="GT499" s="480"/>
      <c r="GU499" s="480"/>
      <c r="GV499" s="480"/>
      <c r="GW499" s="480"/>
      <c r="GX499" s="480"/>
      <c r="GY499" s="480"/>
      <c r="GZ499" s="480"/>
      <c r="HA499" s="480"/>
      <c r="HB499" s="480"/>
      <c r="HC499" s="480"/>
      <c r="HD499" s="480"/>
      <c r="HE499" s="480"/>
      <c r="HF499" s="480"/>
      <c r="HG499" s="480"/>
      <c r="HH499" s="480"/>
      <c r="HI499" s="480"/>
      <c r="HJ499" s="480"/>
      <c r="HK499" s="480"/>
      <c r="HL499" s="480"/>
      <c r="HM499" s="480"/>
      <c r="HN499" s="480"/>
      <c r="HO499" s="480"/>
      <c r="HP499" s="480"/>
      <c r="HQ499" s="480"/>
      <c r="HR499" s="480"/>
      <c r="HS499" s="480"/>
      <c r="HT499" s="480"/>
      <c r="HU499" s="480"/>
      <c r="HV499" s="480"/>
      <c r="HW499" s="480"/>
      <c r="HX499" s="480"/>
      <c r="HY499" s="480"/>
      <c r="HZ499" s="480"/>
      <c r="IA499" s="480"/>
      <c r="IB499" s="480"/>
      <c r="IC499" s="480"/>
      <c r="ID499" s="480"/>
      <c r="IE499" s="480"/>
      <c r="IF499" s="480"/>
      <c r="IG499" s="480"/>
      <c r="IH499" s="480"/>
      <c r="II499" s="480"/>
      <c r="IJ499" s="480"/>
      <c r="IK499" s="480"/>
      <c r="IL499" s="480"/>
      <c r="IM499" s="480"/>
      <c r="IN499" s="480"/>
      <c r="IO499" s="480"/>
      <c r="IP499" s="480"/>
      <c r="IQ499" s="480"/>
      <c r="IR499" s="480"/>
      <c r="IS499" s="480"/>
      <c r="IT499" s="480"/>
      <c r="IU499" s="480"/>
      <c r="IV499" s="480"/>
      <c r="IW499" s="480"/>
      <c r="IX499" s="480"/>
      <c r="IY499" s="480"/>
      <c r="IZ499" s="480"/>
      <c r="JA499" s="480"/>
      <c r="JB499" s="480"/>
      <c r="JC499" s="480"/>
      <c r="JD499" s="480"/>
      <c r="JE499" s="480"/>
      <c r="JF499" s="480"/>
    </row>
    <row r="500" spans="56:266" s="9" customFormat="1">
      <c r="BD500" s="480"/>
      <c r="BE500" s="480"/>
      <c r="BF500" s="480"/>
      <c r="BG500" s="480"/>
      <c r="BH500" s="480"/>
      <c r="BI500" s="480"/>
      <c r="BJ500" s="480"/>
      <c r="BK500" s="480"/>
      <c r="BL500" s="480"/>
      <c r="BM500" s="480"/>
      <c r="BN500" s="480"/>
      <c r="BO500" s="480"/>
      <c r="BP500" s="480"/>
      <c r="BQ500" s="480"/>
      <c r="BR500" s="480"/>
      <c r="BS500" s="480"/>
      <c r="BT500" s="480"/>
      <c r="BU500" s="480"/>
      <c r="BV500" s="480"/>
      <c r="BW500" s="480"/>
      <c r="BX500" s="480"/>
      <c r="BY500" s="480"/>
      <c r="BZ500" s="480"/>
      <c r="CA500" s="480"/>
      <c r="CB500" s="480"/>
      <c r="CC500" s="480"/>
      <c r="CD500" s="480"/>
      <c r="CE500" s="480"/>
      <c r="CF500" s="480"/>
      <c r="CG500" s="480"/>
      <c r="CH500" s="480"/>
      <c r="CI500" s="480"/>
      <c r="CJ500" s="480"/>
      <c r="CK500" s="480"/>
      <c r="CL500" s="480"/>
      <c r="CM500" s="480"/>
      <c r="CN500" s="480"/>
      <c r="CO500" s="480"/>
      <c r="CP500" s="480"/>
      <c r="CQ500" s="480"/>
      <c r="CR500" s="480"/>
      <c r="CS500" s="480"/>
      <c r="CT500" s="480"/>
      <c r="CU500" s="480"/>
      <c r="CV500" s="480"/>
      <c r="CW500" s="480"/>
      <c r="CX500" s="480"/>
      <c r="CY500" s="480"/>
      <c r="CZ500" s="480"/>
      <c r="DA500" s="480"/>
      <c r="DB500" s="480"/>
      <c r="DC500" s="480"/>
      <c r="DD500" s="480"/>
      <c r="DE500" s="480"/>
      <c r="DF500" s="480"/>
      <c r="DG500" s="480"/>
      <c r="DH500" s="480"/>
      <c r="DI500" s="480"/>
      <c r="DJ500" s="480"/>
      <c r="DK500" s="480"/>
      <c r="DL500" s="480"/>
      <c r="DM500" s="480"/>
      <c r="DN500" s="480"/>
      <c r="DO500" s="480"/>
      <c r="DP500" s="480"/>
      <c r="DQ500" s="480"/>
      <c r="DR500" s="480"/>
      <c r="DS500" s="480"/>
      <c r="DT500" s="480"/>
      <c r="DU500" s="480"/>
      <c r="DV500" s="480"/>
      <c r="DW500" s="480"/>
      <c r="DX500" s="480"/>
      <c r="DY500" s="480"/>
      <c r="DZ500" s="480"/>
      <c r="EA500" s="480"/>
      <c r="EB500" s="480"/>
      <c r="EC500" s="480"/>
      <c r="ED500" s="480"/>
      <c r="EE500" s="480"/>
      <c r="EF500" s="480"/>
      <c r="EG500" s="480"/>
      <c r="EH500" s="480"/>
      <c r="EI500" s="480"/>
      <c r="EJ500" s="480"/>
      <c r="EK500" s="480"/>
      <c r="EL500" s="480"/>
      <c r="EM500" s="480"/>
      <c r="EN500" s="480"/>
      <c r="EO500" s="480"/>
      <c r="EP500" s="480"/>
      <c r="EQ500" s="480"/>
      <c r="ER500" s="480"/>
      <c r="ES500" s="480"/>
      <c r="ET500" s="480"/>
      <c r="EU500" s="480"/>
      <c r="EV500" s="480"/>
      <c r="EW500" s="480"/>
      <c r="EX500" s="480"/>
      <c r="EY500" s="480"/>
      <c r="EZ500" s="480"/>
      <c r="FA500" s="480"/>
      <c r="FB500" s="480"/>
      <c r="FC500" s="480"/>
      <c r="FD500" s="480"/>
      <c r="FE500" s="480"/>
      <c r="FF500" s="480"/>
      <c r="FG500" s="480"/>
      <c r="FH500" s="480"/>
      <c r="FI500" s="480"/>
      <c r="FJ500" s="480"/>
      <c r="FK500" s="480"/>
      <c r="FL500" s="480"/>
      <c r="FM500" s="480"/>
      <c r="FN500" s="480"/>
      <c r="FO500" s="480"/>
      <c r="FP500" s="480"/>
      <c r="FQ500" s="480"/>
      <c r="FR500" s="480"/>
      <c r="FS500" s="480"/>
      <c r="FT500" s="480"/>
      <c r="FU500" s="480"/>
      <c r="FV500" s="480"/>
      <c r="FW500" s="480"/>
      <c r="FX500" s="480"/>
      <c r="FY500" s="480"/>
      <c r="FZ500" s="480"/>
      <c r="GA500" s="480"/>
      <c r="GB500" s="480"/>
      <c r="GC500" s="480"/>
      <c r="GD500" s="480"/>
      <c r="GE500" s="480"/>
      <c r="GF500" s="480"/>
      <c r="GG500" s="480"/>
      <c r="GH500" s="480"/>
      <c r="GI500" s="480"/>
      <c r="GJ500" s="480"/>
      <c r="GK500" s="480"/>
      <c r="GL500" s="480"/>
      <c r="GM500" s="480"/>
      <c r="GN500" s="480"/>
      <c r="GO500" s="480"/>
      <c r="GP500" s="480"/>
      <c r="GQ500" s="480"/>
      <c r="GR500" s="480"/>
      <c r="GS500" s="480"/>
      <c r="GT500" s="480"/>
      <c r="GU500" s="480"/>
      <c r="GV500" s="480"/>
      <c r="GW500" s="480"/>
      <c r="GX500" s="480"/>
      <c r="GY500" s="480"/>
      <c r="GZ500" s="480"/>
      <c r="HA500" s="480"/>
      <c r="HB500" s="480"/>
      <c r="HC500" s="480"/>
      <c r="HD500" s="480"/>
      <c r="HE500" s="480"/>
      <c r="HF500" s="480"/>
      <c r="HG500" s="480"/>
      <c r="HH500" s="480"/>
      <c r="HI500" s="480"/>
      <c r="HJ500" s="480"/>
      <c r="HK500" s="480"/>
      <c r="HL500" s="480"/>
      <c r="HM500" s="480"/>
      <c r="HN500" s="480"/>
      <c r="HO500" s="480"/>
      <c r="HP500" s="480"/>
      <c r="HQ500" s="480"/>
      <c r="HR500" s="480"/>
      <c r="HS500" s="480"/>
      <c r="HT500" s="480"/>
      <c r="HU500" s="480"/>
      <c r="HV500" s="480"/>
      <c r="HW500" s="480"/>
      <c r="HX500" s="480"/>
      <c r="HY500" s="480"/>
      <c r="HZ500" s="480"/>
      <c r="IA500" s="480"/>
      <c r="IB500" s="480"/>
      <c r="IC500" s="480"/>
      <c r="ID500" s="480"/>
      <c r="IE500" s="480"/>
      <c r="IF500" s="480"/>
      <c r="IG500" s="480"/>
      <c r="IH500" s="480"/>
      <c r="II500" s="480"/>
      <c r="IJ500" s="480"/>
      <c r="IK500" s="480"/>
      <c r="IL500" s="480"/>
      <c r="IM500" s="480"/>
      <c r="IN500" s="480"/>
      <c r="IO500" s="480"/>
      <c r="IP500" s="480"/>
      <c r="IQ500" s="480"/>
      <c r="IR500" s="480"/>
      <c r="IS500" s="480"/>
      <c r="IT500" s="480"/>
      <c r="IU500" s="480"/>
      <c r="IV500" s="480"/>
      <c r="IW500" s="480"/>
      <c r="IX500" s="480"/>
      <c r="IY500" s="480"/>
      <c r="IZ500" s="480"/>
      <c r="JA500" s="480"/>
      <c r="JB500" s="480"/>
      <c r="JC500" s="480"/>
      <c r="JD500" s="480"/>
      <c r="JE500" s="480"/>
      <c r="JF500" s="480"/>
    </row>
    <row r="501" spans="56:266" s="9" customFormat="1">
      <c r="BD501" s="480"/>
      <c r="BE501" s="480"/>
      <c r="BF501" s="480"/>
      <c r="BG501" s="480"/>
      <c r="BH501" s="480"/>
      <c r="BI501" s="480"/>
      <c r="BJ501" s="480"/>
      <c r="BK501" s="480"/>
      <c r="BL501" s="480"/>
      <c r="BM501" s="480"/>
      <c r="BN501" s="480"/>
      <c r="BO501" s="480"/>
      <c r="BP501" s="480"/>
      <c r="BQ501" s="480"/>
      <c r="BR501" s="480"/>
      <c r="BS501" s="480"/>
      <c r="BT501" s="480"/>
      <c r="BU501" s="480"/>
      <c r="BV501" s="480"/>
      <c r="BW501" s="480"/>
      <c r="BX501" s="480"/>
      <c r="BY501" s="480"/>
      <c r="BZ501" s="480"/>
      <c r="CA501" s="480"/>
      <c r="CB501" s="480"/>
      <c r="CC501" s="480"/>
      <c r="CD501" s="480"/>
      <c r="CE501" s="480"/>
      <c r="CF501" s="480"/>
      <c r="CG501" s="480"/>
      <c r="CH501" s="480"/>
      <c r="CI501" s="480"/>
      <c r="CJ501" s="480"/>
      <c r="CK501" s="480"/>
      <c r="CL501" s="480"/>
      <c r="CM501" s="480"/>
      <c r="CN501" s="480"/>
      <c r="CO501" s="480"/>
      <c r="CP501" s="480"/>
      <c r="CQ501" s="480"/>
      <c r="CR501" s="480"/>
      <c r="CS501" s="480"/>
      <c r="CT501" s="480"/>
      <c r="CU501" s="480"/>
      <c r="CV501" s="480"/>
      <c r="CW501" s="480"/>
      <c r="CX501" s="480"/>
      <c r="CY501" s="480"/>
      <c r="CZ501" s="480"/>
      <c r="DA501" s="480"/>
      <c r="DB501" s="480"/>
      <c r="DC501" s="480"/>
      <c r="DD501" s="480"/>
      <c r="DE501" s="480"/>
      <c r="DF501" s="480"/>
      <c r="DG501" s="480"/>
      <c r="DH501" s="480"/>
      <c r="DI501" s="480"/>
      <c r="DJ501" s="480"/>
      <c r="DK501" s="480"/>
      <c r="DL501" s="480"/>
      <c r="DM501" s="480"/>
      <c r="DN501" s="480"/>
      <c r="DO501" s="480"/>
      <c r="DP501" s="480"/>
      <c r="DQ501" s="480"/>
      <c r="DR501" s="480"/>
      <c r="DS501" s="480"/>
      <c r="DT501" s="480"/>
      <c r="DU501" s="480"/>
      <c r="DV501" s="480"/>
      <c r="DW501" s="480"/>
      <c r="DX501" s="480"/>
      <c r="DY501" s="480"/>
      <c r="DZ501" s="480"/>
      <c r="EA501" s="480"/>
      <c r="EB501" s="480"/>
      <c r="EC501" s="480"/>
      <c r="ED501" s="480"/>
      <c r="EE501" s="480"/>
      <c r="EF501" s="480"/>
      <c r="EG501" s="480"/>
      <c r="EH501" s="480"/>
      <c r="EI501" s="480"/>
      <c r="EJ501" s="480"/>
      <c r="EK501" s="480"/>
      <c r="EL501" s="480"/>
      <c r="EM501" s="480"/>
      <c r="EN501" s="480"/>
      <c r="EO501" s="480"/>
      <c r="EP501" s="480"/>
      <c r="EQ501" s="480"/>
      <c r="ER501" s="480"/>
      <c r="ES501" s="480"/>
      <c r="ET501" s="480"/>
      <c r="EU501" s="480"/>
      <c r="EV501" s="480"/>
      <c r="EW501" s="480"/>
      <c r="EX501" s="480"/>
      <c r="EY501" s="480"/>
      <c r="EZ501" s="480"/>
      <c r="FA501" s="480"/>
      <c r="FB501" s="480"/>
      <c r="FC501" s="480"/>
      <c r="FD501" s="480"/>
      <c r="FE501" s="480"/>
      <c r="FF501" s="480"/>
      <c r="FG501" s="480"/>
      <c r="FH501" s="480"/>
      <c r="FI501" s="480"/>
      <c r="FJ501" s="480"/>
      <c r="FK501" s="480"/>
      <c r="FL501" s="480"/>
      <c r="FM501" s="480"/>
      <c r="FN501" s="480"/>
      <c r="FO501" s="480"/>
      <c r="FP501" s="480"/>
      <c r="FQ501" s="480"/>
      <c r="FR501" s="480"/>
      <c r="FS501" s="480"/>
      <c r="FT501" s="480"/>
      <c r="FU501" s="480"/>
      <c r="FV501" s="480"/>
      <c r="FW501" s="480"/>
      <c r="FX501" s="480"/>
      <c r="FY501" s="480"/>
      <c r="FZ501" s="480"/>
      <c r="GA501" s="480"/>
      <c r="GB501" s="480"/>
      <c r="GC501" s="480"/>
      <c r="GD501" s="480"/>
      <c r="GE501" s="480"/>
      <c r="GF501" s="480"/>
      <c r="GG501" s="480"/>
      <c r="GH501" s="480"/>
      <c r="GI501" s="480"/>
      <c r="GJ501" s="480"/>
      <c r="GK501" s="480"/>
      <c r="GL501" s="480"/>
      <c r="GM501" s="480"/>
      <c r="GN501" s="480"/>
      <c r="GO501" s="480"/>
      <c r="GP501" s="480"/>
      <c r="GQ501" s="480"/>
      <c r="GR501" s="480"/>
      <c r="GS501" s="480"/>
      <c r="GT501" s="480"/>
      <c r="GU501" s="480"/>
      <c r="GV501" s="480"/>
      <c r="GW501" s="480"/>
      <c r="GX501" s="480"/>
      <c r="GY501" s="480"/>
      <c r="GZ501" s="480"/>
      <c r="HA501" s="480"/>
      <c r="HB501" s="480"/>
      <c r="HC501" s="480"/>
      <c r="HD501" s="480"/>
      <c r="HE501" s="480"/>
      <c r="HF501" s="480"/>
      <c r="HG501" s="480"/>
      <c r="HH501" s="480"/>
      <c r="HI501" s="480"/>
      <c r="HJ501" s="480"/>
      <c r="HK501" s="480"/>
      <c r="HL501" s="480"/>
      <c r="HM501" s="480"/>
      <c r="HN501" s="480"/>
      <c r="HO501" s="480"/>
      <c r="HP501" s="480"/>
      <c r="HQ501" s="480"/>
      <c r="HR501" s="480"/>
      <c r="HS501" s="480"/>
      <c r="HT501" s="480"/>
      <c r="HU501" s="480"/>
      <c r="HV501" s="480"/>
      <c r="HW501" s="480"/>
      <c r="HX501" s="480"/>
      <c r="HY501" s="480"/>
      <c r="HZ501" s="480"/>
      <c r="IA501" s="480"/>
      <c r="IB501" s="480"/>
      <c r="IC501" s="480"/>
      <c r="ID501" s="480"/>
      <c r="IE501" s="480"/>
      <c r="IF501" s="480"/>
      <c r="IG501" s="480"/>
      <c r="IH501" s="480"/>
      <c r="II501" s="480"/>
      <c r="IJ501" s="480"/>
      <c r="IK501" s="480"/>
      <c r="IL501" s="480"/>
      <c r="IM501" s="480"/>
      <c r="IN501" s="480"/>
      <c r="IO501" s="480"/>
      <c r="IP501" s="480"/>
      <c r="IQ501" s="480"/>
      <c r="IR501" s="480"/>
      <c r="IS501" s="480"/>
      <c r="IT501" s="480"/>
      <c r="IU501" s="480"/>
      <c r="IV501" s="480"/>
      <c r="IW501" s="480"/>
      <c r="IX501" s="480"/>
      <c r="IY501" s="480"/>
      <c r="IZ501" s="480"/>
      <c r="JA501" s="480"/>
      <c r="JB501" s="480"/>
      <c r="JC501" s="480"/>
      <c r="JD501" s="480"/>
      <c r="JE501" s="480"/>
      <c r="JF501" s="480"/>
    </row>
    <row r="502" spans="56:266" s="9" customFormat="1">
      <c r="BD502" s="480"/>
      <c r="BE502" s="480"/>
      <c r="BF502" s="480"/>
      <c r="BG502" s="480"/>
      <c r="BH502" s="480"/>
      <c r="BI502" s="480"/>
      <c r="BJ502" s="480"/>
      <c r="BK502" s="480"/>
      <c r="BL502" s="480"/>
      <c r="BM502" s="480"/>
      <c r="BN502" s="480"/>
      <c r="BO502" s="480"/>
      <c r="BP502" s="480"/>
      <c r="BQ502" s="480"/>
      <c r="BR502" s="480"/>
      <c r="BS502" s="480"/>
      <c r="BT502" s="480"/>
      <c r="BU502" s="480"/>
      <c r="BV502" s="480"/>
      <c r="BW502" s="480"/>
      <c r="BX502" s="480"/>
      <c r="BY502" s="480"/>
      <c r="BZ502" s="480"/>
      <c r="CA502" s="480"/>
      <c r="CB502" s="480"/>
      <c r="CC502" s="480"/>
      <c r="CD502" s="480"/>
      <c r="CE502" s="480"/>
      <c r="CF502" s="480"/>
      <c r="CG502" s="480"/>
      <c r="CH502" s="480"/>
      <c r="CI502" s="480"/>
      <c r="CJ502" s="480"/>
      <c r="CK502" s="480"/>
      <c r="CL502" s="480"/>
      <c r="CM502" s="480"/>
      <c r="CN502" s="480"/>
      <c r="CO502" s="480"/>
      <c r="CP502" s="480"/>
      <c r="CQ502" s="480"/>
      <c r="CR502" s="480"/>
      <c r="CS502" s="480"/>
      <c r="CT502" s="480"/>
      <c r="CU502" s="480"/>
      <c r="CV502" s="480"/>
      <c r="CW502" s="480"/>
      <c r="CX502" s="480"/>
      <c r="CY502" s="480"/>
      <c r="CZ502" s="480"/>
      <c r="DA502" s="480"/>
      <c r="DB502" s="480"/>
      <c r="DC502" s="480"/>
      <c r="DD502" s="480"/>
      <c r="DE502" s="480"/>
      <c r="DF502" s="480"/>
      <c r="DG502" s="480"/>
      <c r="DH502" s="480"/>
      <c r="DI502" s="480"/>
      <c r="DJ502" s="480"/>
      <c r="DK502" s="480"/>
      <c r="DL502" s="480"/>
      <c r="DM502" s="480"/>
      <c r="DN502" s="480"/>
      <c r="DO502" s="480"/>
      <c r="DP502" s="480"/>
      <c r="DQ502" s="480"/>
      <c r="DR502" s="480"/>
      <c r="DS502" s="480"/>
      <c r="DT502" s="480"/>
      <c r="DU502" s="480"/>
      <c r="DV502" s="480"/>
      <c r="DW502" s="480"/>
      <c r="DX502" s="480"/>
      <c r="DY502" s="480"/>
      <c r="DZ502" s="480"/>
      <c r="EA502" s="480"/>
      <c r="EB502" s="480"/>
      <c r="EC502" s="480"/>
      <c r="ED502" s="480"/>
      <c r="EE502" s="480"/>
      <c r="EF502" s="480"/>
      <c r="EG502" s="480"/>
      <c r="EH502" s="480"/>
      <c r="EI502" s="480"/>
      <c r="EJ502" s="480"/>
      <c r="EK502" s="480"/>
      <c r="EL502" s="480"/>
      <c r="EM502" s="480"/>
      <c r="EN502" s="480"/>
      <c r="EO502" s="480"/>
      <c r="EP502" s="480"/>
      <c r="EQ502" s="480"/>
      <c r="ER502" s="480"/>
      <c r="ES502" s="480"/>
      <c r="ET502" s="480"/>
      <c r="EU502" s="480"/>
      <c r="EV502" s="480"/>
      <c r="EW502" s="480"/>
      <c r="EX502" s="480"/>
      <c r="EY502" s="480"/>
      <c r="EZ502" s="480"/>
      <c r="FA502" s="480"/>
      <c r="FB502" s="480"/>
      <c r="FC502" s="480"/>
      <c r="FD502" s="480"/>
      <c r="FE502" s="480"/>
      <c r="FF502" s="480"/>
      <c r="FG502" s="480"/>
      <c r="FH502" s="480"/>
      <c r="FI502" s="480"/>
      <c r="FJ502" s="480"/>
      <c r="FK502" s="480"/>
      <c r="FL502" s="480"/>
      <c r="FM502" s="480"/>
      <c r="FN502" s="480"/>
      <c r="FO502" s="480"/>
      <c r="FP502" s="480"/>
      <c r="FQ502" s="480"/>
      <c r="FR502" s="480"/>
      <c r="FS502" s="480"/>
      <c r="FT502" s="480"/>
      <c r="FU502" s="480"/>
      <c r="FV502" s="480"/>
      <c r="FW502" s="480"/>
      <c r="FX502" s="480"/>
      <c r="FY502" s="480"/>
      <c r="FZ502" s="480"/>
      <c r="GA502" s="480"/>
      <c r="GB502" s="480"/>
      <c r="GC502" s="480"/>
      <c r="GD502" s="480"/>
      <c r="GE502" s="480"/>
      <c r="GF502" s="480"/>
      <c r="GG502" s="480"/>
      <c r="GH502" s="480"/>
      <c r="GI502" s="480"/>
      <c r="GJ502" s="480"/>
      <c r="GK502" s="480"/>
      <c r="GL502" s="480"/>
      <c r="GM502" s="480"/>
      <c r="GN502" s="480"/>
      <c r="GO502" s="480"/>
      <c r="GP502" s="480"/>
      <c r="GQ502" s="480"/>
      <c r="GR502" s="480"/>
      <c r="GS502" s="480"/>
      <c r="GT502" s="480"/>
      <c r="GU502" s="480"/>
      <c r="GV502" s="480"/>
      <c r="GW502" s="480"/>
      <c r="GX502" s="480"/>
      <c r="GY502" s="480"/>
      <c r="GZ502" s="480"/>
      <c r="HA502" s="480"/>
      <c r="HB502" s="480"/>
      <c r="HC502" s="480"/>
      <c r="HD502" s="480"/>
      <c r="HE502" s="480"/>
      <c r="HF502" s="480"/>
      <c r="HG502" s="480"/>
      <c r="HH502" s="480"/>
      <c r="HI502" s="480"/>
      <c r="HJ502" s="480"/>
      <c r="HK502" s="480"/>
      <c r="HL502" s="480"/>
      <c r="HM502" s="480"/>
      <c r="HN502" s="480"/>
      <c r="HO502" s="480"/>
      <c r="HP502" s="480"/>
      <c r="HQ502" s="480"/>
      <c r="HR502" s="480"/>
      <c r="HS502" s="480"/>
      <c r="HT502" s="480"/>
      <c r="HU502" s="480"/>
      <c r="HV502" s="480"/>
      <c r="HW502" s="480"/>
      <c r="HX502" s="480"/>
      <c r="HY502" s="480"/>
      <c r="HZ502" s="480"/>
      <c r="IA502" s="480"/>
      <c r="IB502" s="480"/>
      <c r="IC502" s="480"/>
      <c r="ID502" s="480"/>
      <c r="IE502" s="480"/>
      <c r="IF502" s="480"/>
      <c r="IG502" s="480"/>
      <c r="IH502" s="480"/>
      <c r="II502" s="480"/>
      <c r="IJ502" s="480"/>
      <c r="IK502" s="480"/>
      <c r="IL502" s="480"/>
      <c r="IM502" s="480"/>
      <c r="IN502" s="480"/>
      <c r="IO502" s="480"/>
      <c r="IP502" s="480"/>
      <c r="IQ502" s="480"/>
      <c r="IR502" s="480"/>
      <c r="IS502" s="480"/>
      <c r="IT502" s="480"/>
      <c r="IU502" s="480"/>
      <c r="IV502" s="480"/>
      <c r="IW502" s="480"/>
      <c r="IX502" s="480"/>
      <c r="IY502" s="480"/>
      <c r="IZ502" s="480"/>
      <c r="JA502" s="480"/>
      <c r="JB502" s="480"/>
      <c r="JC502" s="480"/>
      <c r="JD502" s="480"/>
      <c r="JE502" s="480"/>
      <c r="JF502" s="480"/>
    </row>
    <row r="503" spans="56:266" s="9" customFormat="1">
      <c r="BD503" s="480"/>
      <c r="BE503" s="480"/>
      <c r="BF503" s="480"/>
      <c r="BG503" s="480"/>
      <c r="BH503" s="480"/>
      <c r="BI503" s="480"/>
      <c r="BJ503" s="480"/>
      <c r="BK503" s="480"/>
      <c r="BL503" s="480"/>
      <c r="BM503" s="480"/>
      <c r="BN503" s="480"/>
      <c r="BO503" s="480"/>
      <c r="BP503" s="480"/>
      <c r="BQ503" s="480"/>
      <c r="BR503" s="480"/>
      <c r="BS503" s="480"/>
      <c r="BT503" s="480"/>
      <c r="BU503" s="480"/>
      <c r="BV503" s="480"/>
      <c r="BW503" s="480"/>
      <c r="BX503" s="480"/>
      <c r="BY503" s="480"/>
      <c r="BZ503" s="480"/>
      <c r="CA503" s="480"/>
      <c r="CB503" s="480"/>
      <c r="CC503" s="480"/>
      <c r="CD503" s="480"/>
      <c r="CE503" s="480"/>
      <c r="CF503" s="480"/>
      <c r="CG503" s="480"/>
      <c r="CH503" s="480"/>
      <c r="CI503" s="480"/>
      <c r="CJ503" s="480"/>
      <c r="CK503" s="480"/>
      <c r="CL503" s="480"/>
      <c r="CM503" s="480"/>
      <c r="CN503" s="480"/>
      <c r="CO503" s="480"/>
      <c r="CP503" s="480"/>
      <c r="CQ503" s="480"/>
      <c r="CR503" s="480"/>
      <c r="CS503" s="480"/>
      <c r="CT503" s="480"/>
      <c r="CU503" s="480"/>
      <c r="CV503" s="480"/>
      <c r="CW503" s="480"/>
      <c r="CX503" s="480"/>
      <c r="CY503" s="480"/>
      <c r="CZ503" s="480"/>
      <c r="DA503" s="480"/>
      <c r="DB503" s="480"/>
      <c r="DC503" s="480"/>
      <c r="DD503" s="480"/>
      <c r="DE503" s="480"/>
      <c r="DF503" s="480"/>
      <c r="DG503" s="480"/>
      <c r="DH503" s="480"/>
      <c r="DI503" s="480"/>
      <c r="DJ503" s="480"/>
      <c r="DK503" s="480"/>
      <c r="DL503" s="480"/>
      <c r="DM503" s="480"/>
      <c r="DN503" s="480"/>
      <c r="DO503" s="480"/>
      <c r="DP503" s="480"/>
      <c r="DQ503" s="480"/>
      <c r="DR503" s="480"/>
      <c r="DS503" s="480"/>
      <c r="DT503" s="480"/>
      <c r="DU503" s="480"/>
      <c r="DV503" s="480"/>
      <c r="DW503" s="480"/>
      <c r="DX503" s="480"/>
      <c r="DY503" s="480"/>
      <c r="DZ503" s="480"/>
      <c r="EA503" s="480"/>
      <c r="EB503" s="480"/>
      <c r="EC503" s="480"/>
      <c r="ED503" s="480"/>
      <c r="EE503" s="480"/>
      <c r="EF503" s="480"/>
      <c r="EG503" s="480"/>
      <c r="EH503" s="480"/>
      <c r="EI503" s="480"/>
      <c r="EJ503" s="480"/>
      <c r="EK503" s="480"/>
      <c r="EL503" s="480"/>
      <c r="EM503" s="480"/>
      <c r="EN503" s="480"/>
      <c r="EO503" s="480"/>
      <c r="EP503" s="480"/>
      <c r="EQ503" s="480"/>
      <c r="ER503" s="480"/>
      <c r="ES503" s="480"/>
      <c r="ET503" s="480"/>
      <c r="EU503" s="480"/>
      <c r="EV503" s="480"/>
      <c r="EW503" s="480"/>
      <c r="EX503" s="480"/>
      <c r="EY503" s="480"/>
      <c r="EZ503" s="480"/>
      <c r="FA503" s="480"/>
      <c r="FB503" s="480"/>
      <c r="FC503" s="480"/>
      <c r="FD503" s="480"/>
      <c r="FE503" s="480"/>
      <c r="FF503" s="480"/>
      <c r="FG503" s="480"/>
      <c r="FH503" s="480"/>
      <c r="FI503" s="480"/>
      <c r="FJ503" s="480"/>
      <c r="FK503" s="480"/>
      <c r="FL503" s="480"/>
      <c r="FM503" s="480"/>
      <c r="FN503" s="480"/>
      <c r="FO503" s="480"/>
      <c r="FP503" s="480"/>
      <c r="FQ503" s="480"/>
      <c r="FR503" s="480"/>
      <c r="FS503" s="480"/>
      <c r="FT503" s="480"/>
      <c r="FU503" s="480"/>
      <c r="FV503" s="480"/>
      <c r="FW503" s="480"/>
      <c r="FX503" s="480"/>
      <c r="FY503" s="480"/>
      <c r="FZ503" s="480"/>
      <c r="GA503" s="480"/>
      <c r="GB503" s="480"/>
      <c r="GC503" s="480"/>
      <c r="GD503" s="480"/>
      <c r="GE503" s="480"/>
      <c r="GF503" s="480"/>
      <c r="GG503" s="480"/>
      <c r="GH503" s="480"/>
      <c r="GI503" s="480"/>
      <c r="GJ503" s="480"/>
      <c r="GK503" s="480"/>
      <c r="GL503" s="480"/>
      <c r="GM503" s="480"/>
      <c r="GN503" s="480"/>
      <c r="GO503" s="480"/>
      <c r="GP503" s="480"/>
      <c r="GQ503" s="480"/>
      <c r="GR503" s="480"/>
      <c r="GS503" s="480"/>
      <c r="GT503" s="480"/>
      <c r="GU503" s="480"/>
      <c r="GV503" s="480"/>
      <c r="GW503" s="480"/>
      <c r="GX503" s="480"/>
      <c r="GY503" s="480"/>
      <c r="GZ503" s="480"/>
      <c r="HA503" s="480"/>
      <c r="HB503" s="480"/>
      <c r="HC503" s="480"/>
      <c r="HD503" s="480"/>
      <c r="HE503" s="480"/>
      <c r="HF503" s="480"/>
      <c r="HG503" s="480"/>
      <c r="HH503" s="480"/>
      <c r="HI503" s="480"/>
      <c r="HJ503" s="480"/>
      <c r="HK503" s="480"/>
      <c r="HL503" s="480"/>
      <c r="HM503" s="480"/>
      <c r="HN503" s="480"/>
      <c r="HO503" s="480"/>
      <c r="HP503" s="480"/>
      <c r="HQ503" s="480"/>
      <c r="HR503" s="480"/>
      <c r="HS503" s="480"/>
      <c r="HT503" s="480"/>
      <c r="HU503" s="480"/>
      <c r="HV503" s="480"/>
      <c r="HW503" s="480"/>
      <c r="HX503" s="480"/>
      <c r="HY503" s="480"/>
      <c r="HZ503" s="480"/>
      <c r="IA503" s="480"/>
      <c r="IB503" s="480"/>
      <c r="IC503" s="480"/>
      <c r="ID503" s="480"/>
      <c r="IE503" s="480"/>
      <c r="IF503" s="480"/>
      <c r="IG503" s="480"/>
      <c r="IH503" s="480"/>
      <c r="II503" s="480"/>
      <c r="IJ503" s="480"/>
      <c r="IK503" s="480"/>
      <c r="IL503" s="480"/>
      <c r="IM503" s="480"/>
      <c r="IN503" s="480"/>
      <c r="IO503" s="480"/>
      <c r="IP503" s="480"/>
      <c r="IQ503" s="480"/>
      <c r="IR503" s="480"/>
      <c r="IS503" s="480"/>
      <c r="IT503" s="480"/>
      <c r="IU503" s="480"/>
      <c r="IV503" s="480"/>
      <c r="IW503" s="480"/>
      <c r="IX503" s="480"/>
      <c r="IY503" s="480"/>
      <c r="IZ503" s="480"/>
      <c r="JA503" s="480"/>
      <c r="JB503" s="480"/>
      <c r="JC503" s="480"/>
      <c r="JD503" s="480"/>
      <c r="JE503" s="480"/>
      <c r="JF503" s="480"/>
    </row>
    <row r="504" spans="56:266" s="9" customFormat="1">
      <c r="BD504" s="480"/>
      <c r="BE504" s="480"/>
      <c r="BF504" s="480"/>
      <c r="BG504" s="480"/>
      <c r="BH504" s="480"/>
      <c r="BI504" s="480"/>
      <c r="BJ504" s="480"/>
      <c r="BK504" s="480"/>
      <c r="BL504" s="480"/>
      <c r="BM504" s="480"/>
      <c r="BN504" s="480"/>
      <c r="BO504" s="480"/>
      <c r="BP504" s="480"/>
      <c r="BQ504" s="480"/>
      <c r="BR504" s="480"/>
      <c r="BS504" s="480"/>
      <c r="BT504" s="480"/>
      <c r="BU504" s="480"/>
      <c r="BV504" s="480"/>
      <c r="BW504" s="480"/>
      <c r="BX504" s="480"/>
      <c r="BY504" s="480"/>
      <c r="BZ504" s="480"/>
      <c r="CA504" s="480"/>
      <c r="CB504" s="480"/>
      <c r="CC504" s="480"/>
      <c r="CD504" s="480"/>
      <c r="CE504" s="480"/>
      <c r="CF504" s="480"/>
      <c r="CG504" s="480"/>
      <c r="CH504" s="480"/>
      <c r="CI504" s="480"/>
      <c r="CJ504" s="480"/>
      <c r="CK504" s="480"/>
      <c r="CL504" s="480"/>
      <c r="CM504" s="480"/>
      <c r="CN504" s="480"/>
      <c r="CO504" s="480"/>
      <c r="CP504" s="480"/>
      <c r="CQ504" s="480"/>
      <c r="CR504" s="480"/>
      <c r="CS504" s="480"/>
      <c r="CT504" s="480"/>
      <c r="CU504" s="480"/>
      <c r="CV504" s="480"/>
      <c r="CW504" s="480"/>
      <c r="CX504" s="480"/>
      <c r="CY504" s="480"/>
      <c r="CZ504" s="480"/>
      <c r="DA504" s="480"/>
      <c r="DB504" s="480"/>
      <c r="DC504" s="480"/>
      <c r="DD504" s="480"/>
      <c r="DE504" s="480"/>
      <c r="DF504" s="480"/>
      <c r="DG504" s="480"/>
      <c r="DH504" s="480"/>
      <c r="DI504" s="480"/>
      <c r="DJ504" s="480"/>
      <c r="DK504" s="480"/>
      <c r="DL504" s="480"/>
      <c r="DM504" s="480"/>
      <c r="DN504" s="480"/>
      <c r="DO504" s="480"/>
      <c r="DP504" s="480"/>
      <c r="DQ504" s="480"/>
      <c r="DR504" s="480"/>
      <c r="DS504" s="480"/>
      <c r="DT504" s="480"/>
      <c r="DU504" s="480"/>
      <c r="DV504" s="480"/>
      <c r="DW504" s="480"/>
      <c r="DX504" s="480"/>
      <c r="DY504" s="480"/>
      <c r="DZ504" s="480"/>
      <c r="EA504" s="480"/>
      <c r="EB504" s="480"/>
      <c r="EC504" s="480"/>
      <c r="ED504" s="480"/>
      <c r="EE504" s="480"/>
      <c r="EF504" s="480"/>
      <c r="EG504" s="480"/>
      <c r="EH504" s="480"/>
      <c r="EI504" s="480"/>
      <c r="EJ504" s="480"/>
      <c r="EK504" s="480"/>
      <c r="EL504" s="480"/>
      <c r="EM504" s="480"/>
      <c r="EN504" s="480"/>
      <c r="EO504" s="480"/>
      <c r="EP504" s="480"/>
      <c r="EQ504" s="480"/>
      <c r="ER504" s="480"/>
      <c r="ES504" s="480"/>
      <c r="ET504" s="480"/>
      <c r="EU504" s="480"/>
      <c r="EV504" s="480"/>
      <c r="EW504" s="480"/>
      <c r="EX504" s="480"/>
      <c r="EY504" s="480"/>
      <c r="EZ504" s="480"/>
      <c r="FA504" s="480"/>
      <c r="FB504" s="480"/>
      <c r="FC504" s="480"/>
      <c r="FD504" s="480"/>
      <c r="FE504" s="480"/>
      <c r="FF504" s="480"/>
      <c r="FG504" s="480"/>
      <c r="FH504" s="480"/>
      <c r="FI504" s="480"/>
      <c r="FJ504" s="480"/>
      <c r="FK504" s="480"/>
      <c r="FL504" s="480"/>
      <c r="FM504" s="480"/>
      <c r="FN504" s="480"/>
      <c r="FO504" s="480"/>
      <c r="FP504" s="480"/>
      <c r="FQ504" s="480"/>
      <c r="FR504" s="480"/>
      <c r="FS504" s="480"/>
      <c r="FT504" s="480"/>
      <c r="FU504" s="480"/>
      <c r="FV504" s="480"/>
      <c r="FW504" s="480"/>
      <c r="FX504" s="480"/>
      <c r="FY504" s="480"/>
      <c r="FZ504" s="480"/>
      <c r="GA504" s="480"/>
      <c r="GB504" s="480"/>
      <c r="GC504" s="480"/>
      <c r="GD504" s="480"/>
      <c r="GE504" s="480"/>
      <c r="GF504" s="480"/>
      <c r="GG504" s="480"/>
      <c r="GH504" s="480"/>
      <c r="GI504" s="480"/>
      <c r="GJ504" s="480"/>
      <c r="GK504" s="480"/>
      <c r="GL504" s="480"/>
      <c r="GM504" s="480"/>
      <c r="GN504" s="480"/>
      <c r="GO504" s="480"/>
      <c r="GP504" s="480"/>
      <c r="GQ504" s="480"/>
      <c r="GR504" s="480"/>
      <c r="GS504" s="480"/>
      <c r="GT504" s="480"/>
      <c r="GU504" s="480"/>
      <c r="GV504" s="480"/>
      <c r="GW504" s="480"/>
      <c r="GX504" s="480"/>
      <c r="GY504" s="480"/>
      <c r="GZ504" s="480"/>
      <c r="HA504" s="480"/>
      <c r="HB504" s="480"/>
      <c r="HC504" s="480"/>
      <c r="HD504" s="480"/>
      <c r="HE504" s="480"/>
      <c r="HF504" s="480"/>
      <c r="HG504" s="480"/>
      <c r="HH504" s="480"/>
      <c r="HI504" s="480"/>
      <c r="HJ504" s="480"/>
      <c r="HK504" s="480"/>
      <c r="HL504" s="480"/>
      <c r="HM504" s="480"/>
      <c r="HN504" s="480"/>
      <c r="HO504" s="480"/>
      <c r="HP504" s="480"/>
      <c r="HQ504" s="480"/>
      <c r="HR504" s="480"/>
      <c r="HS504" s="480"/>
      <c r="HT504" s="480"/>
      <c r="HU504" s="480"/>
      <c r="HV504" s="480"/>
      <c r="HW504" s="480"/>
      <c r="HX504" s="480"/>
      <c r="HY504" s="480"/>
      <c r="HZ504" s="480"/>
      <c r="IA504" s="480"/>
      <c r="IB504" s="480"/>
      <c r="IC504" s="480"/>
      <c r="ID504" s="480"/>
      <c r="IE504" s="480"/>
      <c r="IF504" s="480"/>
      <c r="IG504" s="480"/>
      <c r="IH504" s="480"/>
      <c r="II504" s="480"/>
      <c r="IJ504" s="480"/>
      <c r="IK504" s="480"/>
      <c r="IL504" s="480"/>
      <c r="IM504" s="480"/>
      <c r="IN504" s="480"/>
      <c r="IO504" s="480"/>
      <c r="IP504" s="480"/>
      <c r="IQ504" s="480"/>
      <c r="IR504" s="480"/>
      <c r="IS504" s="480"/>
      <c r="IT504" s="480"/>
      <c r="IU504" s="480"/>
      <c r="IV504" s="480"/>
      <c r="IW504" s="480"/>
      <c r="IX504" s="480"/>
      <c r="IY504" s="480"/>
      <c r="IZ504" s="480"/>
      <c r="JA504" s="480"/>
      <c r="JB504" s="480"/>
      <c r="JC504" s="480"/>
      <c r="JD504" s="480"/>
      <c r="JE504" s="480"/>
      <c r="JF504" s="480"/>
    </row>
    <row r="505" spans="56:266" s="9" customFormat="1">
      <c r="BD505" s="480"/>
      <c r="BE505" s="480"/>
      <c r="BF505" s="480"/>
      <c r="BG505" s="480"/>
      <c r="BH505" s="480"/>
      <c r="BI505" s="480"/>
      <c r="BJ505" s="480"/>
      <c r="BK505" s="480"/>
      <c r="BL505" s="480"/>
      <c r="BM505" s="480"/>
      <c r="BN505" s="480"/>
      <c r="BO505" s="480"/>
      <c r="BP505" s="480"/>
      <c r="BQ505" s="480"/>
      <c r="BR505" s="480"/>
      <c r="BS505" s="480"/>
      <c r="BT505" s="480"/>
      <c r="BU505" s="480"/>
      <c r="BV505" s="480"/>
      <c r="BW505" s="480"/>
      <c r="BX505" s="480"/>
      <c r="BY505" s="480"/>
      <c r="BZ505" s="480"/>
      <c r="CA505" s="480"/>
      <c r="CB505" s="480"/>
      <c r="CC505" s="480"/>
      <c r="CD505" s="480"/>
      <c r="CE505" s="480"/>
      <c r="CF505" s="480"/>
      <c r="CG505" s="480"/>
      <c r="CH505" s="480"/>
      <c r="CI505" s="480"/>
      <c r="CJ505" s="480"/>
      <c r="CK505" s="480"/>
      <c r="CL505" s="480"/>
      <c r="CM505" s="480"/>
      <c r="CN505" s="480"/>
      <c r="CO505" s="480"/>
      <c r="CP505" s="480"/>
      <c r="CQ505" s="480"/>
      <c r="CR505" s="480"/>
      <c r="CS505" s="480"/>
      <c r="CT505" s="480"/>
      <c r="CU505" s="480"/>
      <c r="CV505" s="480"/>
      <c r="CW505" s="480"/>
      <c r="CX505" s="480"/>
      <c r="CY505" s="480"/>
      <c r="CZ505" s="480"/>
      <c r="DA505" s="480"/>
      <c r="DB505" s="480"/>
      <c r="DC505" s="480"/>
      <c r="DD505" s="480"/>
      <c r="DE505" s="480"/>
      <c r="DF505" s="480"/>
      <c r="DG505" s="480"/>
      <c r="DH505" s="480"/>
      <c r="DI505" s="480"/>
      <c r="DJ505" s="480"/>
      <c r="DK505" s="480"/>
      <c r="DL505" s="480"/>
      <c r="DM505" s="480"/>
      <c r="DN505" s="480"/>
      <c r="DO505" s="480"/>
      <c r="DP505" s="480"/>
      <c r="DQ505" s="480"/>
      <c r="DR505" s="480"/>
      <c r="DS505" s="480"/>
      <c r="DT505" s="480"/>
      <c r="DU505" s="480"/>
      <c r="DV505" s="480"/>
      <c r="DW505" s="480"/>
      <c r="DX505" s="480"/>
      <c r="DY505" s="480"/>
      <c r="DZ505" s="480"/>
      <c r="EA505" s="480"/>
      <c r="EB505" s="480"/>
      <c r="EC505" s="480"/>
      <c r="ED505" s="480"/>
      <c r="EE505" s="480"/>
      <c r="EF505" s="480"/>
      <c r="EG505" s="480"/>
      <c r="EH505" s="480"/>
      <c r="EI505" s="480"/>
      <c r="EJ505" s="480"/>
      <c r="EK505" s="480"/>
      <c r="EL505" s="480"/>
      <c r="EM505" s="480"/>
      <c r="EN505" s="480"/>
      <c r="EO505" s="480"/>
      <c r="EP505" s="480"/>
      <c r="EQ505" s="480"/>
      <c r="ER505" s="480"/>
      <c r="ES505" s="480"/>
      <c r="ET505" s="480"/>
      <c r="EU505" s="480"/>
      <c r="EV505" s="480"/>
      <c r="EW505" s="480"/>
      <c r="EX505" s="480"/>
      <c r="EY505" s="480"/>
      <c r="EZ505" s="480"/>
      <c r="FA505" s="480"/>
      <c r="FB505" s="480"/>
      <c r="FC505" s="480"/>
      <c r="FD505" s="480"/>
      <c r="FE505" s="480"/>
      <c r="FF505" s="480"/>
      <c r="FG505" s="480"/>
      <c r="FH505" s="480"/>
      <c r="FI505" s="480"/>
      <c r="FJ505" s="480"/>
      <c r="FK505" s="480"/>
      <c r="FL505" s="480"/>
      <c r="FM505" s="480"/>
      <c r="FN505" s="480"/>
      <c r="FO505" s="480"/>
      <c r="FP505" s="480"/>
      <c r="FQ505" s="480"/>
      <c r="FR505" s="480"/>
      <c r="FS505" s="480"/>
      <c r="FT505" s="480"/>
      <c r="FU505" s="480"/>
      <c r="FV505" s="480"/>
      <c r="FW505" s="480"/>
      <c r="FX505" s="480"/>
      <c r="FY505" s="480"/>
      <c r="FZ505" s="480"/>
      <c r="GA505" s="480"/>
      <c r="GB505" s="480"/>
      <c r="GC505" s="480"/>
      <c r="GD505" s="480"/>
      <c r="GE505" s="480"/>
      <c r="GF505" s="480"/>
      <c r="GG505" s="480"/>
      <c r="GH505" s="480"/>
      <c r="GI505" s="480"/>
      <c r="GJ505" s="480"/>
      <c r="GK505" s="480"/>
      <c r="GL505" s="480"/>
      <c r="GM505" s="480"/>
      <c r="GN505" s="480"/>
      <c r="GO505" s="480"/>
      <c r="GP505" s="480"/>
      <c r="GQ505" s="480"/>
      <c r="GR505" s="480"/>
      <c r="GS505" s="480"/>
      <c r="GT505" s="480"/>
      <c r="GU505" s="480"/>
      <c r="GV505" s="480"/>
      <c r="GW505" s="480"/>
      <c r="GX505" s="480"/>
      <c r="GY505" s="480"/>
      <c r="GZ505" s="480"/>
      <c r="HA505" s="480"/>
      <c r="HB505" s="480"/>
      <c r="HC505" s="480"/>
      <c r="HD505" s="480"/>
      <c r="HE505" s="480"/>
      <c r="HF505" s="480"/>
      <c r="HG505" s="480"/>
      <c r="HH505" s="480"/>
      <c r="HI505" s="480"/>
      <c r="HJ505" s="480"/>
      <c r="HK505" s="480"/>
      <c r="HL505" s="480"/>
      <c r="HM505" s="480"/>
      <c r="HN505" s="480"/>
      <c r="HO505" s="480"/>
      <c r="HP505" s="480"/>
      <c r="HQ505" s="480"/>
      <c r="HR505" s="480"/>
      <c r="HS505" s="480"/>
      <c r="HT505" s="480"/>
      <c r="HU505" s="480"/>
      <c r="HV505" s="480"/>
      <c r="HW505" s="480"/>
      <c r="HX505" s="480"/>
      <c r="HY505" s="480"/>
      <c r="HZ505" s="480"/>
      <c r="IA505" s="480"/>
      <c r="IB505" s="480"/>
      <c r="IC505" s="480"/>
      <c r="ID505" s="480"/>
      <c r="IE505" s="480"/>
      <c r="IF505" s="480"/>
      <c r="IG505" s="480"/>
      <c r="IH505" s="480"/>
      <c r="II505" s="480"/>
      <c r="IJ505" s="480"/>
      <c r="IK505" s="480"/>
      <c r="IL505" s="480"/>
      <c r="IM505" s="480"/>
      <c r="IN505" s="480"/>
      <c r="IO505" s="480"/>
      <c r="IP505" s="480"/>
      <c r="IQ505" s="480"/>
      <c r="IR505" s="480"/>
      <c r="IS505" s="480"/>
      <c r="IT505" s="480"/>
      <c r="IU505" s="480"/>
      <c r="IV505" s="480"/>
      <c r="IW505" s="480"/>
      <c r="IX505" s="480"/>
      <c r="IY505" s="480"/>
      <c r="IZ505" s="480"/>
      <c r="JA505" s="480"/>
      <c r="JB505" s="480"/>
      <c r="JC505" s="480"/>
      <c r="JD505" s="480"/>
      <c r="JE505" s="480"/>
      <c r="JF505" s="480"/>
    </row>
    <row r="506" spans="56:266" s="9" customFormat="1">
      <c r="BD506" s="480"/>
      <c r="BE506" s="480"/>
      <c r="BF506" s="480"/>
      <c r="BG506" s="480"/>
      <c r="BH506" s="480"/>
      <c r="BI506" s="480"/>
      <c r="BJ506" s="480"/>
      <c r="BK506" s="480"/>
      <c r="BL506" s="480"/>
      <c r="BM506" s="480"/>
      <c r="BN506" s="480"/>
      <c r="BO506" s="480"/>
      <c r="BP506" s="480"/>
      <c r="BQ506" s="480"/>
      <c r="BR506" s="480"/>
      <c r="BS506" s="480"/>
      <c r="BT506" s="480"/>
      <c r="BU506" s="480"/>
      <c r="BV506" s="480"/>
      <c r="BW506" s="480"/>
      <c r="BX506" s="480"/>
      <c r="BY506" s="480"/>
      <c r="BZ506" s="480"/>
      <c r="CA506" s="480"/>
      <c r="CB506" s="480"/>
      <c r="CC506" s="480"/>
      <c r="CD506" s="480"/>
      <c r="CE506" s="480"/>
      <c r="CF506" s="480"/>
      <c r="CG506" s="480"/>
      <c r="CH506" s="480"/>
      <c r="CI506" s="480"/>
      <c r="CJ506" s="480"/>
      <c r="CK506" s="480"/>
      <c r="CL506" s="480"/>
      <c r="CM506" s="480"/>
      <c r="CN506" s="480"/>
      <c r="CO506" s="480"/>
      <c r="CP506" s="480"/>
      <c r="CQ506" s="480"/>
      <c r="CR506" s="480"/>
      <c r="CS506" s="480"/>
      <c r="CT506" s="480"/>
      <c r="CU506" s="480"/>
      <c r="CV506" s="480"/>
      <c r="CW506" s="480"/>
      <c r="CX506" s="480"/>
      <c r="CY506" s="480"/>
      <c r="CZ506" s="480"/>
      <c r="DA506" s="480"/>
      <c r="DB506" s="480"/>
      <c r="DC506" s="480"/>
      <c r="DD506" s="480"/>
      <c r="DE506" s="480"/>
      <c r="DF506" s="480"/>
      <c r="DG506" s="480"/>
      <c r="DH506" s="480"/>
      <c r="DI506" s="480"/>
      <c r="DJ506" s="480"/>
      <c r="DK506" s="480"/>
      <c r="DL506" s="480"/>
      <c r="DM506" s="480"/>
      <c r="DN506" s="480"/>
      <c r="DO506" s="480"/>
      <c r="DP506" s="480"/>
      <c r="DQ506" s="480"/>
      <c r="DR506" s="480"/>
      <c r="DS506" s="480"/>
      <c r="DT506" s="480"/>
      <c r="DU506" s="480"/>
      <c r="DV506" s="480"/>
      <c r="DW506" s="480"/>
      <c r="DX506" s="480"/>
      <c r="DY506" s="480"/>
      <c r="DZ506" s="480"/>
      <c r="EA506" s="480"/>
      <c r="EB506" s="480"/>
      <c r="EC506" s="480"/>
      <c r="ED506" s="480"/>
      <c r="EE506" s="480"/>
      <c r="EF506" s="480"/>
      <c r="EG506" s="480"/>
      <c r="EH506" s="480"/>
      <c r="EI506" s="480"/>
      <c r="EJ506" s="480"/>
      <c r="EK506" s="480"/>
      <c r="EL506" s="480"/>
      <c r="EM506" s="480"/>
      <c r="EN506" s="480"/>
      <c r="EO506" s="480"/>
      <c r="EP506" s="480"/>
      <c r="EQ506" s="480"/>
      <c r="ER506" s="480"/>
      <c r="ES506" s="480"/>
      <c r="ET506" s="480"/>
      <c r="EU506" s="480"/>
      <c r="EV506" s="480"/>
      <c r="EW506" s="480"/>
      <c r="EX506" s="480"/>
      <c r="EY506" s="480"/>
      <c r="EZ506" s="480"/>
      <c r="FA506" s="480"/>
      <c r="FB506" s="480"/>
      <c r="FC506" s="480"/>
      <c r="FD506" s="480"/>
      <c r="FE506" s="480"/>
      <c r="FF506" s="480"/>
      <c r="FG506" s="480"/>
      <c r="FH506" s="480"/>
      <c r="FI506" s="480"/>
      <c r="FJ506" s="480"/>
      <c r="FK506" s="480"/>
      <c r="FL506" s="480"/>
      <c r="FM506" s="480"/>
      <c r="FN506" s="480"/>
      <c r="FO506" s="480"/>
      <c r="FP506" s="480"/>
      <c r="FQ506" s="480"/>
      <c r="FR506" s="480"/>
      <c r="FS506" s="480"/>
      <c r="FT506" s="480"/>
      <c r="FU506" s="480"/>
      <c r="FV506" s="480"/>
      <c r="FW506" s="480"/>
      <c r="FX506" s="480"/>
      <c r="FY506" s="480"/>
      <c r="FZ506" s="480"/>
      <c r="GA506" s="480"/>
      <c r="GB506" s="480"/>
      <c r="GC506" s="480"/>
      <c r="GD506" s="480"/>
      <c r="GE506" s="480"/>
      <c r="GF506" s="480"/>
      <c r="GG506" s="480"/>
      <c r="GH506" s="480"/>
      <c r="GI506" s="480"/>
      <c r="GJ506" s="480"/>
      <c r="GK506" s="480"/>
      <c r="GL506" s="480"/>
      <c r="GM506" s="480"/>
      <c r="GN506" s="480"/>
      <c r="GO506" s="480"/>
      <c r="GP506" s="480"/>
      <c r="GQ506" s="480"/>
      <c r="GR506" s="480"/>
      <c r="GS506" s="480"/>
      <c r="GT506" s="480"/>
      <c r="GU506" s="480"/>
      <c r="GV506" s="480"/>
      <c r="GW506" s="480"/>
      <c r="GX506" s="480"/>
      <c r="GY506" s="480"/>
      <c r="GZ506" s="480"/>
      <c r="HA506" s="480"/>
      <c r="HB506" s="480"/>
      <c r="HC506" s="480"/>
      <c r="HD506" s="480"/>
      <c r="HE506" s="480"/>
      <c r="HF506" s="480"/>
      <c r="HG506" s="480"/>
      <c r="HH506" s="480"/>
      <c r="HI506" s="480"/>
      <c r="HJ506" s="480"/>
      <c r="HK506" s="480"/>
      <c r="HL506" s="480"/>
      <c r="HM506" s="480"/>
      <c r="HN506" s="480"/>
      <c r="HO506" s="480"/>
      <c r="HP506" s="480"/>
      <c r="HQ506" s="480"/>
      <c r="HR506" s="480"/>
      <c r="HS506" s="480"/>
      <c r="HT506" s="480"/>
      <c r="HU506" s="480"/>
      <c r="HV506" s="480"/>
      <c r="HW506" s="480"/>
      <c r="HX506" s="480"/>
      <c r="HY506" s="480"/>
      <c r="HZ506" s="480"/>
      <c r="IA506" s="480"/>
      <c r="IB506" s="480"/>
      <c r="IC506" s="480"/>
      <c r="ID506" s="480"/>
      <c r="IE506" s="480"/>
      <c r="IF506" s="480"/>
      <c r="IG506" s="480"/>
      <c r="IH506" s="480"/>
      <c r="II506" s="480"/>
      <c r="IJ506" s="480"/>
      <c r="IK506" s="480"/>
      <c r="IL506" s="480"/>
      <c r="IM506" s="480"/>
      <c r="IN506" s="480"/>
      <c r="IO506" s="480"/>
      <c r="IP506" s="480"/>
      <c r="IQ506" s="480"/>
      <c r="IR506" s="480"/>
      <c r="IS506" s="480"/>
      <c r="IT506" s="480"/>
      <c r="IU506" s="480"/>
      <c r="IV506" s="480"/>
      <c r="IW506" s="480"/>
      <c r="IX506" s="480"/>
      <c r="IY506" s="480"/>
      <c r="IZ506" s="480"/>
      <c r="JA506" s="480"/>
      <c r="JB506" s="480"/>
      <c r="JC506" s="480"/>
      <c r="JD506" s="480"/>
      <c r="JE506" s="480"/>
      <c r="JF506" s="480"/>
    </row>
    <row r="507" spans="56:266" s="9" customFormat="1">
      <c r="BD507" s="480"/>
      <c r="BE507" s="480"/>
      <c r="BF507" s="480"/>
      <c r="BG507" s="480"/>
      <c r="BH507" s="480"/>
      <c r="BI507" s="480"/>
      <c r="BJ507" s="480"/>
      <c r="BK507" s="480"/>
      <c r="BL507" s="480"/>
      <c r="BM507" s="480"/>
      <c r="BN507" s="480"/>
      <c r="BO507" s="480"/>
      <c r="BP507" s="480"/>
      <c r="BQ507" s="480"/>
      <c r="BR507" s="480"/>
      <c r="BS507" s="480"/>
      <c r="BT507" s="480"/>
      <c r="BU507" s="480"/>
      <c r="BV507" s="480"/>
      <c r="BW507" s="480"/>
      <c r="BX507" s="480"/>
      <c r="BY507" s="480"/>
      <c r="BZ507" s="480"/>
      <c r="CA507" s="480"/>
      <c r="CB507" s="480"/>
      <c r="CC507" s="480"/>
      <c r="CD507" s="480"/>
      <c r="CE507" s="480"/>
      <c r="CF507" s="480"/>
      <c r="CG507" s="480"/>
      <c r="CH507" s="480"/>
      <c r="CI507" s="480"/>
      <c r="CJ507" s="480"/>
      <c r="CK507" s="480"/>
      <c r="CL507" s="480"/>
      <c r="CM507" s="480"/>
      <c r="CN507" s="480"/>
      <c r="CO507" s="480"/>
      <c r="CP507" s="480"/>
      <c r="CQ507" s="480"/>
      <c r="CR507" s="480"/>
      <c r="CS507" s="480"/>
      <c r="CT507" s="480"/>
      <c r="CU507" s="480"/>
      <c r="CV507" s="480"/>
      <c r="CW507" s="480"/>
      <c r="CX507" s="480"/>
      <c r="CY507" s="480"/>
      <c r="CZ507" s="480"/>
      <c r="DA507" s="480"/>
      <c r="DB507" s="480"/>
      <c r="DC507" s="480"/>
      <c r="DD507" s="480"/>
      <c r="DE507" s="480"/>
      <c r="DF507" s="480"/>
      <c r="DG507" s="480"/>
      <c r="DH507" s="480"/>
      <c r="DI507" s="480"/>
      <c r="DJ507" s="480"/>
      <c r="DK507" s="480"/>
      <c r="DL507" s="480"/>
      <c r="DM507" s="480"/>
      <c r="DN507" s="480"/>
      <c r="DO507" s="480"/>
      <c r="DP507" s="480"/>
      <c r="DQ507" s="480"/>
      <c r="DR507" s="480"/>
      <c r="DS507" s="480"/>
      <c r="DT507" s="480"/>
      <c r="DU507" s="480"/>
      <c r="DV507" s="480"/>
      <c r="DW507" s="480"/>
      <c r="DX507" s="480"/>
      <c r="DY507" s="480"/>
      <c r="DZ507" s="480"/>
      <c r="EA507" s="480"/>
      <c r="EB507" s="480"/>
      <c r="EC507" s="480"/>
      <c r="ED507" s="480"/>
      <c r="EE507" s="480"/>
      <c r="EF507" s="480"/>
      <c r="EG507" s="480"/>
      <c r="EH507" s="480"/>
      <c r="EI507" s="480"/>
      <c r="EJ507" s="480"/>
      <c r="EK507" s="480"/>
      <c r="EL507" s="480"/>
      <c r="EM507" s="480"/>
      <c r="EN507" s="480"/>
      <c r="EO507" s="480"/>
      <c r="EP507" s="480"/>
      <c r="EQ507" s="480"/>
      <c r="ER507" s="480"/>
      <c r="ES507" s="480"/>
      <c r="ET507" s="480"/>
      <c r="EU507" s="480"/>
      <c r="EV507" s="480"/>
      <c r="EW507" s="480"/>
      <c r="EX507" s="480"/>
      <c r="EY507" s="480"/>
      <c r="EZ507" s="480"/>
      <c r="FA507" s="480"/>
      <c r="FB507" s="480"/>
      <c r="FC507" s="480"/>
      <c r="FD507" s="480"/>
      <c r="FE507" s="480"/>
      <c r="FF507" s="480"/>
      <c r="FG507" s="480"/>
      <c r="FH507" s="480"/>
      <c r="FI507" s="480"/>
      <c r="FJ507" s="480"/>
      <c r="FK507" s="480"/>
      <c r="FL507" s="480"/>
      <c r="FM507" s="480"/>
      <c r="FN507" s="480"/>
      <c r="FO507" s="480"/>
      <c r="FP507" s="480"/>
      <c r="FQ507" s="480"/>
      <c r="FR507" s="480"/>
      <c r="FS507" s="480"/>
      <c r="FT507" s="480"/>
      <c r="FU507" s="480"/>
      <c r="FV507" s="480"/>
      <c r="FW507" s="480"/>
      <c r="FX507" s="480"/>
      <c r="FY507" s="480"/>
      <c r="FZ507" s="480"/>
      <c r="GA507" s="480"/>
      <c r="GB507" s="480"/>
      <c r="GC507" s="480"/>
      <c r="GD507" s="480"/>
      <c r="GE507" s="480"/>
      <c r="GF507" s="480"/>
      <c r="GG507" s="480"/>
      <c r="GH507" s="480"/>
      <c r="GI507" s="480"/>
      <c r="GJ507" s="480"/>
      <c r="GK507" s="480"/>
      <c r="GL507" s="480"/>
      <c r="GM507" s="480"/>
      <c r="GN507" s="480"/>
      <c r="GO507" s="480"/>
      <c r="GP507" s="480"/>
      <c r="GQ507" s="480"/>
      <c r="GR507" s="480"/>
      <c r="GS507" s="480"/>
      <c r="GT507" s="480"/>
      <c r="GU507" s="480"/>
      <c r="GV507" s="480"/>
      <c r="GW507" s="480"/>
      <c r="GX507" s="480"/>
      <c r="GY507" s="480"/>
      <c r="GZ507" s="480"/>
      <c r="HA507" s="480"/>
      <c r="HB507" s="480"/>
      <c r="HC507" s="480"/>
      <c r="HD507" s="480"/>
      <c r="HE507" s="480"/>
      <c r="HF507" s="480"/>
      <c r="HG507" s="480"/>
      <c r="HH507" s="480"/>
      <c r="HI507" s="480"/>
      <c r="HJ507" s="480"/>
      <c r="HK507" s="480"/>
      <c r="HL507" s="480"/>
      <c r="HM507" s="480"/>
      <c r="HN507" s="480"/>
      <c r="HO507" s="480"/>
      <c r="HP507" s="480"/>
      <c r="HQ507" s="480"/>
      <c r="HR507" s="480"/>
      <c r="HS507" s="480"/>
      <c r="HT507" s="480"/>
      <c r="HU507" s="480"/>
      <c r="HV507" s="480"/>
      <c r="HW507" s="480"/>
      <c r="HX507" s="480"/>
      <c r="HY507" s="480"/>
      <c r="HZ507" s="480"/>
      <c r="IA507" s="480"/>
      <c r="IB507" s="480"/>
      <c r="IC507" s="480"/>
      <c r="ID507" s="480"/>
      <c r="IE507" s="480"/>
      <c r="IF507" s="480"/>
      <c r="IG507" s="480"/>
      <c r="IH507" s="480"/>
      <c r="II507" s="480"/>
      <c r="IJ507" s="480"/>
      <c r="IK507" s="480"/>
      <c r="IL507" s="480"/>
      <c r="IM507" s="480"/>
      <c r="IN507" s="480"/>
      <c r="IO507" s="480"/>
      <c r="IP507" s="480"/>
      <c r="IQ507" s="480"/>
      <c r="IR507" s="480"/>
      <c r="IS507" s="480"/>
      <c r="IT507" s="480"/>
      <c r="IU507" s="480"/>
      <c r="IV507" s="480"/>
      <c r="IW507" s="480"/>
      <c r="IX507" s="480"/>
      <c r="IY507" s="480"/>
      <c r="IZ507" s="480"/>
      <c r="JA507" s="480"/>
      <c r="JB507" s="480"/>
      <c r="JC507" s="480"/>
      <c r="JD507" s="480"/>
      <c r="JE507" s="480"/>
      <c r="JF507" s="480"/>
    </row>
    <row r="508" spans="56:266" s="9" customFormat="1">
      <c r="BD508" s="480"/>
      <c r="BE508" s="480"/>
      <c r="BF508" s="480"/>
      <c r="BG508" s="480"/>
      <c r="BH508" s="480"/>
      <c r="BI508" s="480"/>
      <c r="BJ508" s="480"/>
      <c r="BK508" s="480"/>
      <c r="BL508" s="480"/>
      <c r="BM508" s="480"/>
      <c r="BN508" s="480"/>
      <c r="BO508" s="480"/>
      <c r="BP508" s="480"/>
      <c r="BQ508" s="480"/>
      <c r="BR508" s="480"/>
      <c r="BS508" s="480"/>
      <c r="BT508" s="480"/>
      <c r="BU508" s="480"/>
      <c r="BV508" s="480"/>
      <c r="BW508" s="480"/>
      <c r="BX508" s="480"/>
      <c r="BY508" s="480"/>
      <c r="BZ508" s="480"/>
      <c r="CA508" s="480"/>
      <c r="CB508" s="480"/>
      <c r="CC508" s="480"/>
      <c r="CD508" s="480"/>
      <c r="CE508" s="480"/>
      <c r="CF508" s="480"/>
      <c r="CG508" s="480"/>
      <c r="CH508" s="480"/>
      <c r="CI508" s="480"/>
      <c r="CJ508" s="480"/>
      <c r="CK508" s="480"/>
      <c r="CL508" s="480"/>
      <c r="CM508" s="480"/>
      <c r="CN508" s="480"/>
      <c r="CO508" s="480"/>
      <c r="CP508" s="480"/>
      <c r="CQ508" s="480"/>
      <c r="CR508" s="480"/>
      <c r="CS508" s="480"/>
      <c r="CT508" s="480"/>
      <c r="CU508" s="480"/>
      <c r="CV508" s="480"/>
      <c r="CW508" s="480"/>
      <c r="CX508" s="480"/>
      <c r="CY508" s="480"/>
      <c r="CZ508" s="480"/>
      <c r="DA508" s="480"/>
      <c r="DB508" s="480"/>
      <c r="DC508" s="480"/>
      <c r="DD508" s="480"/>
      <c r="DE508" s="480"/>
      <c r="DF508" s="480"/>
      <c r="DG508" s="480"/>
      <c r="DH508" s="480"/>
      <c r="DI508" s="480"/>
      <c r="DJ508" s="480"/>
      <c r="DK508" s="480"/>
      <c r="DL508" s="480"/>
      <c r="DM508" s="480"/>
      <c r="DN508" s="480"/>
      <c r="DO508" s="480"/>
      <c r="DP508" s="480"/>
      <c r="DQ508" s="480"/>
      <c r="DR508" s="480"/>
      <c r="DS508" s="480"/>
      <c r="DT508" s="480"/>
      <c r="DU508" s="480"/>
      <c r="DV508" s="480"/>
      <c r="DW508" s="480"/>
      <c r="DX508" s="480"/>
      <c r="DY508" s="480"/>
      <c r="DZ508" s="480"/>
      <c r="EA508" s="480"/>
      <c r="EB508" s="480"/>
      <c r="EC508" s="480"/>
      <c r="ED508" s="480"/>
      <c r="EE508" s="480"/>
      <c r="EF508" s="480"/>
      <c r="EG508" s="480"/>
      <c r="EH508" s="480"/>
      <c r="EI508" s="480"/>
      <c r="EJ508" s="480"/>
      <c r="EK508" s="480"/>
      <c r="EL508" s="480"/>
      <c r="EM508" s="480"/>
      <c r="EN508" s="480"/>
      <c r="EO508" s="480"/>
      <c r="EP508" s="480"/>
      <c r="EQ508" s="480"/>
      <c r="ER508" s="480"/>
      <c r="ES508" s="480"/>
      <c r="ET508" s="480"/>
      <c r="EU508" s="480"/>
      <c r="EV508" s="480"/>
      <c r="EW508" s="480"/>
      <c r="EX508" s="480"/>
      <c r="EY508" s="480"/>
      <c r="EZ508" s="480"/>
      <c r="FA508" s="480"/>
      <c r="FB508" s="480"/>
      <c r="FC508" s="480"/>
      <c r="FD508" s="480"/>
      <c r="FE508" s="480"/>
      <c r="FF508" s="480"/>
      <c r="FG508" s="480"/>
      <c r="FH508" s="480"/>
      <c r="FI508" s="480"/>
      <c r="FJ508" s="480"/>
      <c r="FK508" s="480"/>
      <c r="FL508" s="480"/>
      <c r="FM508" s="480"/>
      <c r="FN508" s="480"/>
      <c r="FO508" s="480"/>
      <c r="FP508" s="480"/>
      <c r="FQ508" s="480"/>
      <c r="FR508" s="480"/>
      <c r="FS508" s="480"/>
      <c r="FT508" s="480"/>
      <c r="FU508" s="480"/>
      <c r="FV508" s="480"/>
      <c r="FW508" s="480"/>
      <c r="FX508" s="480"/>
      <c r="FY508" s="480"/>
      <c r="FZ508" s="480"/>
      <c r="GA508" s="480"/>
      <c r="GB508" s="480"/>
      <c r="GC508" s="480"/>
      <c r="GD508" s="480"/>
      <c r="GE508" s="480"/>
      <c r="GF508" s="480"/>
      <c r="GG508" s="480"/>
      <c r="GH508" s="480"/>
      <c r="GI508" s="480"/>
      <c r="GJ508" s="480"/>
      <c r="GK508" s="480"/>
      <c r="GL508" s="480"/>
      <c r="GM508" s="480"/>
      <c r="GN508" s="480"/>
      <c r="GO508" s="480"/>
      <c r="GP508" s="480"/>
      <c r="GQ508" s="480"/>
      <c r="GR508" s="480"/>
      <c r="GS508" s="480"/>
      <c r="GT508" s="480"/>
      <c r="GU508" s="480"/>
      <c r="GV508" s="480"/>
      <c r="GW508" s="480"/>
      <c r="GX508" s="480"/>
      <c r="GY508" s="480"/>
      <c r="GZ508" s="480"/>
      <c r="HA508" s="480"/>
      <c r="HB508" s="480"/>
      <c r="HC508" s="480"/>
      <c r="HD508" s="480"/>
      <c r="HE508" s="480"/>
      <c r="HF508" s="480"/>
      <c r="HG508" s="480"/>
      <c r="HH508" s="480"/>
      <c r="HI508" s="480"/>
      <c r="HJ508" s="480"/>
      <c r="HK508" s="480"/>
      <c r="HL508" s="480"/>
      <c r="HM508" s="480"/>
      <c r="HN508" s="480"/>
      <c r="HO508" s="480"/>
      <c r="HP508" s="480"/>
      <c r="HQ508" s="480"/>
      <c r="HR508" s="480"/>
      <c r="HS508" s="480"/>
      <c r="HT508" s="480"/>
      <c r="HU508" s="480"/>
      <c r="HV508" s="480"/>
      <c r="HW508" s="480"/>
      <c r="HX508" s="480"/>
      <c r="HY508" s="480"/>
      <c r="HZ508" s="480"/>
      <c r="IA508" s="480"/>
      <c r="IB508" s="480"/>
      <c r="IC508" s="480"/>
      <c r="ID508" s="480"/>
      <c r="IE508" s="480"/>
      <c r="IF508" s="480"/>
      <c r="IG508" s="480"/>
      <c r="IH508" s="480"/>
      <c r="II508" s="480"/>
      <c r="IJ508" s="480"/>
      <c r="IK508" s="480"/>
      <c r="IL508" s="480"/>
      <c r="IM508" s="480"/>
      <c r="IN508" s="480"/>
      <c r="IO508" s="480"/>
      <c r="IP508" s="480"/>
      <c r="IQ508" s="480"/>
      <c r="IR508" s="480"/>
      <c r="IS508" s="480"/>
      <c r="IT508" s="480"/>
      <c r="IU508" s="480"/>
      <c r="IV508" s="480"/>
      <c r="IW508" s="480"/>
      <c r="IX508" s="480"/>
      <c r="IY508" s="480"/>
      <c r="IZ508" s="480"/>
      <c r="JA508" s="480"/>
      <c r="JB508" s="480"/>
      <c r="JC508" s="480"/>
      <c r="JD508" s="480"/>
      <c r="JE508" s="480"/>
      <c r="JF508" s="480"/>
    </row>
    <row r="509" spans="56:266" s="9" customFormat="1">
      <c r="BD509" s="480"/>
      <c r="BE509" s="480"/>
      <c r="BF509" s="480"/>
      <c r="BG509" s="480"/>
      <c r="BH509" s="480"/>
      <c r="BI509" s="480"/>
      <c r="BJ509" s="480"/>
      <c r="BK509" s="480"/>
      <c r="BL509" s="480"/>
      <c r="BM509" s="480"/>
      <c r="BN509" s="480"/>
      <c r="BO509" s="480"/>
      <c r="BP509" s="480"/>
      <c r="BQ509" s="480"/>
      <c r="BR509" s="480"/>
      <c r="BS509" s="480"/>
      <c r="BT509" s="480"/>
      <c r="BU509" s="480"/>
      <c r="BV509" s="480"/>
      <c r="BW509" s="480"/>
      <c r="BX509" s="480"/>
      <c r="BY509" s="480"/>
      <c r="BZ509" s="480"/>
      <c r="CA509" s="480"/>
      <c r="CB509" s="480"/>
      <c r="CC509" s="480"/>
      <c r="CD509" s="480"/>
      <c r="CE509" s="480"/>
      <c r="CF509" s="480"/>
      <c r="CG509" s="480"/>
      <c r="CH509" s="480"/>
      <c r="CI509" s="480"/>
      <c r="CJ509" s="480"/>
      <c r="CK509" s="480"/>
      <c r="CL509" s="480"/>
      <c r="CM509" s="480"/>
      <c r="CN509" s="480"/>
      <c r="CO509" s="480"/>
      <c r="CP509" s="480"/>
      <c r="CQ509" s="480"/>
      <c r="CR509" s="480"/>
      <c r="CS509" s="480"/>
      <c r="CT509" s="480"/>
      <c r="CU509" s="480"/>
      <c r="CV509" s="480"/>
      <c r="CW509" s="480"/>
      <c r="CX509" s="480"/>
      <c r="CY509" s="480"/>
      <c r="CZ509" s="480"/>
      <c r="DA509" s="480"/>
      <c r="DB509" s="480"/>
      <c r="DC509" s="480"/>
      <c r="DD509" s="480"/>
      <c r="DE509" s="480"/>
      <c r="DF509" s="480"/>
      <c r="DG509" s="480"/>
      <c r="DH509" s="480"/>
      <c r="DI509" s="480"/>
      <c r="DJ509" s="480"/>
      <c r="DK509" s="480"/>
      <c r="DL509" s="480"/>
      <c r="DM509" s="480"/>
      <c r="DN509" s="480"/>
      <c r="DO509" s="480"/>
      <c r="DP509" s="480"/>
      <c r="DQ509" s="480"/>
      <c r="DR509" s="480"/>
      <c r="DS509" s="480"/>
      <c r="DT509" s="480"/>
      <c r="DU509" s="480"/>
      <c r="DV509" s="480"/>
      <c r="DW509" s="480"/>
      <c r="DX509" s="480"/>
      <c r="DY509" s="480"/>
      <c r="DZ509" s="480"/>
      <c r="EA509" s="480"/>
      <c r="EB509" s="480"/>
      <c r="EC509" s="480"/>
      <c r="ED509" s="480"/>
      <c r="EE509" s="480"/>
      <c r="EF509" s="480"/>
      <c r="EG509" s="480"/>
      <c r="EH509" s="480"/>
      <c r="EI509" s="480"/>
      <c r="EJ509" s="480"/>
      <c r="EK509" s="480"/>
      <c r="EL509" s="480"/>
      <c r="EM509" s="480"/>
      <c r="EN509" s="480"/>
      <c r="EO509" s="480"/>
      <c r="EP509" s="480"/>
      <c r="EQ509" s="480"/>
      <c r="ER509" s="480"/>
      <c r="ES509" s="480"/>
      <c r="ET509" s="480"/>
      <c r="EU509" s="480"/>
      <c r="EV509" s="480"/>
      <c r="EW509" s="480"/>
      <c r="EX509" s="480"/>
      <c r="EY509" s="480"/>
      <c r="EZ509" s="480"/>
      <c r="FA509" s="480"/>
      <c r="FB509" s="480"/>
      <c r="FC509" s="480"/>
      <c r="FD509" s="480"/>
      <c r="FE509" s="480"/>
      <c r="FF509" s="480"/>
      <c r="FG509" s="480"/>
      <c r="FH509" s="480"/>
      <c r="FI509" s="480"/>
      <c r="FJ509" s="480"/>
      <c r="FK509" s="480"/>
      <c r="FL509" s="480"/>
      <c r="FM509" s="480"/>
      <c r="FN509" s="480"/>
      <c r="FO509" s="480"/>
      <c r="FP509" s="480"/>
      <c r="FQ509" s="480"/>
      <c r="FR509" s="480"/>
      <c r="FS509" s="480"/>
      <c r="FT509" s="480"/>
      <c r="FU509" s="480"/>
      <c r="FV509" s="480"/>
      <c r="FW509" s="480"/>
      <c r="FX509" s="480"/>
      <c r="FY509" s="480"/>
      <c r="FZ509" s="480"/>
      <c r="GA509" s="480"/>
      <c r="GB509" s="480"/>
      <c r="GC509" s="480"/>
      <c r="GD509" s="480"/>
      <c r="GE509" s="480"/>
      <c r="GF509" s="480"/>
      <c r="GG509" s="480"/>
      <c r="GH509" s="480"/>
      <c r="GI509" s="480"/>
      <c r="GJ509" s="480"/>
      <c r="GK509" s="480"/>
      <c r="GL509" s="480"/>
      <c r="GM509" s="480"/>
      <c r="GN509" s="480"/>
      <c r="GO509" s="480"/>
      <c r="GP509" s="480"/>
      <c r="GQ509" s="480"/>
      <c r="GR509" s="480"/>
      <c r="GS509" s="480"/>
      <c r="GT509" s="480"/>
      <c r="GU509" s="480"/>
      <c r="GV509" s="480"/>
      <c r="GW509" s="480"/>
      <c r="GX509" s="480"/>
      <c r="GY509" s="480"/>
      <c r="GZ509" s="480"/>
      <c r="HA509" s="480"/>
      <c r="HB509" s="480"/>
      <c r="HC509" s="480"/>
      <c r="HD509" s="480"/>
      <c r="HE509" s="480"/>
      <c r="HF509" s="480"/>
      <c r="HG509" s="480"/>
      <c r="HH509" s="480"/>
      <c r="HI509" s="480"/>
      <c r="HJ509" s="480"/>
      <c r="HK509" s="480"/>
      <c r="HL509" s="480"/>
      <c r="HM509" s="480"/>
      <c r="HN509" s="480"/>
      <c r="HO509" s="480"/>
      <c r="HP509" s="480"/>
      <c r="HQ509" s="480"/>
      <c r="HR509" s="480"/>
      <c r="HS509" s="480"/>
      <c r="HT509" s="480"/>
      <c r="HU509" s="480"/>
      <c r="HV509" s="480"/>
      <c r="HW509" s="480"/>
      <c r="HX509" s="480"/>
      <c r="HY509" s="480"/>
      <c r="HZ509" s="480"/>
      <c r="IA509" s="480"/>
      <c r="IB509" s="480"/>
      <c r="IC509" s="480"/>
      <c r="ID509" s="480"/>
      <c r="IE509" s="480"/>
      <c r="IF509" s="480"/>
      <c r="IG509" s="480"/>
      <c r="IH509" s="480"/>
      <c r="II509" s="480"/>
      <c r="IJ509" s="480"/>
      <c r="IK509" s="480"/>
      <c r="IL509" s="480"/>
      <c r="IM509" s="480"/>
      <c r="IN509" s="480"/>
      <c r="IO509" s="480"/>
      <c r="IP509" s="480"/>
      <c r="IQ509" s="480"/>
      <c r="IR509" s="480"/>
      <c r="IS509" s="480"/>
      <c r="IT509" s="480"/>
      <c r="IU509" s="480"/>
      <c r="IV509" s="480"/>
      <c r="IW509" s="480"/>
      <c r="IX509" s="480"/>
      <c r="IY509" s="480"/>
      <c r="IZ509" s="480"/>
      <c r="JA509" s="480"/>
      <c r="JB509" s="480"/>
      <c r="JC509" s="480"/>
      <c r="JD509" s="480"/>
      <c r="JE509" s="480"/>
      <c r="JF509" s="480"/>
    </row>
    <row r="510" spans="56:266" s="9" customFormat="1">
      <c r="BD510" s="480"/>
      <c r="BE510" s="480"/>
      <c r="BF510" s="480"/>
      <c r="BG510" s="480"/>
      <c r="BH510" s="480"/>
      <c r="BI510" s="480"/>
      <c r="BJ510" s="480"/>
      <c r="BK510" s="480"/>
      <c r="BL510" s="480"/>
      <c r="BM510" s="480"/>
      <c r="BN510" s="480"/>
      <c r="BO510" s="480"/>
      <c r="BP510" s="480"/>
      <c r="BQ510" s="480"/>
      <c r="BR510" s="480"/>
      <c r="BS510" s="480"/>
      <c r="BT510" s="480"/>
      <c r="BU510" s="480"/>
      <c r="BV510" s="480"/>
      <c r="BW510" s="480"/>
      <c r="BX510" s="480"/>
      <c r="BY510" s="480"/>
      <c r="BZ510" s="480"/>
      <c r="CA510" s="480"/>
      <c r="CB510" s="480"/>
      <c r="CC510" s="480"/>
      <c r="CD510" s="480"/>
      <c r="CE510" s="480"/>
      <c r="CF510" s="480"/>
      <c r="CG510" s="480"/>
      <c r="CH510" s="480"/>
      <c r="CI510" s="480"/>
      <c r="CJ510" s="480"/>
      <c r="CK510" s="480"/>
      <c r="CL510" s="480"/>
      <c r="CM510" s="480"/>
      <c r="CN510" s="480"/>
      <c r="CO510" s="480"/>
      <c r="CP510" s="480"/>
      <c r="CQ510" s="480"/>
      <c r="CR510" s="480"/>
      <c r="CS510" s="480"/>
      <c r="CT510" s="480"/>
      <c r="CU510" s="480"/>
      <c r="CV510" s="480"/>
      <c r="CW510" s="480"/>
      <c r="CX510" s="480"/>
      <c r="CY510" s="480"/>
      <c r="CZ510" s="480"/>
      <c r="DA510" s="480"/>
      <c r="DB510" s="480"/>
      <c r="DC510" s="480"/>
      <c r="DD510" s="480"/>
      <c r="DE510" s="480"/>
      <c r="DF510" s="480"/>
      <c r="DG510" s="480"/>
      <c r="DH510" s="480"/>
      <c r="DI510" s="480"/>
      <c r="DJ510" s="480"/>
      <c r="DK510" s="480"/>
      <c r="DL510" s="480"/>
      <c r="DM510" s="480"/>
      <c r="DN510" s="480"/>
      <c r="DO510" s="480"/>
      <c r="DP510" s="480"/>
      <c r="DQ510" s="480"/>
      <c r="DR510" s="480"/>
      <c r="DS510" s="480"/>
      <c r="DT510" s="480"/>
      <c r="DU510" s="480"/>
      <c r="DV510" s="480"/>
      <c r="DW510" s="480"/>
      <c r="DX510" s="480"/>
      <c r="DY510" s="480"/>
      <c r="DZ510" s="480"/>
      <c r="EA510" s="480"/>
      <c r="EB510" s="480"/>
      <c r="EC510" s="480"/>
      <c r="ED510" s="480"/>
      <c r="EE510" s="480"/>
      <c r="EF510" s="480"/>
      <c r="EG510" s="480"/>
      <c r="EH510" s="480"/>
      <c r="EI510" s="480"/>
      <c r="EJ510" s="480"/>
      <c r="EK510" s="480"/>
      <c r="EL510" s="480"/>
      <c r="EM510" s="480"/>
      <c r="EN510" s="480"/>
      <c r="EO510" s="480"/>
      <c r="EP510" s="480"/>
      <c r="EQ510" s="480"/>
      <c r="ER510" s="480"/>
      <c r="ES510" s="480"/>
      <c r="ET510" s="480"/>
      <c r="EU510" s="480"/>
      <c r="EV510" s="480"/>
      <c r="EW510" s="480"/>
      <c r="EX510" s="480"/>
      <c r="EY510" s="480"/>
      <c r="EZ510" s="480"/>
      <c r="FA510" s="480"/>
      <c r="FB510" s="480"/>
      <c r="FC510" s="480"/>
      <c r="FD510" s="480"/>
      <c r="FE510" s="480"/>
      <c r="FF510" s="480"/>
      <c r="FG510" s="480"/>
      <c r="FH510" s="480"/>
      <c r="FI510" s="480"/>
      <c r="FJ510" s="480"/>
      <c r="FK510" s="480"/>
      <c r="FL510" s="480"/>
      <c r="FM510" s="480"/>
      <c r="FN510" s="480"/>
      <c r="FO510" s="480"/>
      <c r="FP510" s="480"/>
      <c r="FQ510" s="480"/>
      <c r="FR510" s="480"/>
      <c r="FS510" s="480"/>
      <c r="FT510" s="480"/>
      <c r="FU510" s="480"/>
      <c r="FV510" s="480"/>
      <c r="FW510" s="480"/>
      <c r="FX510" s="480"/>
      <c r="FY510" s="480"/>
      <c r="FZ510" s="480"/>
      <c r="GA510" s="480"/>
      <c r="GB510" s="480"/>
      <c r="GC510" s="480"/>
      <c r="GD510" s="480"/>
      <c r="GE510" s="480"/>
      <c r="GF510" s="480"/>
      <c r="GG510" s="480"/>
      <c r="GH510" s="480"/>
      <c r="GI510" s="480"/>
      <c r="GJ510" s="480"/>
      <c r="GK510" s="480"/>
      <c r="GL510" s="480"/>
      <c r="GM510" s="480"/>
      <c r="GN510" s="480"/>
      <c r="GO510" s="480"/>
      <c r="GP510" s="480"/>
      <c r="GQ510" s="480"/>
      <c r="GR510" s="480"/>
      <c r="GS510" s="480"/>
      <c r="GT510" s="480"/>
      <c r="GU510" s="480"/>
      <c r="GV510" s="480"/>
      <c r="GW510" s="480"/>
      <c r="GX510" s="480"/>
      <c r="GY510" s="480"/>
      <c r="GZ510" s="480"/>
      <c r="HA510" s="480"/>
      <c r="HB510" s="480"/>
      <c r="HC510" s="480"/>
      <c r="HD510" s="480"/>
      <c r="HE510" s="480"/>
      <c r="HF510" s="480"/>
      <c r="HG510" s="480"/>
      <c r="HH510" s="480"/>
      <c r="HI510" s="480"/>
      <c r="HJ510" s="480"/>
      <c r="HK510" s="480"/>
      <c r="HL510" s="480"/>
      <c r="HM510" s="480"/>
      <c r="HN510" s="480"/>
      <c r="HO510" s="480"/>
      <c r="HP510" s="480"/>
      <c r="HQ510" s="480"/>
      <c r="HR510" s="480"/>
      <c r="HS510" s="480"/>
      <c r="HT510" s="480"/>
      <c r="HU510" s="480"/>
      <c r="HV510" s="480"/>
      <c r="HW510" s="480"/>
      <c r="HX510" s="480"/>
      <c r="HY510" s="480"/>
      <c r="HZ510" s="480"/>
      <c r="IA510" s="480"/>
      <c r="IB510" s="480"/>
      <c r="IC510" s="480"/>
      <c r="ID510" s="480"/>
      <c r="IE510" s="480"/>
      <c r="IF510" s="480"/>
      <c r="IG510" s="480"/>
      <c r="IH510" s="480"/>
      <c r="II510" s="480"/>
      <c r="IJ510" s="480"/>
      <c r="IK510" s="480"/>
      <c r="IL510" s="480"/>
      <c r="IM510" s="480"/>
      <c r="IN510" s="480"/>
      <c r="IO510" s="480"/>
      <c r="IP510" s="480"/>
      <c r="IQ510" s="480"/>
      <c r="IR510" s="480"/>
      <c r="IS510" s="480"/>
      <c r="IT510" s="480"/>
      <c r="IU510" s="480"/>
      <c r="IV510" s="480"/>
      <c r="IW510" s="480"/>
      <c r="IX510" s="480"/>
      <c r="IY510" s="480"/>
      <c r="IZ510" s="480"/>
      <c r="JA510" s="480"/>
      <c r="JB510" s="480"/>
      <c r="JC510" s="480"/>
      <c r="JD510" s="480"/>
      <c r="JE510" s="480"/>
      <c r="JF510" s="480"/>
    </row>
    <row r="511" spans="56:266" s="9" customFormat="1">
      <c r="BD511" s="480"/>
      <c r="BE511" s="480"/>
      <c r="BF511" s="480"/>
      <c r="BG511" s="480"/>
      <c r="BH511" s="480"/>
      <c r="BI511" s="480"/>
      <c r="BJ511" s="480"/>
      <c r="BK511" s="480"/>
      <c r="BL511" s="480"/>
      <c r="BM511" s="480"/>
      <c r="BN511" s="480"/>
      <c r="BO511" s="480"/>
      <c r="BP511" s="480"/>
      <c r="BQ511" s="480"/>
      <c r="BR511" s="480"/>
      <c r="BS511" s="480"/>
      <c r="BT511" s="480"/>
      <c r="BU511" s="480"/>
      <c r="BV511" s="480"/>
      <c r="BW511" s="480"/>
      <c r="BX511" s="480"/>
      <c r="BY511" s="480"/>
      <c r="BZ511" s="480"/>
      <c r="CA511" s="480"/>
      <c r="CB511" s="480"/>
      <c r="CC511" s="480"/>
      <c r="CD511" s="480"/>
      <c r="CE511" s="480"/>
      <c r="CF511" s="480"/>
      <c r="CG511" s="480"/>
      <c r="CH511" s="480"/>
      <c r="CI511" s="480"/>
      <c r="CJ511" s="480"/>
      <c r="CK511" s="480"/>
      <c r="CL511" s="480"/>
      <c r="CM511" s="480"/>
      <c r="CN511" s="480"/>
      <c r="CO511" s="480"/>
      <c r="CP511" s="480"/>
      <c r="CQ511" s="480"/>
      <c r="CR511" s="480"/>
      <c r="CS511" s="480"/>
      <c r="CT511" s="480"/>
      <c r="CU511" s="480"/>
      <c r="CV511" s="480"/>
      <c r="CW511" s="480"/>
      <c r="CX511" s="480"/>
      <c r="CY511" s="480"/>
      <c r="CZ511" s="480"/>
      <c r="DA511" s="480"/>
      <c r="DB511" s="480"/>
      <c r="DC511" s="480"/>
      <c r="DD511" s="480"/>
      <c r="DE511" s="480"/>
      <c r="DF511" s="480"/>
      <c r="DG511" s="480"/>
      <c r="DH511" s="480"/>
      <c r="DI511" s="480"/>
      <c r="DJ511" s="480"/>
      <c r="DK511" s="480"/>
      <c r="DL511" s="480"/>
      <c r="DM511" s="480"/>
      <c r="DN511" s="480"/>
      <c r="DO511" s="480"/>
      <c r="DP511" s="480"/>
      <c r="DQ511" s="480"/>
      <c r="DR511" s="480"/>
      <c r="DS511" s="480"/>
      <c r="DT511" s="480"/>
      <c r="DU511" s="480"/>
      <c r="DV511" s="480"/>
      <c r="DW511" s="480"/>
      <c r="DX511" s="480"/>
      <c r="DY511" s="480"/>
      <c r="DZ511" s="480"/>
      <c r="EA511" s="480"/>
      <c r="EB511" s="480"/>
      <c r="EC511" s="480"/>
      <c r="ED511" s="480"/>
      <c r="EE511" s="480"/>
      <c r="EF511" s="480"/>
      <c r="EG511" s="480"/>
      <c r="EH511" s="480"/>
      <c r="EI511" s="480"/>
      <c r="EJ511" s="480"/>
      <c r="EK511" s="480"/>
      <c r="EL511" s="480"/>
      <c r="EM511" s="480"/>
      <c r="EN511" s="480"/>
      <c r="EO511" s="480"/>
      <c r="EP511" s="480"/>
      <c r="EQ511" s="480"/>
      <c r="ER511" s="480"/>
      <c r="ES511" s="480"/>
      <c r="ET511" s="480"/>
      <c r="EU511" s="480"/>
      <c r="EV511" s="480"/>
      <c r="EW511" s="480"/>
      <c r="EX511" s="480"/>
      <c r="EY511" s="480"/>
      <c r="EZ511" s="480"/>
      <c r="FA511" s="480"/>
      <c r="FB511" s="480"/>
      <c r="FC511" s="480"/>
      <c r="FD511" s="480"/>
      <c r="FE511" s="480"/>
      <c r="FF511" s="480"/>
      <c r="FG511" s="480"/>
      <c r="FH511" s="480"/>
      <c r="FI511" s="480"/>
      <c r="FJ511" s="480"/>
      <c r="FK511" s="480"/>
      <c r="FL511" s="480"/>
      <c r="FM511" s="480"/>
      <c r="FN511" s="480"/>
      <c r="FO511" s="480"/>
      <c r="FP511" s="480"/>
      <c r="FQ511" s="480"/>
      <c r="FR511" s="480"/>
      <c r="FS511" s="480"/>
      <c r="FT511" s="480"/>
      <c r="FU511" s="480"/>
      <c r="FV511" s="480"/>
      <c r="FW511" s="480"/>
      <c r="FX511" s="480"/>
      <c r="FY511" s="480"/>
      <c r="FZ511" s="480"/>
      <c r="GA511" s="480"/>
      <c r="GB511" s="480"/>
      <c r="GC511" s="480"/>
      <c r="GD511" s="480"/>
      <c r="GE511" s="480"/>
      <c r="GF511" s="480"/>
      <c r="GG511" s="480"/>
      <c r="GH511" s="480"/>
      <c r="GI511" s="480"/>
      <c r="GJ511" s="480"/>
      <c r="GK511" s="480"/>
      <c r="GL511" s="480"/>
      <c r="GM511" s="480"/>
      <c r="GN511" s="480"/>
      <c r="GO511" s="480"/>
      <c r="GP511" s="480"/>
      <c r="GQ511" s="480"/>
      <c r="GR511" s="480"/>
      <c r="GS511" s="480"/>
      <c r="GT511" s="480"/>
      <c r="GU511" s="480"/>
      <c r="GV511" s="480"/>
      <c r="GW511" s="480"/>
      <c r="GX511" s="480"/>
      <c r="GY511" s="480"/>
      <c r="GZ511" s="480"/>
      <c r="HA511" s="480"/>
      <c r="HB511" s="480"/>
      <c r="HC511" s="480"/>
      <c r="HD511" s="480"/>
      <c r="HE511" s="480"/>
      <c r="HF511" s="480"/>
      <c r="HG511" s="480"/>
      <c r="HH511" s="480"/>
      <c r="HI511" s="480"/>
      <c r="HJ511" s="480"/>
      <c r="HK511" s="480"/>
      <c r="HL511" s="480"/>
      <c r="HM511" s="480"/>
      <c r="HN511" s="480"/>
      <c r="HO511" s="480"/>
      <c r="HP511" s="480"/>
      <c r="HQ511" s="480"/>
      <c r="HR511" s="480"/>
      <c r="HS511" s="480"/>
      <c r="HT511" s="480"/>
      <c r="HU511" s="480"/>
      <c r="HV511" s="480"/>
      <c r="HW511" s="480"/>
      <c r="HX511" s="480"/>
      <c r="HY511" s="480"/>
      <c r="HZ511" s="480"/>
      <c r="IA511" s="480"/>
      <c r="IB511" s="480"/>
      <c r="IC511" s="480"/>
      <c r="ID511" s="480"/>
      <c r="IE511" s="480"/>
      <c r="IF511" s="480"/>
      <c r="IG511" s="480"/>
      <c r="IH511" s="480"/>
      <c r="II511" s="480"/>
      <c r="IJ511" s="480"/>
      <c r="IK511" s="480"/>
      <c r="IL511" s="480"/>
      <c r="IM511" s="480"/>
      <c r="IN511" s="480"/>
      <c r="IO511" s="480"/>
      <c r="IP511" s="480"/>
      <c r="IQ511" s="480"/>
      <c r="IR511" s="480"/>
      <c r="IS511" s="480"/>
      <c r="IT511" s="480"/>
      <c r="IU511" s="480"/>
      <c r="IV511" s="480"/>
      <c r="IW511" s="480"/>
      <c r="IX511" s="480"/>
      <c r="IY511" s="480"/>
      <c r="IZ511" s="480"/>
      <c r="JA511" s="480"/>
      <c r="JB511" s="480"/>
      <c r="JC511" s="480"/>
      <c r="JD511" s="480"/>
      <c r="JE511" s="480"/>
      <c r="JF511" s="480"/>
    </row>
    <row r="512" spans="56:266" s="9" customFormat="1">
      <c r="BD512" s="480"/>
      <c r="BE512" s="480"/>
      <c r="BF512" s="480"/>
      <c r="BG512" s="480"/>
      <c r="BH512" s="480"/>
      <c r="BI512" s="480"/>
      <c r="BJ512" s="480"/>
      <c r="BK512" s="480"/>
      <c r="BL512" s="480"/>
      <c r="BM512" s="480"/>
      <c r="BN512" s="480"/>
      <c r="BO512" s="480"/>
      <c r="BP512" s="480"/>
      <c r="BQ512" s="480"/>
      <c r="BR512" s="480"/>
      <c r="BS512" s="480"/>
      <c r="BT512" s="480"/>
      <c r="BU512" s="480"/>
      <c r="BV512" s="480"/>
      <c r="BW512" s="480"/>
      <c r="BX512" s="480"/>
      <c r="BY512" s="480"/>
      <c r="BZ512" s="480"/>
      <c r="CA512" s="480"/>
      <c r="CB512" s="480"/>
      <c r="CC512" s="480"/>
      <c r="CD512" s="480"/>
      <c r="CE512" s="480"/>
      <c r="CF512" s="480"/>
      <c r="CG512" s="480"/>
      <c r="CH512" s="480"/>
      <c r="CI512" s="480"/>
      <c r="CJ512" s="480"/>
      <c r="CK512" s="480"/>
      <c r="CL512" s="480"/>
      <c r="CM512" s="480"/>
      <c r="CN512" s="480"/>
      <c r="CO512" s="480"/>
      <c r="CP512" s="480"/>
      <c r="CQ512" s="480"/>
      <c r="CR512" s="480"/>
      <c r="CS512" s="480"/>
      <c r="CT512" s="480"/>
      <c r="CU512" s="480"/>
      <c r="CV512" s="480"/>
      <c r="CW512" s="480"/>
      <c r="CX512" s="480"/>
      <c r="CY512" s="480"/>
      <c r="CZ512" s="480"/>
      <c r="DA512" s="480"/>
      <c r="DB512" s="480"/>
      <c r="DC512" s="480"/>
      <c r="DD512" s="480"/>
      <c r="DE512" s="480"/>
      <c r="DF512" s="480"/>
      <c r="DG512" s="480"/>
      <c r="DH512" s="480"/>
      <c r="DI512" s="480"/>
      <c r="DJ512" s="480"/>
      <c r="DK512" s="480"/>
      <c r="DL512" s="480"/>
      <c r="DM512" s="480"/>
      <c r="DN512" s="480"/>
      <c r="DO512" s="480"/>
      <c r="DP512" s="480"/>
      <c r="DQ512" s="480"/>
      <c r="DR512" s="480"/>
      <c r="DS512" s="480"/>
      <c r="DT512" s="480"/>
      <c r="DU512" s="480"/>
      <c r="DV512" s="480"/>
      <c r="DW512" s="480"/>
      <c r="DX512" s="480"/>
      <c r="DY512" s="480"/>
      <c r="DZ512" s="480"/>
      <c r="EA512" s="480"/>
      <c r="EB512" s="480"/>
      <c r="EC512" s="480"/>
      <c r="ED512" s="480"/>
      <c r="EE512" s="480"/>
      <c r="EF512" s="480"/>
      <c r="EG512" s="480"/>
      <c r="EH512" s="480"/>
      <c r="EI512" s="480"/>
      <c r="EJ512" s="480"/>
      <c r="EK512" s="480"/>
      <c r="EL512" s="480"/>
      <c r="EM512" s="480"/>
      <c r="EN512" s="480"/>
      <c r="EO512" s="480"/>
      <c r="EP512" s="480"/>
      <c r="EQ512" s="480"/>
      <c r="ER512" s="480"/>
      <c r="ES512" s="480"/>
      <c r="ET512" s="480"/>
      <c r="EU512" s="480"/>
      <c r="EV512" s="480"/>
      <c r="EW512" s="480"/>
      <c r="EX512" s="480"/>
      <c r="EY512" s="480"/>
      <c r="EZ512" s="480"/>
      <c r="FA512" s="480"/>
      <c r="FB512" s="480"/>
      <c r="FC512" s="480"/>
      <c r="FD512" s="480"/>
      <c r="FE512" s="480"/>
      <c r="FF512" s="480"/>
      <c r="FG512" s="480"/>
      <c r="FH512" s="480"/>
      <c r="FI512" s="480"/>
      <c r="FJ512" s="480"/>
      <c r="FK512" s="480"/>
      <c r="FL512" s="480"/>
      <c r="FM512" s="480"/>
      <c r="FN512" s="480"/>
      <c r="FO512" s="480"/>
      <c r="FP512" s="480"/>
      <c r="FQ512" s="480"/>
      <c r="FR512" s="480"/>
      <c r="FS512" s="480"/>
      <c r="FT512" s="480"/>
      <c r="FU512" s="480"/>
      <c r="FV512" s="480"/>
      <c r="FW512" s="480"/>
      <c r="FX512" s="480"/>
      <c r="FY512" s="480"/>
      <c r="FZ512" s="480"/>
      <c r="GA512" s="480"/>
      <c r="GB512" s="480"/>
      <c r="GC512" s="480"/>
      <c r="GD512" s="480"/>
      <c r="GE512" s="480"/>
      <c r="GF512" s="480"/>
      <c r="GG512" s="480"/>
      <c r="GH512" s="480"/>
      <c r="GI512" s="480"/>
      <c r="GJ512" s="480"/>
      <c r="GK512" s="480"/>
      <c r="GL512" s="480"/>
      <c r="GM512" s="480"/>
      <c r="GN512" s="480"/>
      <c r="GO512" s="480"/>
      <c r="GP512" s="480"/>
      <c r="GQ512" s="480"/>
      <c r="GR512" s="480"/>
      <c r="GS512" s="480"/>
      <c r="GT512" s="480"/>
      <c r="GU512" s="480"/>
      <c r="GV512" s="480"/>
      <c r="GW512" s="480"/>
      <c r="GX512" s="480"/>
      <c r="GY512" s="480"/>
      <c r="GZ512" s="480"/>
      <c r="HA512" s="480"/>
      <c r="HB512" s="480"/>
      <c r="HC512" s="480"/>
      <c r="HD512" s="480"/>
      <c r="HE512" s="480"/>
      <c r="HF512" s="480"/>
      <c r="HG512" s="480"/>
      <c r="HH512" s="480"/>
      <c r="HI512" s="480"/>
      <c r="HJ512" s="480"/>
      <c r="HK512" s="480"/>
      <c r="HL512" s="480"/>
      <c r="HM512" s="480"/>
      <c r="HN512" s="480"/>
      <c r="HO512" s="480"/>
      <c r="HP512" s="480"/>
      <c r="HQ512" s="480"/>
      <c r="HR512" s="480"/>
      <c r="HS512" s="480"/>
      <c r="HT512" s="480"/>
      <c r="HU512" s="480"/>
      <c r="HV512" s="480"/>
      <c r="HW512" s="480"/>
      <c r="HX512" s="480"/>
      <c r="HY512" s="480"/>
      <c r="HZ512" s="480"/>
      <c r="IA512" s="480"/>
      <c r="IB512" s="480"/>
      <c r="IC512" s="480"/>
      <c r="ID512" s="480"/>
      <c r="IE512" s="480"/>
      <c r="IF512" s="480"/>
      <c r="IG512" s="480"/>
      <c r="IH512" s="480"/>
      <c r="II512" s="480"/>
      <c r="IJ512" s="480"/>
      <c r="IK512" s="480"/>
      <c r="IL512" s="480"/>
      <c r="IM512" s="480"/>
      <c r="IN512" s="480"/>
      <c r="IO512" s="480"/>
      <c r="IP512" s="480"/>
      <c r="IQ512" s="480"/>
      <c r="IR512" s="480"/>
      <c r="IS512" s="480"/>
      <c r="IT512" s="480"/>
      <c r="IU512" s="480"/>
      <c r="IV512" s="480"/>
      <c r="IW512" s="480"/>
      <c r="IX512" s="480"/>
      <c r="IY512" s="480"/>
      <c r="IZ512" s="480"/>
      <c r="JA512" s="480"/>
      <c r="JB512" s="480"/>
      <c r="JC512" s="480"/>
      <c r="JD512" s="480"/>
      <c r="JE512" s="480"/>
      <c r="JF512" s="480"/>
    </row>
    <row r="513" spans="56:266" s="9" customFormat="1">
      <c r="BD513" s="480"/>
      <c r="BE513" s="480"/>
      <c r="BF513" s="480"/>
      <c r="BG513" s="480"/>
      <c r="BH513" s="480"/>
      <c r="BI513" s="480"/>
      <c r="BJ513" s="480"/>
      <c r="BK513" s="480"/>
      <c r="BL513" s="480"/>
      <c r="BM513" s="480"/>
      <c r="BN513" s="480"/>
      <c r="BO513" s="480"/>
      <c r="BP513" s="480"/>
      <c r="BQ513" s="480"/>
      <c r="BR513" s="480"/>
      <c r="BS513" s="480"/>
      <c r="BT513" s="480"/>
      <c r="BU513" s="480"/>
      <c r="BV513" s="480"/>
      <c r="BW513" s="480"/>
      <c r="BX513" s="480"/>
      <c r="BY513" s="480"/>
      <c r="BZ513" s="480"/>
      <c r="CA513" s="480"/>
      <c r="CB513" s="480"/>
      <c r="CC513" s="480"/>
      <c r="CD513" s="480"/>
      <c r="CE513" s="480"/>
      <c r="CF513" s="480"/>
      <c r="CG513" s="480"/>
      <c r="CH513" s="480"/>
      <c r="CI513" s="480"/>
      <c r="CJ513" s="480"/>
      <c r="CK513" s="480"/>
      <c r="CL513" s="480"/>
      <c r="CM513" s="480"/>
      <c r="CN513" s="480"/>
      <c r="CO513" s="480"/>
      <c r="CP513" s="480"/>
      <c r="CQ513" s="480"/>
      <c r="CR513" s="480"/>
      <c r="CS513" s="480"/>
      <c r="CT513" s="480"/>
      <c r="CU513" s="480"/>
      <c r="CV513" s="480"/>
      <c r="CW513" s="480"/>
      <c r="CX513" s="480"/>
      <c r="CY513" s="480"/>
      <c r="CZ513" s="480"/>
      <c r="DA513" s="480"/>
      <c r="DB513" s="480"/>
      <c r="DC513" s="480"/>
      <c r="DD513" s="480"/>
      <c r="DE513" s="480"/>
      <c r="DF513" s="480"/>
      <c r="DG513" s="480"/>
      <c r="DH513" s="480"/>
      <c r="DI513" s="480"/>
      <c r="DJ513" s="480"/>
      <c r="DK513" s="480"/>
      <c r="DL513" s="480"/>
      <c r="DM513" s="480"/>
      <c r="DN513" s="480"/>
      <c r="DO513" s="480"/>
      <c r="DP513" s="480"/>
      <c r="DQ513" s="480"/>
      <c r="DR513" s="480"/>
      <c r="DS513" s="480"/>
      <c r="DT513" s="480"/>
      <c r="DU513" s="480"/>
      <c r="DV513" s="480"/>
      <c r="DW513" s="480"/>
      <c r="DX513" s="480"/>
      <c r="DY513" s="480"/>
      <c r="DZ513" s="480"/>
      <c r="EA513" s="480"/>
      <c r="EB513" s="480"/>
      <c r="EC513" s="480"/>
      <c r="ED513" s="480"/>
      <c r="EE513" s="480"/>
      <c r="EF513" s="480"/>
      <c r="EG513" s="480"/>
      <c r="EH513" s="480"/>
      <c r="EI513" s="480"/>
      <c r="EJ513" s="480"/>
      <c r="EK513" s="480"/>
      <c r="EL513" s="480"/>
      <c r="EM513" s="480"/>
      <c r="EN513" s="480"/>
      <c r="EO513" s="480"/>
      <c r="EP513" s="480"/>
      <c r="EQ513" s="480"/>
      <c r="ER513" s="480"/>
      <c r="ES513" s="480"/>
      <c r="ET513" s="480"/>
      <c r="EU513" s="480"/>
      <c r="EV513" s="480"/>
      <c r="EW513" s="480"/>
      <c r="EX513" s="480"/>
      <c r="EY513" s="480"/>
      <c r="EZ513" s="480"/>
      <c r="FA513" s="480"/>
      <c r="FB513" s="480"/>
      <c r="FC513" s="480"/>
      <c r="FD513" s="480"/>
      <c r="FE513" s="480"/>
      <c r="FF513" s="480"/>
      <c r="FG513" s="480"/>
      <c r="FH513" s="480"/>
      <c r="FI513" s="480"/>
      <c r="FJ513" s="480"/>
      <c r="FK513" s="480"/>
      <c r="FL513" s="480"/>
      <c r="FM513" s="480"/>
      <c r="FN513" s="480"/>
      <c r="FO513" s="480"/>
      <c r="FP513" s="480"/>
      <c r="FQ513" s="480"/>
      <c r="FR513" s="480"/>
      <c r="FS513" s="480"/>
      <c r="FT513" s="480"/>
      <c r="FU513" s="480"/>
      <c r="FV513" s="480"/>
      <c r="FW513" s="480"/>
      <c r="FX513" s="480"/>
      <c r="FY513" s="480"/>
      <c r="FZ513" s="480"/>
      <c r="GA513" s="480"/>
      <c r="GB513" s="480"/>
      <c r="GC513" s="480"/>
      <c r="GD513" s="480"/>
      <c r="GE513" s="480"/>
      <c r="GF513" s="480"/>
      <c r="GG513" s="480"/>
      <c r="GH513" s="480"/>
      <c r="GI513" s="480"/>
      <c r="GJ513" s="480"/>
      <c r="GK513" s="480"/>
      <c r="GL513" s="480"/>
      <c r="GM513" s="480"/>
      <c r="GN513" s="480"/>
      <c r="GO513" s="480"/>
      <c r="GP513" s="480"/>
      <c r="GQ513" s="480"/>
      <c r="GR513" s="480"/>
      <c r="GS513" s="480"/>
      <c r="GT513" s="480"/>
      <c r="GU513" s="480"/>
      <c r="GV513" s="480"/>
      <c r="GW513" s="480"/>
      <c r="GX513" s="480"/>
      <c r="GY513" s="480"/>
      <c r="GZ513" s="480"/>
      <c r="HA513" s="480"/>
      <c r="HB513" s="480"/>
      <c r="HC513" s="480"/>
      <c r="HD513" s="480"/>
      <c r="HE513" s="480"/>
      <c r="HF513" s="480"/>
      <c r="HG513" s="480"/>
      <c r="HH513" s="480"/>
      <c r="HI513" s="480"/>
      <c r="HJ513" s="480"/>
      <c r="HK513" s="480"/>
      <c r="HL513" s="480"/>
      <c r="HM513" s="480"/>
      <c r="HN513" s="480"/>
      <c r="HO513" s="480"/>
      <c r="HP513" s="480"/>
      <c r="HQ513" s="480"/>
      <c r="HR513" s="480"/>
      <c r="HS513" s="480"/>
      <c r="HT513" s="480"/>
      <c r="HU513" s="480"/>
      <c r="HV513" s="480"/>
      <c r="HW513" s="480"/>
      <c r="HX513" s="480"/>
      <c r="HY513" s="480"/>
      <c r="HZ513" s="480"/>
      <c r="IA513" s="480"/>
      <c r="IB513" s="480"/>
      <c r="IC513" s="480"/>
      <c r="ID513" s="480"/>
      <c r="IE513" s="480"/>
      <c r="IF513" s="480"/>
      <c r="IG513" s="480"/>
      <c r="IH513" s="480"/>
      <c r="II513" s="480"/>
      <c r="IJ513" s="480"/>
      <c r="IK513" s="480"/>
      <c r="IL513" s="480"/>
      <c r="IM513" s="480"/>
      <c r="IN513" s="480"/>
      <c r="IO513" s="480"/>
      <c r="IP513" s="480"/>
      <c r="IQ513" s="480"/>
      <c r="IR513" s="480"/>
      <c r="IS513" s="480"/>
      <c r="IT513" s="480"/>
      <c r="IU513" s="480"/>
      <c r="IV513" s="480"/>
      <c r="IW513" s="480"/>
      <c r="IX513" s="480"/>
      <c r="IY513" s="480"/>
      <c r="IZ513" s="480"/>
      <c r="JA513" s="480"/>
      <c r="JB513" s="480"/>
      <c r="JC513" s="480"/>
      <c r="JD513" s="480"/>
      <c r="JE513" s="480"/>
      <c r="JF513" s="480"/>
    </row>
    <row r="514" spans="56:266" s="9" customFormat="1">
      <c r="BD514" s="480"/>
      <c r="BE514" s="480"/>
      <c r="BF514" s="480"/>
      <c r="BG514" s="480"/>
      <c r="BH514" s="480"/>
      <c r="BI514" s="480"/>
      <c r="BJ514" s="480"/>
      <c r="BK514" s="480"/>
      <c r="BL514" s="480"/>
      <c r="BM514" s="480"/>
      <c r="BN514" s="480"/>
      <c r="BO514" s="480"/>
      <c r="BP514" s="480"/>
      <c r="BQ514" s="480"/>
      <c r="BR514" s="480"/>
      <c r="BS514" s="480"/>
      <c r="BT514" s="480"/>
      <c r="BU514" s="480"/>
      <c r="BV514" s="480"/>
      <c r="BW514" s="480"/>
      <c r="BX514" s="480"/>
      <c r="BY514" s="480"/>
      <c r="BZ514" s="480"/>
      <c r="CA514" s="480"/>
      <c r="CB514" s="480"/>
      <c r="CC514" s="480"/>
      <c r="CD514" s="480"/>
      <c r="CE514" s="480"/>
      <c r="CF514" s="480"/>
      <c r="CG514" s="480"/>
      <c r="CH514" s="480"/>
      <c r="CI514" s="480"/>
      <c r="CJ514" s="480"/>
      <c r="CK514" s="480"/>
      <c r="CL514" s="480"/>
      <c r="CM514" s="480"/>
      <c r="CN514" s="480"/>
      <c r="CO514" s="480"/>
      <c r="CP514" s="480"/>
      <c r="CQ514" s="480"/>
      <c r="CR514" s="480"/>
      <c r="CS514" s="480"/>
      <c r="CT514" s="480"/>
      <c r="CU514" s="480"/>
      <c r="CV514" s="480"/>
      <c r="CW514" s="480"/>
      <c r="CX514" s="480"/>
      <c r="CY514" s="480"/>
      <c r="CZ514" s="480"/>
      <c r="DA514" s="480"/>
      <c r="DB514" s="480"/>
      <c r="DC514" s="480"/>
      <c r="DD514" s="480"/>
      <c r="DE514" s="480"/>
      <c r="DF514" s="480"/>
      <c r="DG514" s="480"/>
      <c r="DH514" s="480"/>
      <c r="DI514" s="480"/>
      <c r="DJ514" s="480"/>
      <c r="DK514" s="480"/>
      <c r="DL514" s="480"/>
      <c r="DM514" s="480"/>
      <c r="DN514" s="480"/>
      <c r="DO514" s="480"/>
      <c r="DP514" s="480"/>
      <c r="DQ514" s="480"/>
      <c r="DR514" s="480"/>
      <c r="DS514" s="480"/>
      <c r="DT514" s="480"/>
      <c r="DU514" s="480"/>
      <c r="DV514" s="480"/>
      <c r="DW514" s="480"/>
      <c r="DX514" s="480"/>
      <c r="DY514" s="480"/>
      <c r="DZ514" s="480"/>
      <c r="EA514" s="480"/>
      <c r="EB514" s="480"/>
      <c r="EC514" s="480"/>
      <c r="ED514" s="480"/>
      <c r="EE514" s="480"/>
      <c r="EF514" s="480"/>
      <c r="EG514" s="480"/>
      <c r="EH514" s="480"/>
      <c r="EI514" s="480"/>
      <c r="EJ514" s="480"/>
      <c r="EK514" s="480"/>
      <c r="EL514" s="480"/>
      <c r="EM514" s="480"/>
      <c r="EN514" s="480"/>
      <c r="EO514" s="480"/>
      <c r="EP514" s="480"/>
      <c r="EQ514" s="480"/>
      <c r="ER514" s="480"/>
      <c r="ES514" s="480"/>
      <c r="ET514" s="480"/>
      <c r="EU514" s="480"/>
      <c r="EV514" s="480"/>
      <c r="EW514" s="480"/>
      <c r="EX514" s="480"/>
      <c r="EY514" s="480"/>
      <c r="EZ514" s="480"/>
      <c r="FA514" s="480"/>
      <c r="FB514" s="480"/>
      <c r="FC514" s="480"/>
      <c r="FD514" s="480"/>
      <c r="FE514" s="480"/>
      <c r="FF514" s="480"/>
      <c r="FG514" s="480"/>
      <c r="FH514" s="480"/>
      <c r="FI514" s="480"/>
      <c r="FJ514" s="480"/>
      <c r="FK514" s="480"/>
      <c r="FL514" s="480"/>
      <c r="FM514" s="480"/>
      <c r="FN514" s="480"/>
      <c r="FO514" s="480"/>
      <c r="FP514" s="480"/>
      <c r="FQ514" s="480"/>
      <c r="FR514" s="480"/>
      <c r="FS514" s="480"/>
      <c r="FT514" s="480"/>
      <c r="FU514" s="480"/>
      <c r="FV514" s="480"/>
      <c r="FW514" s="480"/>
      <c r="FX514" s="480"/>
      <c r="FY514" s="480"/>
      <c r="FZ514" s="480"/>
      <c r="GA514" s="480"/>
      <c r="GB514" s="480"/>
      <c r="GC514" s="480"/>
      <c r="GD514" s="480"/>
      <c r="GE514" s="480"/>
      <c r="GF514" s="480"/>
      <c r="GG514" s="480"/>
      <c r="GH514" s="480"/>
      <c r="GI514" s="480"/>
      <c r="GJ514" s="480"/>
      <c r="GK514" s="480"/>
      <c r="GL514" s="480"/>
      <c r="GM514" s="480"/>
      <c r="GN514" s="480"/>
      <c r="GO514" s="480"/>
      <c r="GP514" s="480"/>
      <c r="GQ514" s="480"/>
      <c r="GR514" s="480"/>
      <c r="GS514" s="480"/>
      <c r="GT514" s="480"/>
      <c r="GU514" s="480"/>
      <c r="GV514" s="480"/>
      <c r="GW514" s="480"/>
      <c r="GX514" s="480"/>
      <c r="GY514" s="480"/>
      <c r="GZ514" s="480"/>
      <c r="HA514" s="480"/>
      <c r="HB514" s="480"/>
      <c r="HC514" s="480"/>
      <c r="HD514" s="480"/>
      <c r="HE514" s="480"/>
      <c r="HF514" s="480"/>
      <c r="HG514" s="480"/>
      <c r="HH514" s="480"/>
      <c r="HI514" s="480"/>
      <c r="HJ514" s="480"/>
      <c r="HK514" s="480"/>
      <c r="HL514" s="480"/>
      <c r="HM514" s="480"/>
      <c r="HN514" s="480"/>
      <c r="HO514" s="480"/>
      <c r="HP514" s="480"/>
      <c r="HQ514" s="480"/>
      <c r="HR514" s="480"/>
      <c r="HS514" s="480"/>
      <c r="HT514" s="480"/>
      <c r="HU514" s="480"/>
      <c r="HV514" s="480"/>
      <c r="HW514" s="480"/>
      <c r="HX514" s="480"/>
      <c r="HY514" s="480"/>
      <c r="HZ514" s="480"/>
      <c r="IA514" s="480"/>
      <c r="IB514" s="480"/>
      <c r="IC514" s="480"/>
      <c r="ID514" s="480"/>
      <c r="IE514" s="480"/>
      <c r="IF514" s="480"/>
      <c r="IG514" s="480"/>
      <c r="IH514" s="480"/>
      <c r="II514" s="480"/>
      <c r="IJ514" s="480"/>
      <c r="IK514" s="480"/>
      <c r="IL514" s="480"/>
      <c r="IM514" s="480"/>
      <c r="IN514" s="480"/>
      <c r="IO514" s="480"/>
      <c r="IP514" s="480"/>
      <c r="IQ514" s="480"/>
      <c r="IR514" s="480"/>
      <c r="IS514" s="480"/>
      <c r="IT514" s="480"/>
      <c r="IU514" s="480"/>
      <c r="IV514" s="480"/>
      <c r="IW514" s="480"/>
      <c r="IX514" s="480"/>
      <c r="IY514" s="480"/>
      <c r="IZ514" s="480"/>
      <c r="JA514" s="480"/>
      <c r="JB514" s="480"/>
      <c r="JC514" s="480"/>
      <c r="JD514" s="480"/>
      <c r="JE514" s="480"/>
      <c r="JF514" s="480"/>
    </row>
    <row r="515" spans="56:266" s="9" customFormat="1">
      <c r="BD515" s="480"/>
      <c r="BE515" s="480"/>
      <c r="BF515" s="480"/>
      <c r="BG515" s="480"/>
      <c r="BH515" s="480"/>
      <c r="BI515" s="480"/>
      <c r="BJ515" s="480"/>
      <c r="BK515" s="480"/>
      <c r="BL515" s="480"/>
      <c r="BM515" s="480"/>
      <c r="BN515" s="480"/>
      <c r="BO515" s="480"/>
      <c r="BP515" s="480"/>
      <c r="BQ515" s="480"/>
      <c r="BR515" s="480"/>
      <c r="BS515" s="480"/>
      <c r="BT515" s="480"/>
      <c r="BU515" s="480"/>
      <c r="BV515" s="480"/>
      <c r="BW515" s="480"/>
      <c r="BX515" s="480"/>
      <c r="BY515" s="480"/>
      <c r="BZ515" s="480"/>
      <c r="CA515" s="480"/>
      <c r="CB515" s="480"/>
      <c r="CC515" s="480"/>
      <c r="CD515" s="480"/>
      <c r="CE515" s="480"/>
      <c r="CF515" s="480"/>
      <c r="CG515" s="480"/>
      <c r="CH515" s="480"/>
      <c r="CI515" s="480"/>
      <c r="CJ515" s="480"/>
      <c r="CK515" s="480"/>
      <c r="CL515" s="480"/>
      <c r="CM515" s="480"/>
      <c r="CN515" s="480"/>
      <c r="CO515" s="480"/>
      <c r="CP515" s="480"/>
      <c r="CQ515" s="480"/>
      <c r="CR515" s="480"/>
      <c r="CS515" s="480"/>
      <c r="CT515" s="480"/>
      <c r="CU515" s="480"/>
      <c r="CV515" s="480"/>
      <c r="CW515" s="480"/>
      <c r="CX515" s="480"/>
      <c r="CY515" s="480"/>
      <c r="CZ515" s="480"/>
      <c r="DA515" s="480"/>
      <c r="DB515" s="480"/>
      <c r="DC515" s="480"/>
      <c r="DD515" s="480"/>
      <c r="DE515" s="480"/>
      <c r="DF515" s="480"/>
      <c r="DG515" s="480"/>
      <c r="DH515" s="480"/>
      <c r="DI515" s="480"/>
      <c r="DJ515" s="480"/>
      <c r="DK515" s="480"/>
      <c r="DL515" s="480"/>
      <c r="DM515" s="480"/>
      <c r="DN515" s="480"/>
      <c r="DO515" s="480"/>
      <c r="DP515" s="480"/>
      <c r="DQ515" s="480"/>
      <c r="DR515" s="480"/>
      <c r="DS515" s="480"/>
      <c r="DT515" s="480"/>
      <c r="DU515" s="480"/>
      <c r="DV515" s="480"/>
      <c r="DW515" s="480"/>
      <c r="DX515" s="480"/>
      <c r="DY515" s="480"/>
      <c r="DZ515" s="480"/>
      <c r="EA515" s="480"/>
      <c r="EB515" s="480"/>
      <c r="EC515" s="480"/>
      <c r="ED515" s="480"/>
      <c r="EE515" s="480"/>
      <c r="EF515" s="480"/>
      <c r="EG515" s="480"/>
      <c r="EH515" s="480"/>
      <c r="EI515" s="480"/>
      <c r="EJ515" s="480"/>
      <c r="EK515" s="480"/>
      <c r="EL515" s="480"/>
      <c r="EM515" s="480"/>
      <c r="EN515" s="480"/>
      <c r="EO515" s="480"/>
      <c r="EP515" s="480"/>
      <c r="EQ515" s="480"/>
      <c r="ER515" s="480"/>
      <c r="ES515" s="480"/>
      <c r="ET515" s="480"/>
      <c r="EU515" s="480"/>
      <c r="EV515" s="480"/>
      <c r="EW515" s="480"/>
      <c r="EX515" s="480"/>
      <c r="EY515" s="480"/>
      <c r="EZ515" s="480"/>
      <c r="FA515" s="480"/>
      <c r="FB515" s="480"/>
      <c r="FC515" s="480"/>
      <c r="FD515" s="480"/>
      <c r="FE515" s="480"/>
      <c r="FF515" s="480"/>
      <c r="FG515" s="480"/>
      <c r="FH515" s="480"/>
      <c r="FI515" s="480"/>
      <c r="FJ515" s="480"/>
      <c r="FK515" s="480"/>
      <c r="FL515" s="480"/>
      <c r="FM515" s="480"/>
      <c r="FN515" s="480"/>
      <c r="FO515" s="480"/>
      <c r="FP515" s="480"/>
      <c r="FQ515" s="480"/>
      <c r="FR515" s="480"/>
      <c r="FS515" s="480"/>
      <c r="FT515" s="480"/>
      <c r="FU515" s="480"/>
      <c r="FV515" s="480"/>
      <c r="FW515" s="480"/>
      <c r="FX515" s="480"/>
      <c r="FY515" s="480"/>
      <c r="FZ515" s="480"/>
      <c r="GA515" s="480"/>
      <c r="GB515" s="480"/>
      <c r="GC515" s="480"/>
      <c r="GD515" s="480"/>
      <c r="GE515" s="480"/>
      <c r="GF515" s="480"/>
      <c r="GG515" s="480"/>
      <c r="GH515" s="480"/>
      <c r="GI515" s="480"/>
      <c r="GJ515" s="480"/>
      <c r="GK515" s="480"/>
      <c r="GL515" s="480"/>
      <c r="GM515" s="480"/>
      <c r="GN515" s="480"/>
      <c r="GO515" s="480"/>
      <c r="GP515" s="480"/>
      <c r="GQ515" s="480"/>
      <c r="GR515" s="480"/>
      <c r="GS515" s="480"/>
      <c r="GT515" s="480"/>
      <c r="GU515" s="480"/>
      <c r="GV515" s="480"/>
      <c r="GW515" s="480"/>
      <c r="GX515" s="480"/>
      <c r="GY515" s="480"/>
      <c r="GZ515" s="480"/>
      <c r="HA515" s="480"/>
      <c r="HB515" s="480"/>
      <c r="HC515" s="480"/>
      <c r="HD515" s="480"/>
      <c r="HE515" s="480"/>
      <c r="HF515" s="480"/>
      <c r="HG515" s="480"/>
      <c r="HH515" s="480"/>
      <c r="HI515" s="480"/>
      <c r="HJ515" s="480"/>
      <c r="HK515" s="480"/>
      <c r="HL515" s="480"/>
      <c r="HM515" s="480"/>
      <c r="HN515" s="480"/>
      <c r="HO515" s="480"/>
      <c r="HP515" s="480"/>
      <c r="HQ515" s="480"/>
      <c r="HR515" s="480"/>
      <c r="HS515" s="480"/>
      <c r="HT515" s="480"/>
      <c r="HU515" s="480"/>
      <c r="HV515" s="480"/>
      <c r="HW515" s="480"/>
      <c r="HX515" s="480"/>
      <c r="HY515" s="480"/>
      <c r="HZ515" s="480"/>
      <c r="IA515" s="480"/>
      <c r="IB515" s="480"/>
      <c r="IC515" s="480"/>
      <c r="ID515" s="480"/>
      <c r="IE515" s="480"/>
      <c r="IF515" s="480"/>
      <c r="IG515" s="480"/>
      <c r="IH515" s="480"/>
      <c r="II515" s="480"/>
      <c r="IJ515" s="480"/>
      <c r="IK515" s="480"/>
      <c r="IL515" s="480"/>
      <c r="IM515" s="480"/>
      <c r="IN515" s="480"/>
      <c r="IO515" s="480"/>
      <c r="IP515" s="480"/>
      <c r="IQ515" s="480"/>
      <c r="IR515" s="480"/>
      <c r="IS515" s="480"/>
      <c r="IT515" s="480"/>
      <c r="IU515" s="480"/>
      <c r="IV515" s="480"/>
      <c r="IW515" s="480"/>
      <c r="IX515" s="480"/>
      <c r="IY515" s="480"/>
      <c r="IZ515" s="480"/>
      <c r="JA515" s="480"/>
      <c r="JB515" s="480"/>
      <c r="JC515" s="480"/>
      <c r="JD515" s="480"/>
      <c r="JE515" s="480"/>
      <c r="JF515" s="480"/>
    </row>
    <row r="516" spans="56:266" s="9" customFormat="1">
      <c r="BD516" s="480"/>
      <c r="BE516" s="480"/>
      <c r="BF516" s="480"/>
      <c r="BG516" s="480"/>
      <c r="BH516" s="480"/>
      <c r="BI516" s="480"/>
      <c r="BJ516" s="480"/>
      <c r="BK516" s="480"/>
      <c r="BL516" s="480"/>
      <c r="BM516" s="480"/>
      <c r="BN516" s="480"/>
      <c r="BO516" s="480"/>
      <c r="BP516" s="480"/>
      <c r="BQ516" s="480"/>
      <c r="BR516" s="480"/>
      <c r="BS516" s="480"/>
      <c r="BT516" s="480"/>
      <c r="BU516" s="480"/>
      <c r="BV516" s="480"/>
      <c r="BW516" s="480"/>
      <c r="BX516" s="480"/>
      <c r="BY516" s="480"/>
      <c r="BZ516" s="480"/>
      <c r="CA516" s="480"/>
      <c r="CB516" s="480"/>
      <c r="CC516" s="480"/>
      <c r="CD516" s="480"/>
      <c r="CE516" s="480"/>
      <c r="CF516" s="480"/>
      <c r="CG516" s="480"/>
      <c r="CH516" s="480"/>
      <c r="CI516" s="480"/>
      <c r="CJ516" s="480"/>
      <c r="CK516" s="480"/>
      <c r="CL516" s="480"/>
      <c r="CM516" s="480"/>
      <c r="CN516" s="480"/>
      <c r="CO516" s="480"/>
      <c r="CP516" s="480"/>
      <c r="CQ516" s="480"/>
      <c r="CR516" s="480"/>
      <c r="CS516" s="480"/>
      <c r="CT516" s="480"/>
      <c r="CU516" s="480"/>
      <c r="CV516" s="480"/>
      <c r="CW516" s="480"/>
      <c r="CX516" s="480"/>
      <c r="CY516" s="480"/>
      <c r="CZ516" s="480"/>
      <c r="DA516" s="480"/>
      <c r="DB516" s="480"/>
      <c r="DC516" s="480"/>
      <c r="DD516" s="480"/>
      <c r="DE516" s="480"/>
      <c r="DF516" s="480"/>
      <c r="DG516" s="480"/>
      <c r="DH516" s="480"/>
      <c r="DI516" s="480"/>
      <c r="DJ516" s="480"/>
      <c r="DK516" s="480"/>
      <c r="DL516" s="480"/>
      <c r="DM516" s="480"/>
      <c r="DN516" s="480"/>
      <c r="DO516" s="480"/>
      <c r="DP516" s="480"/>
      <c r="DQ516" s="480"/>
      <c r="DR516" s="480"/>
      <c r="DS516" s="480"/>
      <c r="DT516" s="480"/>
      <c r="DU516" s="480"/>
      <c r="DV516" s="480"/>
      <c r="DW516" s="480"/>
      <c r="DX516" s="480"/>
      <c r="DY516" s="480"/>
      <c r="DZ516" s="480"/>
      <c r="EA516" s="480"/>
      <c r="EB516" s="480"/>
      <c r="EC516" s="480"/>
      <c r="ED516" s="480"/>
      <c r="EE516" s="480"/>
      <c r="EF516" s="480"/>
      <c r="EG516" s="480"/>
      <c r="EH516" s="480"/>
      <c r="EI516" s="480"/>
      <c r="EJ516" s="480"/>
      <c r="EK516" s="480"/>
      <c r="EL516" s="480"/>
      <c r="EM516" s="480"/>
      <c r="EN516" s="480"/>
      <c r="EO516" s="480"/>
      <c r="EP516" s="480"/>
      <c r="EQ516" s="480"/>
      <c r="ER516" s="480"/>
      <c r="ES516" s="480"/>
      <c r="ET516" s="480"/>
      <c r="EU516" s="480"/>
      <c r="EV516" s="480"/>
      <c r="EW516" s="480"/>
      <c r="EX516" s="480"/>
      <c r="EY516" s="480"/>
      <c r="EZ516" s="480"/>
      <c r="FA516" s="480"/>
      <c r="FB516" s="480"/>
      <c r="FC516" s="480"/>
      <c r="FD516" s="480"/>
      <c r="FE516" s="480"/>
      <c r="FF516" s="480"/>
      <c r="FG516" s="480"/>
      <c r="FH516" s="480"/>
      <c r="FI516" s="480"/>
      <c r="FJ516" s="480"/>
      <c r="FK516" s="480"/>
      <c r="FL516" s="480"/>
      <c r="FM516" s="480"/>
      <c r="FN516" s="480"/>
      <c r="FO516" s="480"/>
      <c r="FP516" s="480"/>
      <c r="FQ516" s="480"/>
      <c r="FR516" s="480"/>
      <c r="FS516" s="480"/>
      <c r="FT516" s="480"/>
      <c r="FU516" s="480"/>
      <c r="FV516" s="480"/>
      <c r="FW516" s="480"/>
      <c r="FX516" s="480"/>
      <c r="FY516" s="480"/>
      <c r="FZ516" s="480"/>
      <c r="GA516" s="480"/>
      <c r="GB516" s="480"/>
      <c r="GC516" s="480"/>
      <c r="GD516" s="480"/>
      <c r="GE516" s="480"/>
      <c r="GF516" s="480"/>
      <c r="GG516" s="480"/>
      <c r="GH516" s="480"/>
      <c r="GI516" s="480"/>
      <c r="GJ516" s="480"/>
      <c r="GK516" s="480"/>
      <c r="GL516" s="480"/>
      <c r="GM516" s="480"/>
      <c r="GN516" s="480"/>
      <c r="GO516" s="480"/>
      <c r="GP516" s="480"/>
      <c r="GQ516" s="480"/>
      <c r="GR516" s="480"/>
      <c r="GS516" s="480"/>
      <c r="GT516" s="480"/>
      <c r="GU516" s="480"/>
      <c r="GV516" s="480"/>
      <c r="GW516" s="480"/>
      <c r="GX516" s="480"/>
      <c r="GY516" s="480"/>
      <c r="GZ516" s="480"/>
      <c r="HA516" s="480"/>
      <c r="HB516" s="480"/>
      <c r="HC516" s="480"/>
      <c r="HD516" s="480"/>
      <c r="HE516" s="480"/>
      <c r="HF516" s="480"/>
      <c r="HG516" s="480"/>
      <c r="HH516" s="480"/>
      <c r="HI516" s="480"/>
      <c r="HJ516" s="480"/>
      <c r="HK516" s="480"/>
      <c r="HL516" s="480"/>
      <c r="HM516" s="480"/>
      <c r="HN516" s="480"/>
      <c r="HO516" s="480"/>
      <c r="HP516" s="480"/>
      <c r="HQ516" s="480"/>
      <c r="HR516" s="480"/>
      <c r="HS516" s="480"/>
      <c r="HT516" s="480"/>
      <c r="HU516" s="480"/>
      <c r="HV516" s="480"/>
      <c r="HW516" s="480"/>
      <c r="HX516" s="480"/>
      <c r="HY516" s="480"/>
      <c r="HZ516" s="480"/>
      <c r="IA516" s="480"/>
      <c r="IB516" s="480"/>
      <c r="IC516" s="480"/>
      <c r="ID516" s="480"/>
      <c r="IE516" s="480"/>
      <c r="IF516" s="480"/>
      <c r="IG516" s="480"/>
      <c r="IH516" s="480"/>
      <c r="II516" s="480"/>
      <c r="IJ516" s="480"/>
      <c r="IK516" s="480"/>
      <c r="IL516" s="480"/>
      <c r="IM516" s="480"/>
      <c r="IN516" s="480"/>
      <c r="IO516" s="480"/>
      <c r="IP516" s="480"/>
      <c r="IQ516" s="480"/>
      <c r="IR516" s="480"/>
      <c r="IS516" s="480"/>
      <c r="IT516" s="480"/>
      <c r="IU516" s="480"/>
      <c r="IV516" s="480"/>
      <c r="IW516" s="480"/>
      <c r="IX516" s="480"/>
      <c r="IY516" s="480"/>
      <c r="IZ516" s="480"/>
      <c r="JA516" s="480"/>
      <c r="JB516" s="480"/>
      <c r="JC516" s="480"/>
      <c r="JD516" s="480"/>
      <c r="JE516" s="480"/>
      <c r="JF516" s="480"/>
    </row>
    <row r="517" spans="56:266" s="9" customFormat="1">
      <c r="BD517" s="480"/>
      <c r="BE517" s="480"/>
      <c r="BF517" s="480"/>
      <c r="BG517" s="480"/>
      <c r="BH517" s="480"/>
      <c r="BI517" s="480"/>
      <c r="BJ517" s="480"/>
      <c r="BK517" s="480"/>
      <c r="BL517" s="480"/>
      <c r="BM517" s="480"/>
      <c r="BN517" s="480"/>
      <c r="BO517" s="480"/>
      <c r="BP517" s="480"/>
      <c r="BQ517" s="480"/>
      <c r="BR517" s="480"/>
      <c r="BS517" s="480"/>
      <c r="BT517" s="480"/>
      <c r="BU517" s="480"/>
      <c r="BV517" s="480"/>
      <c r="BW517" s="480"/>
      <c r="BX517" s="480"/>
      <c r="BY517" s="480"/>
      <c r="BZ517" s="480"/>
      <c r="CA517" s="480"/>
      <c r="CB517" s="480"/>
      <c r="CC517" s="480"/>
      <c r="CD517" s="480"/>
      <c r="CE517" s="480"/>
      <c r="CF517" s="480"/>
      <c r="CG517" s="480"/>
      <c r="CH517" s="480"/>
      <c r="CI517" s="480"/>
      <c r="CJ517" s="480"/>
      <c r="CK517" s="480"/>
      <c r="CL517" s="480"/>
      <c r="CM517" s="480"/>
      <c r="CN517" s="480"/>
      <c r="CO517" s="480"/>
      <c r="CP517" s="480"/>
      <c r="CQ517" s="480"/>
      <c r="CR517" s="480"/>
      <c r="CS517" s="480"/>
      <c r="CT517" s="480"/>
      <c r="CU517" s="480"/>
      <c r="CV517" s="480"/>
      <c r="CW517" s="480"/>
      <c r="CX517" s="480"/>
      <c r="CY517" s="480"/>
      <c r="CZ517" s="480"/>
      <c r="DA517" s="480"/>
      <c r="DB517" s="480"/>
      <c r="DC517" s="480"/>
      <c r="DD517" s="480"/>
      <c r="DE517" s="480"/>
      <c r="DF517" s="480"/>
      <c r="DG517" s="480"/>
      <c r="DH517" s="480"/>
      <c r="DI517" s="480"/>
      <c r="DJ517" s="480"/>
      <c r="DK517" s="480"/>
      <c r="DL517" s="480"/>
      <c r="DM517" s="480"/>
      <c r="DN517" s="480"/>
      <c r="DO517" s="480"/>
      <c r="DP517" s="480"/>
      <c r="DQ517" s="480"/>
      <c r="DR517" s="480"/>
      <c r="DS517" s="480"/>
      <c r="DT517" s="480"/>
      <c r="DU517" s="480"/>
      <c r="DV517" s="480"/>
      <c r="DW517" s="480"/>
      <c r="DX517" s="480"/>
      <c r="DY517" s="480"/>
      <c r="DZ517" s="480"/>
      <c r="EA517" s="480"/>
      <c r="EB517" s="480"/>
      <c r="EC517" s="480"/>
      <c r="ED517" s="480"/>
      <c r="EE517" s="480"/>
      <c r="EF517" s="480"/>
      <c r="EG517" s="480"/>
      <c r="EH517" s="480"/>
      <c r="EI517" s="480"/>
      <c r="EJ517" s="480"/>
      <c r="EK517" s="480"/>
      <c r="EL517" s="480"/>
      <c r="EM517" s="480"/>
      <c r="EN517" s="480"/>
      <c r="EO517" s="480"/>
      <c r="EP517" s="480"/>
      <c r="EQ517" s="480"/>
      <c r="ER517" s="480"/>
      <c r="ES517" s="480"/>
      <c r="ET517" s="480"/>
      <c r="EU517" s="480"/>
      <c r="EV517" s="480"/>
      <c r="EW517" s="480"/>
      <c r="EX517" s="480"/>
      <c r="EY517" s="480"/>
      <c r="EZ517" s="480"/>
      <c r="FA517" s="480"/>
      <c r="FB517" s="480"/>
      <c r="FC517" s="480"/>
      <c r="FD517" s="480"/>
      <c r="FE517" s="480"/>
      <c r="FF517" s="480"/>
      <c r="FG517" s="480"/>
      <c r="FH517" s="480"/>
      <c r="FI517" s="480"/>
      <c r="FJ517" s="480"/>
      <c r="FK517" s="480"/>
      <c r="FL517" s="480"/>
      <c r="FM517" s="480"/>
      <c r="FN517" s="480"/>
      <c r="FO517" s="480"/>
      <c r="FP517" s="480"/>
      <c r="FQ517" s="480"/>
      <c r="FR517" s="480"/>
      <c r="FS517" s="480"/>
      <c r="FT517" s="480"/>
      <c r="FU517" s="480"/>
      <c r="FV517" s="480"/>
      <c r="FW517" s="480"/>
      <c r="FX517" s="480"/>
      <c r="FY517" s="480"/>
      <c r="FZ517" s="480"/>
      <c r="GA517" s="480"/>
      <c r="GB517" s="480"/>
      <c r="GC517" s="480"/>
      <c r="GD517" s="480"/>
      <c r="GE517" s="480"/>
      <c r="GF517" s="480"/>
      <c r="GG517" s="480"/>
      <c r="GH517" s="480"/>
      <c r="GI517" s="480"/>
      <c r="GJ517" s="480"/>
      <c r="GK517" s="480"/>
      <c r="GL517" s="480"/>
      <c r="GM517" s="480"/>
      <c r="GN517" s="480"/>
      <c r="GO517" s="480"/>
      <c r="GP517" s="480"/>
      <c r="GQ517" s="480"/>
      <c r="GR517" s="480"/>
      <c r="GS517" s="480"/>
      <c r="GT517" s="480"/>
      <c r="GU517" s="480"/>
      <c r="GV517" s="480"/>
      <c r="GW517" s="480"/>
      <c r="GX517" s="480"/>
      <c r="GY517" s="480"/>
      <c r="GZ517" s="480"/>
      <c r="HA517" s="480"/>
      <c r="HB517" s="480"/>
      <c r="HC517" s="480"/>
      <c r="HD517" s="480"/>
      <c r="HE517" s="480"/>
      <c r="HF517" s="480"/>
      <c r="HG517" s="480"/>
      <c r="HH517" s="480"/>
      <c r="HI517" s="480"/>
      <c r="HJ517" s="480"/>
      <c r="HK517" s="480"/>
      <c r="HL517" s="480"/>
      <c r="HM517" s="480"/>
      <c r="HN517" s="480"/>
      <c r="HO517" s="480"/>
      <c r="HP517" s="480"/>
      <c r="HQ517" s="480"/>
      <c r="HR517" s="480"/>
      <c r="HS517" s="480"/>
      <c r="HT517" s="480"/>
      <c r="HU517" s="480"/>
      <c r="HV517" s="480"/>
      <c r="HW517" s="480"/>
      <c r="HX517" s="480"/>
      <c r="HY517" s="480"/>
      <c r="HZ517" s="480"/>
      <c r="IA517" s="480"/>
      <c r="IB517" s="480"/>
      <c r="IC517" s="480"/>
      <c r="ID517" s="480"/>
      <c r="IE517" s="480"/>
      <c r="IF517" s="480"/>
      <c r="IG517" s="480"/>
      <c r="IH517" s="480"/>
      <c r="II517" s="480"/>
      <c r="IJ517" s="480"/>
      <c r="IK517" s="480"/>
      <c r="IL517" s="480"/>
      <c r="IM517" s="480"/>
      <c r="IN517" s="480"/>
      <c r="IO517" s="480"/>
      <c r="IP517" s="480"/>
      <c r="IQ517" s="480"/>
      <c r="IR517" s="480"/>
      <c r="IS517" s="480"/>
      <c r="IT517" s="480"/>
      <c r="IU517" s="480"/>
      <c r="IV517" s="480"/>
      <c r="IW517" s="480"/>
      <c r="IX517" s="480"/>
      <c r="IY517" s="480"/>
      <c r="IZ517" s="480"/>
      <c r="JA517" s="480"/>
      <c r="JB517" s="480"/>
      <c r="JC517" s="480"/>
      <c r="JD517" s="480"/>
      <c r="JE517" s="480"/>
      <c r="JF517" s="480"/>
    </row>
    <row r="518" spans="56:266" s="9" customFormat="1">
      <c r="BD518" s="480"/>
      <c r="BE518" s="480"/>
      <c r="BF518" s="480"/>
      <c r="BG518" s="480"/>
      <c r="BH518" s="480"/>
      <c r="BI518" s="480"/>
      <c r="BJ518" s="480"/>
      <c r="BK518" s="480"/>
      <c r="BL518" s="480"/>
      <c r="BM518" s="480"/>
      <c r="BN518" s="480"/>
      <c r="BO518" s="480"/>
      <c r="BP518" s="480"/>
      <c r="BQ518" s="480"/>
      <c r="BR518" s="480"/>
      <c r="BS518" s="480"/>
      <c r="BT518" s="480"/>
      <c r="BU518" s="480"/>
      <c r="BV518" s="480"/>
      <c r="BW518" s="480"/>
      <c r="BX518" s="480"/>
      <c r="BY518" s="480"/>
      <c r="BZ518" s="480"/>
      <c r="CA518" s="480"/>
      <c r="CB518" s="480"/>
      <c r="CC518" s="480"/>
      <c r="CD518" s="480"/>
      <c r="CE518" s="480"/>
      <c r="CF518" s="480"/>
      <c r="CG518" s="480"/>
      <c r="CH518" s="480"/>
      <c r="CI518" s="480"/>
      <c r="CJ518" s="480"/>
      <c r="CK518" s="480"/>
      <c r="CL518" s="480"/>
      <c r="CM518" s="480"/>
      <c r="CN518" s="480"/>
      <c r="CO518" s="480"/>
      <c r="CP518" s="480"/>
      <c r="CQ518" s="480"/>
      <c r="CR518" s="480"/>
      <c r="CS518" s="480"/>
      <c r="CT518" s="480"/>
      <c r="CU518" s="480"/>
      <c r="CV518" s="480"/>
      <c r="CW518" s="480"/>
      <c r="CX518" s="480"/>
      <c r="CY518" s="480"/>
      <c r="CZ518" s="480"/>
      <c r="DA518" s="480"/>
      <c r="DB518" s="480"/>
      <c r="DC518" s="480"/>
      <c r="DD518" s="480"/>
      <c r="DE518" s="480"/>
      <c r="DF518" s="480"/>
      <c r="DG518" s="480"/>
      <c r="DH518" s="480"/>
      <c r="DI518" s="480"/>
      <c r="DJ518" s="480"/>
      <c r="DK518" s="480"/>
      <c r="DL518" s="480"/>
      <c r="DM518" s="480"/>
      <c r="DN518" s="480"/>
      <c r="DO518" s="480"/>
      <c r="DP518" s="480"/>
      <c r="DQ518" s="480"/>
      <c r="DR518" s="480"/>
      <c r="DS518" s="480"/>
      <c r="DT518" s="480"/>
      <c r="DU518" s="480"/>
      <c r="DV518" s="480"/>
      <c r="DW518" s="480"/>
      <c r="DX518" s="480"/>
      <c r="DY518" s="480"/>
      <c r="DZ518" s="480"/>
      <c r="EA518" s="480"/>
      <c r="EB518" s="480"/>
      <c r="EC518" s="480"/>
      <c r="ED518" s="480"/>
      <c r="EE518" s="480"/>
      <c r="EF518" s="480"/>
      <c r="EG518" s="480"/>
      <c r="EH518" s="480"/>
      <c r="EI518" s="480"/>
      <c r="EJ518" s="480"/>
      <c r="EK518" s="480"/>
      <c r="EL518" s="480"/>
      <c r="EM518" s="480"/>
      <c r="EN518" s="480"/>
      <c r="EO518" s="480"/>
      <c r="EP518" s="480"/>
      <c r="EQ518" s="480"/>
      <c r="ER518" s="480"/>
      <c r="ES518" s="480"/>
      <c r="ET518" s="480"/>
      <c r="EU518" s="480"/>
      <c r="EV518" s="480"/>
      <c r="EW518" s="480"/>
      <c r="EX518" s="480"/>
      <c r="EY518" s="480"/>
      <c r="EZ518" s="480"/>
      <c r="FA518" s="480"/>
      <c r="FB518" s="480"/>
      <c r="FC518" s="480"/>
      <c r="FD518" s="480"/>
      <c r="FE518" s="480"/>
      <c r="FF518" s="480"/>
      <c r="FG518" s="480"/>
      <c r="FH518" s="480"/>
      <c r="FI518" s="480"/>
      <c r="FJ518" s="480"/>
      <c r="FK518" s="480"/>
      <c r="FL518" s="480"/>
      <c r="FM518" s="480"/>
      <c r="FN518" s="480"/>
      <c r="FO518" s="480"/>
      <c r="FP518" s="480"/>
      <c r="FQ518" s="480"/>
      <c r="FR518" s="480"/>
      <c r="FS518" s="480"/>
      <c r="FT518" s="480"/>
      <c r="FU518" s="480"/>
      <c r="FV518" s="480"/>
      <c r="FW518" s="480"/>
      <c r="FX518" s="480"/>
      <c r="FY518" s="480"/>
      <c r="FZ518" s="480"/>
      <c r="GA518" s="480"/>
      <c r="GB518" s="480"/>
      <c r="GC518" s="480"/>
      <c r="GD518" s="480"/>
      <c r="GE518" s="480"/>
      <c r="GF518" s="480"/>
      <c r="GG518" s="480"/>
      <c r="GH518" s="480"/>
      <c r="GI518" s="480"/>
      <c r="GJ518" s="480"/>
      <c r="GK518" s="480"/>
      <c r="GL518" s="480"/>
      <c r="GM518" s="480"/>
      <c r="GN518" s="480"/>
      <c r="GO518" s="480"/>
      <c r="GP518" s="480"/>
      <c r="GQ518" s="480"/>
      <c r="GR518" s="480"/>
      <c r="GS518" s="480"/>
      <c r="GT518" s="480"/>
      <c r="GU518" s="480"/>
      <c r="GV518" s="480"/>
      <c r="GW518" s="480"/>
      <c r="GX518" s="480"/>
      <c r="GY518" s="480"/>
      <c r="GZ518" s="480"/>
      <c r="HA518" s="480"/>
      <c r="HB518" s="480"/>
      <c r="HC518" s="480"/>
      <c r="HD518" s="480"/>
      <c r="HE518" s="480"/>
      <c r="HF518" s="480"/>
      <c r="HG518" s="480"/>
      <c r="HH518" s="480"/>
      <c r="HI518" s="480"/>
      <c r="HJ518" s="480"/>
      <c r="HK518" s="480"/>
      <c r="HL518" s="480"/>
      <c r="HM518" s="480"/>
      <c r="HN518" s="480"/>
      <c r="HO518" s="480"/>
      <c r="HP518" s="480"/>
      <c r="HQ518" s="480"/>
      <c r="HR518" s="480"/>
      <c r="HS518" s="480"/>
      <c r="HT518" s="480"/>
      <c r="HU518" s="480"/>
      <c r="HV518" s="480"/>
      <c r="HW518" s="480"/>
      <c r="HX518" s="480"/>
      <c r="HY518" s="480"/>
      <c r="HZ518" s="480"/>
      <c r="IA518" s="480"/>
      <c r="IB518" s="480"/>
      <c r="IC518" s="480"/>
      <c r="ID518" s="480"/>
      <c r="IE518" s="480"/>
      <c r="IF518" s="480"/>
      <c r="IG518" s="480"/>
      <c r="IH518" s="480"/>
      <c r="II518" s="480"/>
      <c r="IJ518" s="480"/>
      <c r="IK518" s="480"/>
      <c r="IL518" s="480"/>
      <c r="IM518" s="480"/>
      <c r="IN518" s="480"/>
      <c r="IO518" s="480"/>
      <c r="IP518" s="480"/>
      <c r="IQ518" s="480"/>
      <c r="IR518" s="480"/>
      <c r="IS518" s="480"/>
      <c r="IT518" s="480"/>
      <c r="IU518" s="480"/>
      <c r="IV518" s="480"/>
      <c r="IW518" s="480"/>
      <c r="IX518" s="480"/>
      <c r="IY518" s="480"/>
      <c r="IZ518" s="480"/>
      <c r="JA518" s="480"/>
      <c r="JB518" s="480"/>
      <c r="JC518" s="480"/>
      <c r="JD518" s="480"/>
      <c r="JE518" s="480"/>
      <c r="JF518" s="480"/>
    </row>
    <row r="519" spans="56:266" s="9" customFormat="1">
      <c r="BD519" s="480"/>
      <c r="BE519" s="480"/>
      <c r="BF519" s="480"/>
      <c r="BG519" s="480"/>
      <c r="BH519" s="480"/>
      <c r="BI519" s="480"/>
      <c r="BJ519" s="480"/>
      <c r="BK519" s="480"/>
      <c r="BL519" s="480"/>
      <c r="BM519" s="480"/>
      <c r="BN519" s="480"/>
      <c r="BO519" s="480"/>
      <c r="BP519" s="480"/>
      <c r="BQ519" s="480"/>
      <c r="BR519" s="480"/>
      <c r="BS519" s="480"/>
      <c r="BT519" s="480"/>
      <c r="BU519" s="480"/>
      <c r="BV519" s="480"/>
      <c r="BW519" s="480"/>
      <c r="BX519" s="480"/>
      <c r="BY519" s="480"/>
      <c r="BZ519" s="480"/>
      <c r="CA519" s="480"/>
      <c r="CB519" s="480"/>
      <c r="CC519" s="480"/>
      <c r="CD519" s="480"/>
      <c r="CE519" s="480"/>
      <c r="CF519" s="480"/>
      <c r="CG519" s="480"/>
      <c r="CH519" s="480"/>
      <c r="CI519" s="480"/>
      <c r="CJ519" s="480"/>
      <c r="CK519" s="480"/>
      <c r="CL519" s="480"/>
      <c r="CM519" s="480"/>
      <c r="CN519" s="480"/>
      <c r="CO519" s="480"/>
      <c r="CP519" s="480"/>
      <c r="CQ519" s="480"/>
      <c r="CR519" s="480"/>
      <c r="CS519" s="480"/>
      <c r="CT519" s="480"/>
      <c r="CU519" s="480"/>
      <c r="CV519" s="480"/>
      <c r="CW519" s="480"/>
      <c r="CX519" s="480"/>
      <c r="CY519" s="480"/>
      <c r="CZ519" s="480"/>
      <c r="DA519" s="480"/>
      <c r="DB519" s="480"/>
      <c r="DC519" s="480"/>
      <c r="DD519" s="480"/>
      <c r="DE519" s="480"/>
      <c r="DF519" s="480"/>
      <c r="DG519" s="480"/>
      <c r="DH519" s="480"/>
      <c r="DI519" s="480"/>
      <c r="DJ519" s="480"/>
      <c r="DK519" s="480"/>
      <c r="DL519" s="480"/>
      <c r="DM519" s="480"/>
      <c r="DN519" s="480"/>
      <c r="DO519" s="480"/>
      <c r="DP519" s="480"/>
      <c r="DQ519" s="480"/>
      <c r="DR519" s="480"/>
      <c r="DS519" s="480"/>
      <c r="DT519" s="480"/>
      <c r="DU519" s="480"/>
      <c r="DV519" s="480"/>
      <c r="DW519" s="480"/>
      <c r="DX519" s="480"/>
      <c r="DY519" s="480"/>
      <c r="DZ519" s="480"/>
      <c r="EA519" s="480"/>
      <c r="EB519" s="480"/>
      <c r="EC519" s="480"/>
      <c r="ED519" s="480"/>
      <c r="EE519" s="480"/>
      <c r="EF519" s="480"/>
      <c r="EG519" s="480"/>
      <c r="EH519" s="480"/>
      <c r="EI519" s="480"/>
      <c r="EJ519" s="480"/>
      <c r="EK519" s="480"/>
      <c r="EL519" s="480"/>
      <c r="EM519" s="480"/>
      <c r="EN519" s="480"/>
      <c r="EO519" s="480"/>
      <c r="EP519" s="480"/>
      <c r="EQ519" s="480"/>
      <c r="ER519" s="480"/>
      <c r="ES519" s="480"/>
      <c r="ET519" s="480"/>
      <c r="EU519" s="480"/>
      <c r="EV519" s="480"/>
      <c r="EW519" s="480"/>
      <c r="EX519" s="480"/>
      <c r="EY519" s="480"/>
      <c r="EZ519" s="480"/>
      <c r="FA519" s="480"/>
      <c r="FB519" s="480"/>
      <c r="FC519" s="480"/>
      <c r="FD519" s="480"/>
      <c r="FE519" s="480"/>
      <c r="FF519" s="480"/>
      <c r="FG519" s="480"/>
      <c r="FH519" s="480"/>
      <c r="FI519" s="480"/>
      <c r="FJ519" s="480"/>
      <c r="FK519" s="480"/>
      <c r="FL519" s="480"/>
      <c r="FM519" s="480"/>
      <c r="FN519" s="480"/>
      <c r="FO519" s="480"/>
      <c r="FP519" s="480"/>
      <c r="FQ519" s="480"/>
      <c r="FR519" s="480"/>
      <c r="FS519" s="480"/>
      <c r="FT519" s="480"/>
      <c r="FU519" s="480"/>
      <c r="FV519" s="480"/>
      <c r="FW519" s="480"/>
      <c r="FX519" s="480"/>
      <c r="FY519" s="480"/>
      <c r="FZ519" s="480"/>
      <c r="GA519" s="480"/>
      <c r="GB519" s="480"/>
      <c r="GC519" s="480"/>
      <c r="GD519" s="480"/>
      <c r="GE519" s="480"/>
      <c r="GF519" s="480"/>
      <c r="GG519" s="480"/>
      <c r="GH519" s="480"/>
      <c r="GI519" s="480"/>
      <c r="GJ519" s="480"/>
      <c r="GK519" s="480"/>
      <c r="GL519" s="480"/>
      <c r="GM519" s="480"/>
      <c r="GN519" s="480"/>
      <c r="GO519" s="480"/>
      <c r="GP519" s="480"/>
      <c r="GQ519" s="480"/>
      <c r="GR519" s="480"/>
      <c r="GS519" s="480"/>
      <c r="GT519" s="480"/>
      <c r="GU519" s="480"/>
      <c r="GV519" s="480"/>
      <c r="GW519" s="480"/>
      <c r="GX519" s="480"/>
      <c r="GY519" s="480"/>
      <c r="GZ519" s="480"/>
      <c r="HA519" s="480"/>
      <c r="HB519" s="480"/>
      <c r="HC519" s="480"/>
      <c r="HD519" s="480"/>
      <c r="HE519" s="480"/>
      <c r="HF519" s="480"/>
      <c r="HG519" s="480"/>
      <c r="HH519" s="480"/>
      <c r="HI519" s="480"/>
      <c r="HJ519" s="480"/>
      <c r="HK519" s="480"/>
      <c r="HL519" s="480"/>
      <c r="HM519" s="480"/>
      <c r="HN519" s="480"/>
      <c r="HO519" s="480"/>
      <c r="HP519" s="480"/>
      <c r="HQ519" s="480"/>
      <c r="HR519" s="480"/>
      <c r="HS519" s="480"/>
      <c r="HT519" s="480"/>
      <c r="HU519" s="480"/>
      <c r="HV519" s="480"/>
      <c r="HW519" s="480"/>
      <c r="HX519" s="480"/>
      <c r="HY519" s="480"/>
      <c r="HZ519" s="480"/>
      <c r="IA519" s="480"/>
      <c r="IB519" s="480"/>
      <c r="IC519" s="480"/>
      <c r="ID519" s="480"/>
      <c r="IE519" s="480"/>
      <c r="IF519" s="480"/>
      <c r="IG519" s="480"/>
      <c r="IH519" s="480"/>
      <c r="II519" s="480"/>
      <c r="IJ519" s="480"/>
      <c r="IK519" s="480"/>
      <c r="IL519" s="480"/>
      <c r="IM519" s="480"/>
      <c r="IN519" s="480"/>
      <c r="IO519" s="480"/>
      <c r="IP519" s="480"/>
      <c r="IQ519" s="480"/>
      <c r="IR519" s="480"/>
      <c r="IS519" s="480"/>
      <c r="IT519" s="480"/>
      <c r="IU519" s="480"/>
      <c r="IV519" s="480"/>
      <c r="IW519" s="480"/>
      <c r="IX519" s="480"/>
      <c r="IY519" s="480"/>
      <c r="IZ519" s="480"/>
      <c r="JA519" s="480"/>
      <c r="JB519" s="480"/>
      <c r="JC519" s="480"/>
      <c r="JD519" s="480"/>
      <c r="JE519" s="480"/>
      <c r="JF519" s="480"/>
    </row>
    <row r="520" spans="56:266" s="9" customFormat="1">
      <c r="BD520" s="480"/>
      <c r="BE520" s="480"/>
      <c r="BF520" s="480"/>
      <c r="BG520" s="480"/>
      <c r="BH520" s="480"/>
      <c r="BI520" s="480"/>
      <c r="BJ520" s="480"/>
      <c r="BK520" s="480"/>
      <c r="BL520" s="480"/>
      <c r="BM520" s="480"/>
      <c r="BN520" s="480"/>
      <c r="BO520" s="480"/>
      <c r="BP520" s="480"/>
      <c r="BQ520" s="480"/>
      <c r="BR520" s="480"/>
      <c r="BS520" s="480"/>
      <c r="BT520" s="480"/>
      <c r="BU520" s="480"/>
      <c r="BV520" s="480"/>
      <c r="BW520" s="480"/>
      <c r="BX520" s="480"/>
      <c r="BY520" s="480"/>
      <c r="BZ520" s="480"/>
      <c r="CA520" s="480"/>
      <c r="CB520" s="480"/>
      <c r="CC520" s="480"/>
      <c r="CD520" s="480"/>
      <c r="CE520" s="480"/>
      <c r="CF520" s="480"/>
      <c r="CG520" s="480"/>
      <c r="CH520" s="480"/>
      <c r="CI520" s="480"/>
      <c r="CJ520" s="480"/>
      <c r="CK520" s="480"/>
      <c r="CL520" s="480"/>
      <c r="CM520" s="480"/>
      <c r="CN520" s="480"/>
      <c r="CO520" s="480"/>
      <c r="CP520" s="480"/>
      <c r="CQ520" s="480"/>
      <c r="CR520" s="480"/>
      <c r="CS520" s="480"/>
      <c r="CT520" s="480"/>
      <c r="CU520" s="480"/>
      <c r="CV520" s="480"/>
      <c r="CW520" s="480"/>
      <c r="CX520" s="480"/>
      <c r="CY520" s="480"/>
      <c r="CZ520" s="480"/>
      <c r="DA520" s="480"/>
      <c r="DB520" s="480"/>
      <c r="DC520" s="480"/>
      <c r="DD520" s="480"/>
      <c r="DE520" s="480"/>
      <c r="DF520" s="480"/>
      <c r="DG520" s="480"/>
      <c r="DH520" s="480"/>
      <c r="DI520" s="480"/>
      <c r="DJ520" s="480"/>
      <c r="DK520" s="480"/>
      <c r="DL520" s="480"/>
      <c r="DM520" s="480"/>
      <c r="DN520" s="480"/>
      <c r="DO520" s="480"/>
      <c r="DP520" s="480"/>
      <c r="DQ520" s="480"/>
      <c r="DR520" s="480"/>
      <c r="DS520" s="480"/>
      <c r="DT520" s="480"/>
      <c r="DU520" s="480"/>
      <c r="DV520" s="480"/>
      <c r="DW520" s="480"/>
      <c r="DX520" s="480"/>
      <c r="DY520" s="480"/>
      <c r="DZ520" s="480"/>
      <c r="EA520" s="480"/>
      <c r="EB520" s="480"/>
      <c r="EC520" s="480"/>
      <c r="ED520" s="480"/>
      <c r="EE520" s="480"/>
      <c r="EF520" s="480"/>
      <c r="EG520" s="480"/>
      <c r="EH520" s="480"/>
      <c r="EI520" s="480"/>
      <c r="EJ520" s="480"/>
      <c r="EK520" s="480"/>
      <c r="EL520" s="480"/>
      <c r="EM520" s="480"/>
      <c r="EN520" s="480"/>
      <c r="EO520" s="480"/>
      <c r="EP520" s="480"/>
      <c r="EQ520" s="480"/>
      <c r="ER520" s="480"/>
      <c r="ES520" s="480"/>
      <c r="ET520" s="480"/>
      <c r="EU520" s="480"/>
      <c r="EV520" s="480"/>
      <c r="EW520" s="480"/>
      <c r="EX520" s="480"/>
      <c r="EY520" s="480"/>
      <c r="EZ520" s="480"/>
      <c r="FA520" s="480"/>
      <c r="FB520" s="480"/>
      <c r="FC520" s="480"/>
      <c r="FD520" s="480"/>
      <c r="FE520" s="480"/>
      <c r="FF520" s="480"/>
      <c r="FG520" s="480"/>
      <c r="FH520" s="480"/>
      <c r="FI520" s="480"/>
      <c r="FJ520" s="480"/>
      <c r="FK520" s="480"/>
      <c r="FL520" s="480"/>
      <c r="FM520" s="480"/>
      <c r="FN520" s="480"/>
      <c r="FO520" s="480"/>
      <c r="FP520" s="480"/>
      <c r="FQ520" s="480"/>
      <c r="FR520" s="480"/>
      <c r="FS520" s="480"/>
      <c r="FT520" s="480"/>
      <c r="FU520" s="480"/>
      <c r="FV520" s="480"/>
      <c r="FW520" s="480"/>
      <c r="FX520" s="480"/>
      <c r="FY520" s="480"/>
      <c r="FZ520" s="480"/>
      <c r="GA520" s="480"/>
      <c r="GB520" s="480"/>
      <c r="GC520" s="480"/>
      <c r="GD520" s="480"/>
      <c r="GE520" s="480"/>
      <c r="GF520" s="480"/>
      <c r="GG520" s="480"/>
      <c r="GH520" s="480"/>
      <c r="GI520" s="480"/>
      <c r="GJ520" s="480"/>
      <c r="GK520" s="480"/>
      <c r="GL520" s="480"/>
      <c r="GM520" s="480"/>
      <c r="GN520" s="480"/>
      <c r="GO520" s="480"/>
      <c r="GP520" s="480"/>
      <c r="GQ520" s="480"/>
      <c r="GR520" s="480"/>
      <c r="GS520" s="480"/>
      <c r="GT520" s="480"/>
      <c r="GU520" s="480"/>
      <c r="GV520" s="480"/>
      <c r="GW520" s="480"/>
      <c r="GX520" s="480"/>
      <c r="GY520" s="480"/>
      <c r="GZ520" s="480"/>
      <c r="HA520" s="480"/>
      <c r="HB520" s="480"/>
      <c r="HC520" s="480"/>
      <c r="HD520" s="480"/>
      <c r="HE520" s="480"/>
      <c r="HF520" s="480"/>
      <c r="HG520" s="480"/>
      <c r="HH520" s="480"/>
      <c r="HI520" s="480"/>
      <c r="HJ520" s="480"/>
      <c r="HK520" s="480"/>
      <c r="HL520" s="480"/>
      <c r="HM520" s="480"/>
      <c r="HN520" s="480"/>
      <c r="HO520" s="480"/>
      <c r="HP520" s="480"/>
      <c r="HQ520" s="480"/>
      <c r="HR520" s="480"/>
      <c r="HS520" s="480"/>
      <c r="HT520" s="480"/>
      <c r="HU520" s="480"/>
      <c r="HV520" s="480"/>
      <c r="HW520" s="480"/>
      <c r="HX520" s="480"/>
      <c r="HY520" s="480"/>
      <c r="HZ520" s="480"/>
      <c r="IA520" s="480"/>
      <c r="IB520" s="480"/>
      <c r="IC520" s="480"/>
      <c r="ID520" s="480"/>
      <c r="IE520" s="480"/>
      <c r="IF520" s="480"/>
      <c r="IG520" s="480"/>
      <c r="IH520" s="480"/>
      <c r="II520" s="480"/>
      <c r="IJ520" s="480"/>
      <c r="IK520" s="480"/>
      <c r="IL520" s="480"/>
      <c r="IM520" s="480"/>
      <c r="IN520" s="480"/>
      <c r="IO520" s="480"/>
      <c r="IP520" s="480"/>
      <c r="IQ520" s="480"/>
      <c r="IR520" s="480"/>
      <c r="IS520" s="480"/>
      <c r="IT520" s="480"/>
      <c r="IU520" s="480"/>
      <c r="IV520" s="480"/>
      <c r="IW520" s="480"/>
      <c r="IX520" s="480"/>
      <c r="IY520" s="480"/>
      <c r="IZ520" s="480"/>
      <c r="JA520" s="480"/>
      <c r="JB520" s="480"/>
      <c r="JC520" s="480"/>
      <c r="JD520" s="480"/>
      <c r="JE520" s="480"/>
      <c r="JF520" s="480"/>
    </row>
    <row r="521" spans="56:266" s="9" customFormat="1">
      <c r="BD521" s="480"/>
      <c r="BE521" s="480"/>
      <c r="BF521" s="480"/>
      <c r="BG521" s="480"/>
      <c r="BH521" s="480"/>
      <c r="BI521" s="480"/>
      <c r="BJ521" s="480"/>
      <c r="BK521" s="480"/>
      <c r="BL521" s="480"/>
      <c r="BM521" s="480"/>
      <c r="BN521" s="480"/>
      <c r="BO521" s="480"/>
      <c r="BP521" s="480"/>
      <c r="BQ521" s="480"/>
      <c r="BR521" s="480"/>
      <c r="BS521" s="480"/>
      <c r="BT521" s="480"/>
      <c r="BU521" s="480"/>
      <c r="BV521" s="480"/>
      <c r="BW521" s="480"/>
      <c r="BX521" s="480"/>
      <c r="BY521" s="480"/>
      <c r="BZ521" s="480"/>
      <c r="CA521" s="480"/>
      <c r="CB521" s="480"/>
      <c r="CC521" s="480"/>
      <c r="CD521" s="480"/>
      <c r="CE521" s="480"/>
      <c r="CF521" s="480"/>
      <c r="CG521" s="480"/>
      <c r="CH521" s="480"/>
      <c r="CI521" s="480"/>
      <c r="CJ521" s="480"/>
      <c r="CK521" s="480"/>
      <c r="CL521" s="480"/>
      <c r="CM521" s="480"/>
      <c r="CN521" s="480"/>
      <c r="CO521" s="480"/>
      <c r="CP521" s="480"/>
      <c r="CQ521" s="480"/>
      <c r="CR521" s="480"/>
      <c r="CS521" s="480"/>
      <c r="CT521" s="480"/>
      <c r="CU521" s="480"/>
      <c r="CV521" s="480"/>
      <c r="CW521" s="480"/>
      <c r="CX521" s="480"/>
      <c r="CY521" s="480"/>
      <c r="CZ521" s="480"/>
      <c r="DA521" s="480"/>
      <c r="DB521" s="480"/>
      <c r="DC521" s="480"/>
      <c r="DD521" s="480"/>
      <c r="DE521" s="480"/>
      <c r="DF521" s="480"/>
      <c r="DG521" s="480"/>
      <c r="DH521" s="480"/>
      <c r="DI521" s="480"/>
      <c r="DJ521" s="480"/>
      <c r="DK521" s="480"/>
      <c r="DL521" s="480"/>
      <c r="DM521" s="480"/>
      <c r="DN521" s="480"/>
      <c r="DO521" s="480"/>
      <c r="DP521" s="480"/>
      <c r="DQ521" s="480"/>
      <c r="DR521" s="480"/>
      <c r="DS521" s="480"/>
      <c r="DT521" s="480"/>
      <c r="DU521" s="480"/>
      <c r="DV521" s="480"/>
      <c r="DW521" s="480"/>
      <c r="DX521" s="480"/>
      <c r="DY521" s="480"/>
      <c r="DZ521" s="480"/>
      <c r="EA521" s="480"/>
      <c r="EB521" s="480"/>
      <c r="EC521" s="480"/>
      <c r="ED521" s="480"/>
      <c r="EE521" s="480"/>
      <c r="EF521" s="480"/>
      <c r="EG521" s="480"/>
      <c r="EH521" s="480"/>
      <c r="EI521" s="480"/>
      <c r="EJ521" s="480"/>
      <c r="EK521" s="480"/>
      <c r="EL521" s="480"/>
      <c r="EM521" s="480"/>
      <c r="EN521" s="480"/>
      <c r="EO521" s="480"/>
      <c r="EP521" s="480"/>
      <c r="EQ521" s="480"/>
      <c r="ER521" s="480"/>
      <c r="ES521" s="480"/>
      <c r="ET521" s="480"/>
      <c r="EU521" s="480"/>
      <c r="EV521" s="480"/>
      <c r="EW521" s="480"/>
      <c r="EX521" s="480"/>
      <c r="EY521" s="480"/>
      <c r="EZ521" s="480"/>
      <c r="FA521" s="480"/>
      <c r="FB521" s="480"/>
      <c r="FC521" s="480"/>
      <c r="FD521" s="480"/>
      <c r="FE521" s="480"/>
      <c r="FF521" s="480"/>
      <c r="FG521" s="480"/>
      <c r="FH521" s="480"/>
      <c r="FI521" s="480"/>
      <c r="FJ521" s="480"/>
      <c r="FK521" s="480"/>
      <c r="FL521" s="480"/>
      <c r="FM521" s="480"/>
      <c r="FN521" s="480"/>
      <c r="FO521" s="480"/>
      <c r="FP521" s="480"/>
      <c r="FQ521" s="480"/>
      <c r="FR521" s="480"/>
      <c r="FS521" s="480"/>
      <c r="FT521" s="480"/>
      <c r="FU521" s="480"/>
      <c r="FV521" s="480"/>
      <c r="FW521" s="480"/>
      <c r="FX521" s="480"/>
      <c r="FY521" s="480"/>
      <c r="FZ521" s="480"/>
      <c r="GA521" s="480"/>
      <c r="GB521" s="480"/>
      <c r="GC521" s="480"/>
      <c r="GD521" s="480"/>
      <c r="GE521" s="480"/>
      <c r="GF521" s="480"/>
      <c r="GG521" s="480"/>
      <c r="GH521" s="480"/>
      <c r="GI521" s="480"/>
      <c r="GJ521" s="480"/>
      <c r="GK521" s="480"/>
      <c r="GL521" s="480"/>
      <c r="GM521" s="480"/>
      <c r="GN521" s="480"/>
      <c r="GO521" s="480"/>
      <c r="GP521" s="480"/>
      <c r="GQ521" s="480"/>
      <c r="GR521" s="480"/>
      <c r="GS521" s="480"/>
      <c r="GT521" s="480"/>
      <c r="GU521" s="480"/>
      <c r="GV521" s="480"/>
      <c r="GW521" s="480"/>
      <c r="GX521" s="480"/>
      <c r="GY521" s="480"/>
      <c r="GZ521" s="480"/>
      <c r="HA521" s="480"/>
      <c r="HB521" s="480"/>
      <c r="HC521" s="480"/>
      <c r="HD521" s="480"/>
      <c r="HE521" s="480"/>
      <c r="HF521" s="480"/>
      <c r="HG521" s="480"/>
      <c r="HH521" s="480"/>
      <c r="HI521" s="480"/>
      <c r="HJ521" s="480"/>
      <c r="HK521" s="480"/>
      <c r="HL521" s="480"/>
      <c r="HM521" s="480"/>
      <c r="HN521" s="480"/>
      <c r="HO521" s="480"/>
      <c r="HP521" s="480"/>
      <c r="HQ521" s="480"/>
      <c r="HR521" s="480"/>
      <c r="HS521" s="480"/>
      <c r="HT521" s="480"/>
      <c r="HU521" s="480"/>
      <c r="HV521" s="480"/>
      <c r="HW521" s="480"/>
      <c r="HX521" s="480"/>
      <c r="HY521" s="480"/>
      <c r="HZ521" s="480"/>
      <c r="IA521" s="480"/>
      <c r="IB521" s="480"/>
      <c r="IC521" s="480"/>
      <c r="ID521" s="480"/>
      <c r="IE521" s="480"/>
      <c r="IF521" s="480"/>
      <c r="IG521" s="480"/>
      <c r="IH521" s="480"/>
      <c r="II521" s="480"/>
      <c r="IJ521" s="480"/>
      <c r="IK521" s="480"/>
      <c r="IL521" s="480"/>
      <c r="IM521" s="480"/>
      <c r="IN521" s="480"/>
      <c r="IO521" s="480"/>
      <c r="IP521" s="480"/>
      <c r="IQ521" s="480"/>
      <c r="IR521" s="480"/>
      <c r="IS521" s="480"/>
      <c r="IT521" s="480"/>
      <c r="IU521" s="480"/>
      <c r="IV521" s="480"/>
      <c r="IW521" s="480"/>
      <c r="IX521" s="480"/>
      <c r="IY521" s="480"/>
      <c r="IZ521" s="480"/>
      <c r="JA521" s="480"/>
      <c r="JB521" s="480"/>
      <c r="JC521" s="480"/>
      <c r="JD521" s="480"/>
      <c r="JE521" s="480"/>
      <c r="JF521" s="480"/>
    </row>
    <row r="522" spans="56:266" s="9" customFormat="1">
      <c r="BD522" s="480"/>
      <c r="BE522" s="480"/>
      <c r="BF522" s="480"/>
      <c r="BG522" s="480"/>
      <c r="BH522" s="480"/>
      <c r="BI522" s="480"/>
      <c r="BJ522" s="480"/>
      <c r="BK522" s="480"/>
      <c r="BL522" s="480"/>
      <c r="BM522" s="480"/>
      <c r="BN522" s="480"/>
      <c r="BO522" s="480"/>
      <c r="BP522" s="480"/>
      <c r="BQ522" s="480"/>
      <c r="BR522" s="480"/>
      <c r="BS522" s="480"/>
      <c r="BT522" s="480"/>
      <c r="BU522" s="480"/>
      <c r="BV522" s="480"/>
      <c r="BW522" s="480"/>
      <c r="BX522" s="480"/>
      <c r="BY522" s="480"/>
      <c r="BZ522" s="480"/>
      <c r="CA522" s="480"/>
      <c r="CB522" s="480"/>
      <c r="CC522" s="480"/>
      <c r="CD522" s="480"/>
      <c r="CE522" s="480"/>
      <c r="CF522" s="480"/>
      <c r="CG522" s="480"/>
      <c r="CH522" s="480"/>
      <c r="CI522" s="480"/>
      <c r="CJ522" s="480"/>
      <c r="CK522" s="480"/>
      <c r="CL522" s="480"/>
      <c r="CM522" s="480"/>
      <c r="CN522" s="480"/>
      <c r="CO522" s="480"/>
      <c r="CP522" s="480"/>
      <c r="CQ522" s="480"/>
      <c r="CR522" s="480"/>
      <c r="CS522" s="480"/>
      <c r="CT522" s="480"/>
      <c r="CU522" s="480"/>
      <c r="CV522" s="480"/>
      <c r="CW522" s="480"/>
      <c r="CX522" s="480"/>
      <c r="CY522" s="480"/>
      <c r="CZ522" s="480"/>
      <c r="DA522" s="480"/>
      <c r="DB522" s="480"/>
      <c r="DC522" s="480"/>
      <c r="DD522" s="480"/>
      <c r="DE522" s="480"/>
      <c r="DF522" s="480"/>
      <c r="DG522" s="480"/>
      <c r="DH522" s="480"/>
      <c r="DI522" s="480"/>
      <c r="DJ522" s="480"/>
      <c r="DK522" s="480"/>
      <c r="DL522" s="480"/>
      <c r="DM522" s="480"/>
      <c r="DN522" s="480"/>
      <c r="DO522" s="480"/>
      <c r="DP522" s="480"/>
      <c r="DQ522" s="480"/>
      <c r="DR522" s="480"/>
      <c r="DS522" s="480"/>
      <c r="DT522" s="480"/>
      <c r="DU522" s="480"/>
      <c r="DV522" s="480"/>
      <c r="DW522" s="480"/>
      <c r="DX522" s="480"/>
      <c r="DY522" s="480"/>
      <c r="DZ522" s="480"/>
      <c r="EA522" s="480"/>
      <c r="EB522" s="480"/>
      <c r="EC522" s="480"/>
      <c r="ED522" s="480"/>
      <c r="EE522" s="480"/>
      <c r="EF522" s="480"/>
      <c r="EG522" s="480"/>
      <c r="EH522" s="480"/>
      <c r="EI522" s="480"/>
      <c r="EJ522" s="480"/>
      <c r="EK522" s="480"/>
      <c r="EL522" s="480"/>
      <c r="EM522" s="480"/>
      <c r="EN522" s="480"/>
      <c r="EO522" s="480"/>
      <c r="EP522" s="480"/>
      <c r="EQ522" s="480"/>
      <c r="ER522" s="480"/>
      <c r="ES522" s="480"/>
      <c r="ET522" s="480"/>
      <c r="EU522" s="480"/>
      <c r="EV522" s="480"/>
      <c r="EW522" s="480"/>
      <c r="EX522" s="480"/>
      <c r="EY522" s="480"/>
      <c r="EZ522" s="480"/>
      <c r="FA522" s="480"/>
      <c r="FB522" s="480"/>
      <c r="FC522" s="480"/>
      <c r="FD522" s="480"/>
      <c r="FE522" s="480"/>
      <c r="FF522" s="480"/>
      <c r="FG522" s="480"/>
      <c r="FH522" s="480"/>
      <c r="FI522" s="480"/>
      <c r="FJ522" s="480"/>
      <c r="FK522" s="480"/>
      <c r="FL522" s="480"/>
      <c r="FM522" s="480"/>
      <c r="FN522" s="480"/>
      <c r="FO522" s="480"/>
      <c r="FP522" s="480"/>
      <c r="FQ522" s="480"/>
      <c r="FR522" s="480"/>
      <c r="FS522" s="480"/>
      <c r="FT522" s="480"/>
      <c r="FU522" s="480"/>
      <c r="FV522" s="480"/>
      <c r="FW522" s="480"/>
      <c r="FX522" s="480"/>
      <c r="FY522" s="480"/>
      <c r="FZ522" s="480"/>
      <c r="GA522" s="480"/>
      <c r="GB522" s="480"/>
      <c r="GC522" s="480"/>
      <c r="GD522" s="480"/>
      <c r="GE522" s="480"/>
      <c r="GF522" s="480"/>
      <c r="GG522" s="480"/>
      <c r="GH522" s="480"/>
      <c r="GI522" s="480"/>
      <c r="GJ522" s="480"/>
      <c r="GK522" s="480"/>
      <c r="GL522" s="480"/>
      <c r="GM522" s="480"/>
      <c r="GN522" s="480"/>
      <c r="GO522" s="480"/>
      <c r="GP522" s="480"/>
      <c r="GQ522" s="480"/>
      <c r="GR522" s="480"/>
      <c r="GS522" s="480"/>
      <c r="GT522" s="480"/>
      <c r="GU522" s="480"/>
      <c r="GV522" s="480"/>
      <c r="GW522" s="480"/>
      <c r="GX522" s="480"/>
      <c r="GY522" s="480"/>
      <c r="GZ522" s="480"/>
      <c r="HA522" s="480"/>
      <c r="HB522" s="480"/>
      <c r="HC522" s="480"/>
      <c r="HD522" s="480"/>
      <c r="HE522" s="480"/>
      <c r="HF522" s="480"/>
      <c r="HG522" s="480"/>
      <c r="HH522" s="480"/>
      <c r="HI522" s="480"/>
      <c r="HJ522" s="480"/>
      <c r="HK522" s="480"/>
      <c r="HL522" s="480"/>
      <c r="HM522" s="480"/>
      <c r="HN522" s="480"/>
      <c r="HO522" s="480"/>
      <c r="HP522" s="480"/>
      <c r="HQ522" s="480"/>
      <c r="HR522" s="480"/>
      <c r="HS522" s="480"/>
      <c r="HT522" s="480"/>
      <c r="HU522" s="480"/>
      <c r="HV522" s="480"/>
      <c r="HW522" s="480"/>
      <c r="HX522" s="480"/>
      <c r="HY522" s="480"/>
      <c r="HZ522" s="480"/>
      <c r="IA522" s="480"/>
      <c r="IB522" s="480"/>
      <c r="IC522" s="480"/>
      <c r="ID522" s="480"/>
      <c r="IE522" s="480"/>
      <c r="IF522" s="480"/>
      <c r="IG522" s="480"/>
      <c r="IH522" s="480"/>
      <c r="II522" s="480"/>
      <c r="IJ522" s="480"/>
      <c r="IK522" s="480"/>
      <c r="IL522" s="480"/>
      <c r="IM522" s="480"/>
      <c r="IN522" s="480"/>
      <c r="IO522" s="480"/>
      <c r="IP522" s="480"/>
      <c r="IQ522" s="480"/>
      <c r="IR522" s="480"/>
      <c r="IS522" s="480"/>
      <c r="IT522" s="480"/>
      <c r="IU522" s="480"/>
      <c r="IV522" s="480"/>
      <c r="IW522" s="480"/>
      <c r="IX522" s="480"/>
      <c r="IY522" s="480"/>
      <c r="IZ522" s="480"/>
      <c r="JA522" s="480"/>
      <c r="JB522" s="480"/>
      <c r="JC522" s="480"/>
      <c r="JD522" s="480"/>
      <c r="JE522" s="480"/>
      <c r="JF522" s="480"/>
    </row>
    <row r="523" spans="56:266" s="9" customFormat="1">
      <c r="BD523" s="480"/>
      <c r="BE523" s="480"/>
      <c r="BF523" s="480"/>
      <c r="BG523" s="480"/>
      <c r="BH523" s="480"/>
      <c r="BI523" s="480"/>
      <c r="BJ523" s="480"/>
      <c r="BK523" s="480"/>
      <c r="BL523" s="480"/>
      <c r="BM523" s="480"/>
      <c r="BN523" s="480"/>
      <c r="BO523" s="480"/>
      <c r="BP523" s="480"/>
      <c r="BQ523" s="480"/>
      <c r="BR523" s="480"/>
      <c r="BS523" s="480"/>
      <c r="BT523" s="480"/>
      <c r="BU523" s="480"/>
      <c r="BV523" s="480"/>
      <c r="BW523" s="480"/>
      <c r="BX523" s="480"/>
      <c r="BY523" s="480"/>
      <c r="BZ523" s="480"/>
      <c r="CA523" s="480"/>
      <c r="CB523" s="480"/>
      <c r="CC523" s="480"/>
      <c r="CD523" s="480"/>
      <c r="CE523" s="480"/>
      <c r="CF523" s="480"/>
      <c r="CG523" s="480"/>
      <c r="CH523" s="480"/>
      <c r="CI523" s="480"/>
      <c r="CJ523" s="480"/>
      <c r="CK523" s="480"/>
      <c r="CL523" s="480"/>
      <c r="CM523" s="480"/>
      <c r="CN523" s="480"/>
      <c r="CO523" s="480"/>
      <c r="CP523" s="480"/>
      <c r="CQ523" s="480"/>
      <c r="CR523" s="480"/>
      <c r="CS523" s="480"/>
      <c r="CT523" s="480"/>
      <c r="CU523" s="480"/>
      <c r="CV523" s="480"/>
      <c r="CW523" s="480"/>
      <c r="CX523" s="480"/>
      <c r="CY523" s="480"/>
      <c r="CZ523" s="480"/>
      <c r="DA523" s="480"/>
      <c r="DB523" s="480"/>
      <c r="DC523" s="480"/>
      <c r="DD523" s="480"/>
      <c r="DE523" s="480"/>
      <c r="DF523" s="480"/>
      <c r="DG523" s="480"/>
      <c r="DH523" s="480"/>
      <c r="DI523" s="480"/>
      <c r="DJ523" s="480"/>
      <c r="DK523" s="480"/>
      <c r="DL523" s="480"/>
      <c r="DM523" s="480"/>
      <c r="DN523" s="480"/>
      <c r="DO523" s="480"/>
      <c r="DP523" s="480"/>
      <c r="DQ523" s="480"/>
      <c r="DR523" s="480"/>
      <c r="DS523" s="480"/>
      <c r="DT523" s="480"/>
      <c r="DU523" s="480"/>
      <c r="DV523" s="480"/>
      <c r="DW523" s="480"/>
      <c r="DX523" s="480"/>
      <c r="DY523" s="480"/>
      <c r="DZ523" s="480"/>
      <c r="EA523" s="480"/>
      <c r="EB523" s="480"/>
      <c r="EC523" s="480"/>
      <c r="ED523" s="480"/>
      <c r="EE523" s="480"/>
      <c r="EF523" s="480"/>
      <c r="EG523" s="480"/>
      <c r="EH523" s="480"/>
      <c r="EI523" s="480"/>
      <c r="EJ523" s="480"/>
      <c r="EK523" s="480"/>
      <c r="EL523" s="480"/>
      <c r="EM523" s="480"/>
      <c r="EN523" s="480"/>
      <c r="EO523" s="480"/>
      <c r="EP523" s="480"/>
      <c r="EQ523" s="480"/>
      <c r="ER523" s="480"/>
      <c r="ES523" s="480"/>
      <c r="ET523" s="480"/>
      <c r="EU523" s="480"/>
      <c r="EV523" s="480"/>
      <c r="EW523" s="480"/>
      <c r="EX523" s="480"/>
      <c r="EY523" s="480"/>
      <c r="EZ523" s="480"/>
      <c r="FA523" s="480"/>
      <c r="FB523" s="480"/>
      <c r="FC523" s="480"/>
      <c r="FD523" s="480"/>
      <c r="FE523" s="480"/>
      <c r="FF523" s="480"/>
      <c r="FG523" s="480"/>
      <c r="FH523" s="480"/>
      <c r="FI523" s="480"/>
      <c r="FJ523" s="480"/>
      <c r="FK523" s="480"/>
      <c r="FL523" s="480"/>
      <c r="FM523" s="480"/>
      <c r="FN523" s="480"/>
      <c r="FO523" s="480"/>
      <c r="FP523" s="480"/>
      <c r="FQ523" s="480"/>
      <c r="FR523" s="480"/>
      <c r="FS523" s="480"/>
      <c r="FT523" s="480"/>
      <c r="FU523" s="480"/>
      <c r="FV523" s="480"/>
      <c r="FW523" s="480"/>
      <c r="FX523" s="480"/>
      <c r="FY523" s="480"/>
      <c r="FZ523" s="480"/>
      <c r="GA523" s="480"/>
      <c r="GB523" s="480"/>
      <c r="GC523" s="480"/>
      <c r="GD523" s="480"/>
      <c r="GE523" s="480"/>
      <c r="GF523" s="480"/>
      <c r="GG523" s="480"/>
      <c r="GH523" s="480"/>
      <c r="GI523" s="480"/>
      <c r="GJ523" s="480"/>
      <c r="GK523" s="480"/>
      <c r="GL523" s="480"/>
      <c r="GM523" s="480"/>
      <c r="GN523" s="480"/>
      <c r="GO523" s="480"/>
      <c r="GP523" s="480"/>
      <c r="GQ523" s="480"/>
      <c r="GR523" s="480"/>
      <c r="GS523" s="480"/>
      <c r="GT523" s="480"/>
      <c r="GU523" s="480"/>
      <c r="GV523" s="480"/>
      <c r="GW523" s="480"/>
      <c r="GX523" s="480"/>
      <c r="GY523" s="480"/>
      <c r="GZ523" s="480"/>
      <c r="HA523" s="480"/>
      <c r="HB523" s="480"/>
      <c r="HC523" s="480"/>
      <c r="HD523" s="480"/>
      <c r="HE523" s="480"/>
      <c r="HF523" s="480"/>
      <c r="HG523" s="480"/>
      <c r="HH523" s="480"/>
      <c r="HI523" s="480"/>
      <c r="HJ523" s="480"/>
      <c r="HK523" s="480"/>
      <c r="HL523" s="480"/>
      <c r="HM523" s="480"/>
      <c r="HN523" s="480"/>
      <c r="HO523" s="480"/>
      <c r="HP523" s="480"/>
      <c r="HQ523" s="480"/>
      <c r="HR523" s="480"/>
      <c r="HS523" s="480"/>
      <c r="HT523" s="480"/>
      <c r="HU523" s="480"/>
      <c r="HV523" s="480"/>
      <c r="HW523" s="480"/>
      <c r="HX523" s="480"/>
      <c r="HY523" s="480"/>
      <c r="HZ523" s="480"/>
      <c r="IA523" s="480"/>
      <c r="IB523" s="480"/>
      <c r="IC523" s="480"/>
      <c r="ID523" s="480"/>
      <c r="IE523" s="480"/>
      <c r="IF523" s="480"/>
      <c r="IG523" s="480"/>
      <c r="IH523" s="480"/>
      <c r="II523" s="480"/>
      <c r="IJ523" s="480"/>
      <c r="IK523" s="480"/>
      <c r="IL523" s="480"/>
      <c r="IM523" s="480"/>
      <c r="IN523" s="480"/>
      <c r="IO523" s="480"/>
      <c r="IP523" s="480"/>
      <c r="IQ523" s="480"/>
      <c r="IR523" s="480"/>
      <c r="IS523" s="480"/>
      <c r="IT523" s="480"/>
      <c r="IU523" s="480"/>
      <c r="IV523" s="480"/>
      <c r="IW523" s="480"/>
      <c r="IX523" s="480"/>
      <c r="IY523" s="480"/>
      <c r="IZ523" s="480"/>
      <c r="JA523" s="480"/>
      <c r="JB523" s="480"/>
      <c r="JC523" s="480"/>
      <c r="JD523" s="480"/>
      <c r="JE523" s="480"/>
      <c r="JF523" s="480"/>
    </row>
    <row r="524" spans="56:266" s="9" customFormat="1">
      <c r="BD524" s="480"/>
      <c r="BE524" s="480"/>
      <c r="BF524" s="480"/>
      <c r="BG524" s="480"/>
      <c r="BH524" s="480"/>
      <c r="BI524" s="480"/>
      <c r="BJ524" s="480"/>
      <c r="BK524" s="480"/>
      <c r="BL524" s="480"/>
      <c r="BM524" s="480"/>
      <c r="BN524" s="480"/>
      <c r="BO524" s="480"/>
      <c r="BP524" s="480"/>
      <c r="BQ524" s="480"/>
      <c r="BR524" s="480"/>
      <c r="BS524" s="480"/>
      <c r="BT524" s="480"/>
      <c r="BU524" s="480"/>
      <c r="BV524" s="480"/>
      <c r="BW524" s="480"/>
      <c r="BX524" s="480"/>
      <c r="BY524" s="480"/>
      <c r="BZ524" s="480"/>
      <c r="CA524" s="480"/>
      <c r="CB524" s="480"/>
      <c r="CC524" s="480"/>
      <c r="CD524" s="480"/>
      <c r="CE524" s="480"/>
      <c r="CF524" s="480"/>
      <c r="CG524" s="480"/>
      <c r="CH524" s="480"/>
      <c r="CI524" s="480"/>
      <c r="CJ524" s="480"/>
      <c r="CK524" s="480"/>
      <c r="CL524" s="480"/>
      <c r="CM524" s="480"/>
      <c r="CN524" s="480"/>
      <c r="CO524" s="480"/>
      <c r="CP524" s="480"/>
      <c r="CQ524" s="480"/>
      <c r="CR524" s="480"/>
      <c r="CS524" s="480"/>
      <c r="CT524" s="480"/>
      <c r="CU524" s="480"/>
      <c r="CV524" s="480"/>
      <c r="CW524" s="480"/>
      <c r="CX524" s="480"/>
      <c r="CY524" s="480"/>
      <c r="CZ524" s="480"/>
      <c r="DA524" s="480"/>
      <c r="DB524" s="480"/>
      <c r="DC524" s="480"/>
      <c r="DD524" s="480"/>
      <c r="DE524" s="480"/>
      <c r="DF524" s="480"/>
      <c r="DG524" s="480"/>
      <c r="DH524" s="480"/>
      <c r="DI524" s="480"/>
      <c r="DJ524" s="480"/>
      <c r="DK524" s="480"/>
      <c r="DL524" s="480"/>
      <c r="DM524" s="480"/>
      <c r="DN524" s="480"/>
      <c r="DO524" s="480"/>
      <c r="DP524" s="480"/>
      <c r="DQ524" s="480"/>
      <c r="DR524" s="480"/>
      <c r="DS524" s="480"/>
      <c r="DT524" s="480"/>
      <c r="DU524" s="480"/>
      <c r="DV524" s="480"/>
      <c r="DW524" s="480"/>
      <c r="DX524" s="480"/>
      <c r="DY524" s="480"/>
      <c r="DZ524" s="480"/>
      <c r="EA524" s="480"/>
      <c r="EB524" s="480"/>
      <c r="EC524" s="480"/>
      <c r="ED524" s="480"/>
      <c r="EE524" s="480"/>
      <c r="EF524" s="480"/>
      <c r="EG524" s="480"/>
      <c r="EH524" s="480"/>
      <c r="EI524" s="480"/>
      <c r="EJ524" s="480"/>
      <c r="EK524" s="480"/>
      <c r="EL524" s="480"/>
      <c r="EM524" s="480"/>
      <c r="EN524" s="480"/>
      <c r="EO524" s="480"/>
      <c r="EP524" s="480"/>
      <c r="EQ524" s="480"/>
      <c r="ER524" s="480"/>
      <c r="ES524" s="480"/>
      <c r="ET524" s="480"/>
      <c r="EU524" s="480"/>
      <c r="EV524" s="480"/>
      <c r="EW524" s="480"/>
      <c r="EX524" s="480"/>
      <c r="EY524" s="480"/>
      <c r="EZ524" s="480"/>
      <c r="FA524" s="480"/>
      <c r="FB524" s="480"/>
      <c r="FC524" s="480"/>
      <c r="FD524" s="480"/>
      <c r="FE524" s="480"/>
      <c r="FF524" s="480"/>
      <c r="FG524" s="480"/>
      <c r="FH524" s="480"/>
      <c r="FI524" s="480"/>
      <c r="FJ524" s="480"/>
      <c r="FK524" s="480"/>
      <c r="FL524" s="480"/>
      <c r="FM524" s="480"/>
      <c r="FN524" s="480"/>
      <c r="FO524" s="480"/>
      <c r="FP524" s="480"/>
      <c r="FQ524" s="480"/>
      <c r="FR524" s="480"/>
      <c r="FS524" s="480"/>
      <c r="FT524" s="480"/>
      <c r="FU524" s="480"/>
      <c r="FV524" s="480"/>
      <c r="FW524" s="480"/>
      <c r="FX524" s="480"/>
      <c r="FY524" s="480"/>
      <c r="FZ524" s="480"/>
      <c r="GA524" s="480"/>
      <c r="GB524" s="480"/>
      <c r="GC524" s="480"/>
      <c r="GD524" s="480"/>
      <c r="GE524" s="480"/>
      <c r="GF524" s="480"/>
      <c r="GG524" s="480"/>
      <c r="GH524" s="480"/>
      <c r="GI524" s="480"/>
      <c r="GJ524" s="480"/>
      <c r="GK524" s="480"/>
      <c r="GL524" s="480"/>
      <c r="GM524" s="480"/>
      <c r="GN524" s="480"/>
      <c r="GO524" s="480"/>
      <c r="GP524" s="480"/>
      <c r="GQ524" s="480"/>
      <c r="GR524" s="480"/>
      <c r="GS524" s="480"/>
      <c r="GT524" s="480"/>
      <c r="GU524" s="480"/>
      <c r="GV524" s="480"/>
      <c r="GW524" s="480"/>
      <c r="GX524" s="480"/>
      <c r="GY524" s="480"/>
      <c r="GZ524" s="480"/>
      <c r="HA524" s="480"/>
      <c r="HB524" s="480"/>
      <c r="HC524" s="480"/>
      <c r="HD524" s="480"/>
      <c r="HE524" s="480"/>
      <c r="HF524" s="480"/>
      <c r="HG524" s="480"/>
      <c r="HH524" s="480"/>
      <c r="HI524" s="480"/>
      <c r="HJ524" s="480"/>
      <c r="HK524" s="480"/>
      <c r="HL524" s="480"/>
      <c r="HM524" s="480"/>
      <c r="HN524" s="480"/>
      <c r="HO524" s="480"/>
      <c r="HP524" s="480"/>
      <c r="HQ524" s="480"/>
      <c r="HR524" s="480"/>
      <c r="HS524" s="480"/>
      <c r="HT524" s="480"/>
      <c r="HU524" s="480"/>
      <c r="HV524" s="480"/>
      <c r="HW524" s="480"/>
      <c r="HX524" s="480"/>
      <c r="HY524" s="480"/>
      <c r="HZ524" s="480"/>
      <c r="IA524" s="480"/>
      <c r="IB524" s="480"/>
      <c r="IC524" s="480"/>
      <c r="ID524" s="480"/>
      <c r="IE524" s="480"/>
      <c r="IF524" s="480"/>
      <c r="IG524" s="480"/>
      <c r="IH524" s="480"/>
      <c r="II524" s="480"/>
      <c r="IJ524" s="480"/>
      <c r="IK524" s="480"/>
      <c r="IL524" s="480"/>
      <c r="IM524" s="480"/>
      <c r="IN524" s="480"/>
      <c r="IO524" s="480"/>
      <c r="IP524" s="480"/>
      <c r="IQ524" s="480"/>
      <c r="IR524" s="480"/>
      <c r="IS524" s="480"/>
      <c r="IT524" s="480"/>
      <c r="IU524" s="480"/>
      <c r="IV524" s="480"/>
      <c r="IW524" s="480"/>
      <c r="IX524" s="480"/>
      <c r="IY524" s="480"/>
      <c r="IZ524" s="480"/>
      <c r="JA524" s="480"/>
      <c r="JB524" s="480"/>
      <c r="JC524" s="480"/>
      <c r="JD524" s="480"/>
      <c r="JE524" s="480"/>
      <c r="JF524" s="480"/>
    </row>
    <row r="525" spans="56:266" s="9" customFormat="1">
      <c r="BD525" s="480"/>
      <c r="BE525" s="480"/>
      <c r="BF525" s="480"/>
      <c r="BG525" s="480"/>
      <c r="BH525" s="480"/>
      <c r="BI525" s="480"/>
      <c r="BJ525" s="480"/>
      <c r="BK525" s="480"/>
      <c r="BL525" s="480"/>
      <c r="BM525" s="480"/>
      <c r="BN525" s="480"/>
      <c r="BO525" s="480"/>
      <c r="BP525" s="480"/>
      <c r="BQ525" s="480"/>
      <c r="BR525" s="480"/>
      <c r="BS525" s="480"/>
      <c r="BT525" s="480"/>
      <c r="BU525" s="480"/>
      <c r="BV525" s="480"/>
      <c r="BW525" s="480"/>
      <c r="BX525" s="480"/>
      <c r="BY525" s="480"/>
      <c r="BZ525" s="480"/>
      <c r="CA525" s="480"/>
      <c r="CB525" s="480"/>
      <c r="CC525" s="480"/>
      <c r="CD525" s="480"/>
      <c r="CE525" s="480"/>
      <c r="CF525" s="480"/>
      <c r="CG525" s="480"/>
      <c r="CH525" s="480"/>
      <c r="CI525" s="480"/>
      <c r="CJ525" s="480"/>
      <c r="CK525" s="480"/>
      <c r="CL525" s="480"/>
      <c r="CM525" s="480"/>
      <c r="CN525" s="480"/>
      <c r="CO525" s="480"/>
      <c r="CP525" s="480"/>
      <c r="CQ525" s="480"/>
      <c r="CR525" s="480"/>
      <c r="CS525" s="480"/>
      <c r="CT525" s="480"/>
      <c r="CU525" s="480"/>
      <c r="CV525" s="480"/>
      <c r="CW525" s="480"/>
      <c r="CX525" s="480"/>
      <c r="CY525" s="480"/>
      <c r="CZ525" s="480"/>
      <c r="DA525" s="480"/>
      <c r="DB525" s="480"/>
      <c r="DC525" s="480"/>
      <c r="DD525" s="480"/>
      <c r="DE525" s="480"/>
      <c r="DF525" s="480"/>
      <c r="DG525" s="480"/>
      <c r="DH525" s="480"/>
      <c r="DI525" s="480"/>
      <c r="DJ525" s="480"/>
      <c r="DK525" s="480"/>
      <c r="DL525" s="480"/>
      <c r="DM525" s="480"/>
      <c r="DN525" s="480"/>
      <c r="DO525" s="480"/>
      <c r="DP525" s="480"/>
      <c r="DQ525" s="480"/>
      <c r="DR525" s="480"/>
      <c r="DS525" s="480"/>
      <c r="DT525" s="480"/>
      <c r="DU525" s="480"/>
      <c r="DV525" s="480"/>
      <c r="DW525" s="480"/>
      <c r="DX525" s="480"/>
      <c r="DY525" s="480"/>
      <c r="DZ525" s="480"/>
      <c r="EA525" s="480"/>
      <c r="EB525" s="480"/>
      <c r="EC525" s="480"/>
      <c r="ED525" s="480"/>
      <c r="EE525" s="480"/>
      <c r="EF525" s="480"/>
      <c r="EG525" s="480"/>
      <c r="EH525" s="480"/>
      <c r="EI525" s="480"/>
      <c r="EJ525" s="480"/>
      <c r="EK525" s="480"/>
      <c r="EL525" s="480"/>
      <c r="EM525" s="480"/>
      <c r="EN525" s="480"/>
      <c r="EO525" s="480"/>
      <c r="EP525" s="480"/>
      <c r="EQ525" s="480"/>
      <c r="ER525" s="480"/>
      <c r="ES525" s="480"/>
      <c r="ET525" s="480"/>
      <c r="EU525" s="480"/>
      <c r="EV525" s="480"/>
      <c r="EW525" s="480"/>
      <c r="EX525" s="480"/>
      <c r="EY525" s="480"/>
      <c r="EZ525" s="480"/>
      <c r="FA525" s="480"/>
      <c r="FB525" s="480"/>
      <c r="FC525" s="480"/>
      <c r="FD525" s="480"/>
      <c r="FE525" s="480"/>
      <c r="FF525" s="480"/>
      <c r="FG525" s="480"/>
      <c r="FH525" s="480"/>
      <c r="FI525" s="480"/>
      <c r="FJ525" s="480"/>
      <c r="FK525" s="480"/>
      <c r="FL525" s="480"/>
      <c r="FM525" s="480"/>
      <c r="FN525" s="480"/>
      <c r="FO525" s="480"/>
      <c r="FP525" s="480"/>
      <c r="FQ525" s="480"/>
      <c r="FR525" s="480"/>
      <c r="FS525" s="480"/>
      <c r="FT525" s="480"/>
      <c r="FU525" s="480"/>
      <c r="FV525" s="480"/>
      <c r="FW525" s="480"/>
      <c r="FX525" s="480"/>
      <c r="FY525" s="480"/>
      <c r="FZ525" s="480"/>
      <c r="GA525" s="480"/>
      <c r="GB525" s="480"/>
      <c r="GC525" s="480"/>
      <c r="GD525" s="480"/>
      <c r="GE525" s="480"/>
      <c r="GF525" s="480"/>
      <c r="GG525" s="480"/>
      <c r="GH525" s="480"/>
      <c r="GI525" s="480"/>
      <c r="GJ525" s="480"/>
      <c r="GK525" s="480"/>
      <c r="GL525" s="480"/>
      <c r="GM525" s="480"/>
      <c r="GN525" s="480"/>
      <c r="GO525" s="480"/>
      <c r="GP525" s="480"/>
      <c r="GQ525" s="480"/>
      <c r="GR525" s="480"/>
      <c r="GS525" s="480"/>
      <c r="GT525" s="480"/>
      <c r="GU525" s="480"/>
      <c r="GV525" s="480"/>
      <c r="GW525" s="480"/>
      <c r="GX525" s="480"/>
      <c r="GY525" s="480"/>
      <c r="GZ525" s="480"/>
      <c r="HA525" s="480"/>
      <c r="HB525" s="480"/>
      <c r="HC525" s="480"/>
      <c r="HD525" s="480"/>
      <c r="HE525" s="480"/>
      <c r="HF525" s="480"/>
      <c r="HG525" s="480"/>
      <c r="HH525" s="480"/>
      <c r="HI525" s="480"/>
      <c r="HJ525" s="480"/>
      <c r="HK525" s="480"/>
      <c r="HL525" s="480"/>
      <c r="HM525" s="480"/>
      <c r="HN525" s="480"/>
      <c r="HO525" s="480"/>
      <c r="HP525" s="480"/>
      <c r="HQ525" s="480"/>
      <c r="HR525" s="480"/>
      <c r="HS525" s="480"/>
      <c r="HT525" s="480"/>
      <c r="HU525" s="480"/>
      <c r="HV525" s="480"/>
      <c r="HW525" s="480"/>
      <c r="HX525" s="480"/>
      <c r="HY525" s="480"/>
      <c r="HZ525" s="480"/>
      <c r="IA525" s="480"/>
      <c r="IB525" s="480"/>
      <c r="IC525" s="480"/>
      <c r="ID525" s="480"/>
      <c r="IE525" s="480"/>
      <c r="IF525" s="480"/>
      <c r="IG525" s="480"/>
      <c r="IH525" s="480"/>
      <c r="II525" s="480"/>
      <c r="IJ525" s="480"/>
      <c r="IK525" s="480"/>
      <c r="IL525" s="480"/>
      <c r="IM525" s="480"/>
      <c r="IN525" s="480"/>
      <c r="IO525" s="480"/>
      <c r="IP525" s="480"/>
      <c r="IQ525" s="480"/>
      <c r="IR525" s="480"/>
      <c r="IS525" s="480"/>
      <c r="IT525" s="480"/>
      <c r="IU525" s="480"/>
      <c r="IV525" s="480"/>
      <c r="IW525" s="480"/>
      <c r="IX525" s="480"/>
      <c r="IY525" s="480"/>
      <c r="IZ525" s="480"/>
      <c r="JA525" s="480"/>
      <c r="JB525" s="480"/>
      <c r="JC525" s="480"/>
      <c r="JD525" s="480"/>
      <c r="JE525" s="480"/>
      <c r="JF525" s="480"/>
    </row>
    <row r="526" spans="56:266" s="9" customFormat="1">
      <c r="BD526" s="480"/>
      <c r="BE526" s="480"/>
      <c r="BF526" s="480"/>
      <c r="BG526" s="480"/>
      <c r="BH526" s="480"/>
      <c r="BI526" s="480"/>
      <c r="BJ526" s="480"/>
      <c r="BK526" s="480"/>
      <c r="BL526" s="480"/>
      <c r="BM526" s="480"/>
      <c r="BN526" s="480"/>
      <c r="BO526" s="480"/>
      <c r="BP526" s="480"/>
      <c r="BQ526" s="480"/>
      <c r="BR526" s="480"/>
      <c r="BS526" s="480"/>
      <c r="BT526" s="480"/>
      <c r="BU526" s="480"/>
      <c r="BV526" s="480"/>
      <c r="BW526" s="480"/>
      <c r="BX526" s="480"/>
      <c r="BY526" s="480"/>
      <c r="BZ526" s="480"/>
      <c r="CA526" s="480"/>
      <c r="CB526" s="480"/>
      <c r="CC526" s="480"/>
      <c r="CD526" s="480"/>
      <c r="CE526" s="480"/>
      <c r="CF526" s="480"/>
      <c r="CG526" s="480"/>
      <c r="CH526" s="480"/>
      <c r="CI526" s="480"/>
      <c r="CJ526" s="480"/>
      <c r="CK526" s="480"/>
      <c r="CL526" s="480"/>
      <c r="CM526" s="480"/>
      <c r="CN526" s="480"/>
      <c r="CO526" s="480"/>
      <c r="CP526" s="480"/>
      <c r="CQ526" s="480"/>
      <c r="CR526" s="480"/>
      <c r="CS526" s="480"/>
      <c r="CT526" s="480"/>
      <c r="CU526" s="480"/>
      <c r="CV526" s="480"/>
      <c r="CW526" s="480"/>
      <c r="CX526" s="480"/>
      <c r="CY526" s="480"/>
      <c r="CZ526" s="480"/>
      <c r="DA526" s="480"/>
      <c r="DB526" s="480"/>
      <c r="DC526" s="480"/>
      <c r="DD526" s="480"/>
      <c r="DE526" s="480"/>
      <c r="DF526" s="480"/>
      <c r="DG526" s="480"/>
      <c r="DH526" s="480"/>
      <c r="DI526" s="480"/>
      <c r="DJ526" s="480"/>
      <c r="DK526" s="480"/>
      <c r="DL526" s="480"/>
      <c r="DM526" s="480"/>
      <c r="DN526" s="480"/>
      <c r="DO526" s="480"/>
      <c r="DP526" s="480"/>
      <c r="DQ526" s="480"/>
      <c r="DR526" s="480"/>
      <c r="DS526" s="480"/>
      <c r="DT526" s="480"/>
      <c r="DU526" s="480"/>
      <c r="DV526" s="480"/>
      <c r="DW526" s="480"/>
      <c r="DX526" s="480"/>
      <c r="DY526" s="480"/>
      <c r="DZ526" s="480"/>
      <c r="EA526" s="480"/>
      <c r="EB526" s="480"/>
      <c r="EC526" s="480"/>
      <c r="ED526" s="480"/>
      <c r="EE526" s="480"/>
      <c r="EF526" s="480"/>
      <c r="EG526" s="480"/>
      <c r="EH526" s="480"/>
      <c r="EI526" s="480"/>
      <c r="EJ526" s="480"/>
      <c r="EK526" s="480"/>
      <c r="EL526" s="480"/>
      <c r="EM526" s="480"/>
      <c r="EN526" s="480"/>
      <c r="EO526" s="480"/>
      <c r="EP526" s="480"/>
      <c r="EQ526" s="480"/>
      <c r="ER526" s="480"/>
      <c r="ES526" s="480"/>
      <c r="ET526" s="480"/>
      <c r="EU526" s="480"/>
      <c r="EV526" s="480"/>
      <c r="EW526" s="480"/>
      <c r="EX526" s="480"/>
      <c r="EY526" s="480"/>
      <c r="EZ526" s="480"/>
      <c r="FA526" s="480"/>
      <c r="FB526" s="480"/>
      <c r="FC526" s="480"/>
      <c r="FD526" s="480"/>
      <c r="FE526" s="480"/>
      <c r="FF526" s="480"/>
      <c r="FG526" s="480"/>
      <c r="FH526" s="480"/>
      <c r="FI526" s="480"/>
      <c r="FJ526" s="480"/>
      <c r="FK526" s="480"/>
      <c r="FL526" s="480"/>
      <c r="FM526" s="480"/>
      <c r="FN526" s="480"/>
      <c r="FO526" s="480"/>
      <c r="FP526" s="480"/>
      <c r="FQ526" s="480"/>
      <c r="FR526" s="480"/>
      <c r="FS526" s="480"/>
      <c r="FT526" s="480"/>
      <c r="FU526" s="480"/>
      <c r="FV526" s="480"/>
      <c r="FW526" s="480"/>
      <c r="FX526" s="480"/>
      <c r="FY526" s="480"/>
      <c r="FZ526" s="480"/>
      <c r="GA526" s="480"/>
      <c r="GB526" s="480"/>
      <c r="GC526" s="480"/>
      <c r="GD526" s="480"/>
      <c r="GE526" s="480"/>
      <c r="GF526" s="480"/>
      <c r="GG526" s="480"/>
      <c r="GH526" s="480"/>
      <c r="GI526" s="480"/>
      <c r="GJ526" s="480"/>
      <c r="GK526" s="480"/>
      <c r="GL526" s="480"/>
      <c r="GM526" s="480"/>
      <c r="GN526" s="480"/>
      <c r="GO526" s="480"/>
      <c r="GP526" s="480"/>
      <c r="GQ526" s="480"/>
      <c r="GR526" s="480"/>
      <c r="GS526" s="480"/>
      <c r="GT526" s="480"/>
      <c r="GU526" s="480"/>
      <c r="GV526" s="480"/>
      <c r="GW526" s="480"/>
      <c r="GX526" s="480"/>
      <c r="GY526" s="480"/>
      <c r="GZ526" s="480"/>
      <c r="HA526" s="480"/>
      <c r="HB526" s="480"/>
      <c r="HC526" s="480"/>
      <c r="HD526" s="480"/>
      <c r="HE526" s="480"/>
      <c r="HF526" s="480"/>
      <c r="HG526" s="480"/>
      <c r="HH526" s="480"/>
      <c r="HI526" s="480"/>
      <c r="HJ526" s="480"/>
      <c r="HK526" s="480"/>
      <c r="HL526" s="480"/>
      <c r="HM526" s="480"/>
      <c r="HN526" s="480"/>
      <c r="HO526" s="480"/>
      <c r="HP526" s="480"/>
      <c r="HQ526" s="480"/>
      <c r="HR526" s="480"/>
      <c r="HS526" s="480"/>
      <c r="HT526" s="480"/>
      <c r="HU526" s="480"/>
      <c r="HV526" s="480"/>
      <c r="HW526" s="480"/>
      <c r="HX526" s="480"/>
      <c r="HY526" s="480"/>
      <c r="HZ526" s="480"/>
      <c r="IA526" s="480"/>
      <c r="IB526" s="480"/>
      <c r="IC526" s="480"/>
      <c r="ID526" s="480"/>
      <c r="IE526" s="480"/>
      <c r="IF526" s="480"/>
      <c r="IG526" s="480"/>
      <c r="IH526" s="480"/>
      <c r="II526" s="480"/>
      <c r="IJ526" s="480"/>
      <c r="IK526" s="480"/>
      <c r="IL526" s="480"/>
      <c r="IM526" s="480"/>
      <c r="IN526" s="480"/>
      <c r="IO526" s="480"/>
      <c r="IP526" s="480"/>
      <c r="IQ526" s="480"/>
      <c r="IR526" s="480"/>
      <c r="IS526" s="480"/>
      <c r="IT526" s="480"/>
      <c r="IU526" s="480"/>
      <c r="IV526" s="480"/>
      <c r="IW526" s="480"/>
      <c r="IX526" s="480"/>
      <c r="IY526" s="480"/>
      <c r="IZ526" s="480"/>
      <c r="JA526" s="480"/>
      <c r="JB526" s="480"/>
      <c r="JC526" s="480"/>
      <c r="JD526" s="480"/>
      <c r="JE526" s="480"/>
      <c r="JF526" s="480"/>
    </row>
    <row r="527" spans="56:266" s="9" customFormat="1">
      <c r="BD527" s="480"/>
      <c r="BE527" s="480"/>
      <c r="BF527" s="480"/>
      <c r="BG527" s="480"/>
      <c r="BH527" s="480"/>
      <c r="BI527" s="480"/>
      <c r="BJ527" s="480"/>
      <c r="BK527" s="480"/>
      <c r="BL527" s="480"/>
      <c r="BM527" s="480"/>
      <c r="BN527" s="480"/>
      <c r="BO527" s="480"/>
      <c r="BP527" s="480"/>
      <c r="BQ527" s="480"/>
      <c r="BR527" s="480"/>
      <c r="BS527" s="480"/>
      <c r="BT527" s="480"/>
      <c r="BU527" s="480"/>
      <c r="BV527" s="480"/>
      <c r="BW527" s="480"/>
      <c r="BX527" s="480"/>
      <c r="BY527" s="480"/>
      <c r="BZ527" s="480"/>
      <c r="CA527" s="480"/>
      <c r="CB527" s="480"/>
      <c r="CC527" s="480"/>
      <c r="CD527" s="480"/>
      <c r="CE527" s="480"/>
      <c r="CF527" s="480"/>
      <c r="CG527" s="480"/>
      <c r="CH527" s="480"/>
      <c r="CI527" s="480"/>
      <c r="CJ527" s="480"/>
      <c r="CK527" s="480"/>
      <c r="CL527" s="480"/>
      <c r="CM527" s="480"/>
      <c r="CN527" s="480"/>
      <c r="CO527" s="480"/>
      <c r="CP527" s="480"/>
      <c r="CQ527" s="480"/>
      <c r="CR527" s="480"/>
      <c r="CS527" s="480"/>
      <c r="CT527" s="480"/>
      <c r="CU527" s="480"/>
      <c r="CV527" s="480"/>
      <c r="CW527" s="480"/>
      <c r="CX527" s="480"/>
      <c r="CY527" s="480"/>
      <c r="CZ527" s="480"/>
      <c r="DA527" s="480"/>
      <c r="DB527" s="480"/>
      <c r="DC527" s="480"/>
      <c r="DD527" s="480"/>
      <c r="DE527" s="480"/>
      <c r="DF527" s="480"/>
      <c r="DG527" s="480"/>
      <c r="DH527" s="480"/>
      <c r="DI527" s="480"/>
      <c r="DJ527" s="480"/>
      <c r="DK527" s="480"/>
      <c r="DL527" s="480"/>
      <c r="DM527" s="480"/>
      <c r="DN527" s="480"/>
      <c r="DO527" s="480"/>
      <c r="DP527" s="480"/>
      <c r="DQ527" s="480"/>
      <c r="DR527" s="480"/>
      <c r="DS527" s="480"/>
      <c r="DT527" s="480"/>
      <c r="DU527" s="480"/>
      <c r="DV527" s="480"/>
      <c r="DW527" s="480"/>
      <c r="DX527" s="480"/>
      <c r="DY527" s="480"/>
      <c r="DZ527" s="480"/>
      <c r="EA527" s="480"/>
      <c r="EB527" s="480"/>
      <c r="EC527" s="480"/>
      <c r="ED527" s="480"/>
      <c r="EE527" s="480"/>
      <c r="EF527" s="480"/>
      <c r="EG527" s="480"/>
      <c r="EH527" s="480"/>
      <c r="EI527" s="480"/>
      <c r="EJ527" s="480"/>
      <c r="EK527" s="480"/>
      <c r="EL527" s="480"/>
      <c r="EM527" s="480"/>
      <c r="EN527" s="480"/>
      <c r="EO527" s="480"/>
      <c r="EP527" s="480"/>
      <c r="EQ527" s="480"/>
      <c r="ER527" s="480"/>
      <c r="ES527" s="480"/>
      <c r="ET527" s="480"/>
      <c r="EU527" s="480"/>
      <c r="EV527" s="480"/>
      <c r="EW527" s="480"/>
      <c r="EX527" s="480"/>
      <c r="EY527" s="480"/>
      <c r="EZ527" s="480"/>
      <c r="FA527" s="480"/>
      <c r="FB527" s="480"/>
      <c r="FC527" s="480"/>
      <c r="FD527" s="480"/>
      <c r="FE527" s="480"/>
      <c r="FF527" s="480"/>
      <c r="FG527" s="480"/>
      <c r="FH527" s="480"/>
      <c r="FI527" s="480"/>
      <c r="FJ527" s="480"/>
      <c r="FK527" s="480"/>
      <c r="FL527" s="480"/>
      <c r="FM527" s="480"/>
      <c r="FN527" s="480"/>
      <c r="FO527" s="480"/>
      <c r="FP527" s="480"/>
      <c r="FQ527" s="480"/>
      <c r="FR527" s="480"/>
      <c r="FS527" s="480"/>
      <c r="FT527" s="480"/>
      <c r="FU527" s="480"/>
      <c r="FV527" s="480"/>
      <c r="FW527" s="480"/>
      <c r="FX527" s="480"/>
      <c r="FY527" s="480"/>
      <c r="FZ527" s="480"/>
      <c r="GA527" s="480"/>
      <c r="GB527" s="480"/>
      <c r="GC527" s="480"/>
      <c r="GD527" s="480"/>
      <c r="GE527" s="480"/>
      <c r="GF527" s="480"/>
      <c r="GG527" s="480"/>
      <c r="GH527" s="480"/>
      <c r="GI527" s="480"/>
      <c r="GJ527" s="480"/>
      <c r="GK527" s="480"/>
      <c r="GL527" s="480"/>
      <c r="GM527" s="480"/>
      <c r="GN527" s="480"/>
      <c r="GO527" s="480"/>
      <c r="GP527" s="480"/>
      <c r="GQ527" s="480"/>
      <c r="GR527" s="480"/>
      <c r="GS527" s="480"/>
      <c r="GT527" s="480"/>
      <c r="GU527" s="480"/>
      <c r="GV527" s="480"/>
      <c r="GW527" s="480"/>
      <c r="GX527" s="480"/>
      <c r="GY527" s="480"/>
      <c r="GZ527" s="480"/>
      <c r="HA527" s="480"/>
      <c r="HB527" s="480"/>
      <c r="HC527" s="480"/>
      <c r="HD527" s="480"/>
      <c r="HE527" s="480"/>
      <c r="HF527" s="480"/>
      <c r="HG527" s="480"/>
      <c r="HH527" s="480"/>
      <c r="HI527" s="480"/>
      <c r="HJ527" s="480"/>
      <c r="HK527" s="480"/>
      <c r="HL527" s="480"/>
      <c r="HM527" s="480"/>
      <c r="HN527" s="480"/>
      <c r="HO527" s="480"/>
      <c r="HP527" s="480"/>
      <c r="HQ527" s="480"/>
      <c r="HR527" s="480"/>
      <c r="HS527" s="480"/>
      <c r="HT527" s="480"/>
      <c r="HU527" s="480"/>
      <c r="HV527" s="480"/>
      <c r="HW527" s="480"/>
      <c r="HX527" s="480"/>
      <c r="HY527" s="480"/>
      <c r="HZ527" s="480"/>
      <c r="IA527" s="480"/>
      <c r="IB527" s="480"/>
      <c r="IC527" s="480"/>
      <c r="ID527" s="480"/>
      <c r="IE527" s="480"/>
      <c r="IF527" s="480"/>
      <c r="IG527" s="480"/>
      <c r="IH527" s="480"/>
      <c r="II527" s="480"/>
      <c r="IJ527" s="480"/>
      <c r="IK527" s="480"/>
      <c r="IL527" s="480"/>
      <c r="IM527" s="480"/>
      <c r="IN527" s="480"/>
      <c r="IO527" s="480"/>
      <c r="IP527" s="480"/>
      <c r="IQ527" s="480"/>
      <c r="IR527" s="480"/>
      <c r="IS527" s="480"/>
      <c r="IT527" s="480"/>
      <c r="IU527" s="480"/>
      <c r="IV527" s="480"/>
      <c r="IW527" s="480"/>
      <c r="IX527" s="480"/>
      <c r="IY527" s="480"/>
      <c r="IZ527" s="480"/>
      <c r="JA527" s="480"/>
      <c r="JB527" s="480"/>
      <c r="JC527" s="480"/>
      <c r="JD527" s="480"/>
      <c r="JE527" s="480"/>
      <c r="JF527" s="480"/>
    </row>
    <row r="528" spans="56:266" s="9" customFormat="1">
      <c r="BD528" s="480"/>
      <c r="BE528" s="480"/>
      <c r="BF528" s="480"/>
      <c r="BG528" s="480"/>
      <c r="BH528" s="480"/>
      <c r="BI528" s="480"/>
      <c r="BJ528" s="480"/>
      <c r="BK528" s="480"/>
      <c r="BL528" s="480"/>
      <c r="BM528" s="480"/>
      <c r="BN528" s="480"/>
      <c r="BO528" s="480"/>
      <c r="BP528" s="480"/>
      <c r="BQ528" s="480"/>
      <c r="BR528" s="480"/>
      <c r="BS528" s="480"/>
      <c r="BT528" s="480"/>
      <c r="BU528" s="480"/>
      <c r="BV528" s="480"/>
      <c r="BW528" s="480"/>
      <c r="BX528" s="480"/>
      <c r="BY528" s="480"/>
      <c r="BZ528" s="480"/>
      <c r="CA528" s="480"/>
      <c r="CB528" s="480"/>
      <c r="CC528" s="480"/>
      <c r="CD528" s="480"/>
      <c r="CE528" s="480"/>
      <c r="CF528" s="480"/>
      <c r="CG528" s="480"/>
      <c r="CH528" s="480"/>
      <c r="CI528" s="480"/>
      <c r="CJ528" s="480"/>
      <c r="CK528" s="480"/>
      <c r="CL528" s="480"/>
      <c r="CM528" s="480"/>
      <c r="CN528" s="480"/>
      <c r="CO528" s="480"/>
      <c r="CP528" s="480"/>
      <c r="CQ528" s="480"/>
      <c r="CR528" s="480"/>
      <c r="CS528" s="480"/>
      <c r="CT528" s="480"/>
      <c r="CU528" s="480"/>
      <c r="CV528" s="480"/>
      <c r="CW528" s="480"/>
      <c r="CX528" s="480"/>
      <c r="CY528" s="480"/>
      <c r="CZ528" s="480"/>
      <c r="DA528" s="480"/>
      <c r="DB528" s="480"/>
      <c r="DC528" s="480"/>
      <c r="DD528" s="480"/>
      <c r="DE528" s="480"/>
      <c r="DF528" s="480"/>
      <c r="DG528" s="480"/>
      <c r="DH528" s="480"/>
      <c r="DI528" s="480"/>
      <c r="DJ528" s="480"/>
      <c r="DK528" s="480"/>
      <c r="DL528" s="480"/>
      <c r="DM528" s="480"/>
      <c r="DN528" s="480"/>
      <c r="DO528" s="480"/>
      <c r="DP528" s="480"/>
      <c r="DQ528" s="480"/>
      <c r="DR528" s="480"/>
      <c r="DS528" s="480"/>
      <c r="DT528" s="480"/>
      <c r="DU528" s="480"/>
      <c r="DV528" s="480"/>
      <c r="DW528" s="480"/>
      <c r="DX528" s="480"/>
      <c r="DY528" s="480"/>
      <c r="DZ528" s="480"/>
      <c r="EA528" s="480"/>
      <c r="EB528" s="480"/>
      <c r="EC528" s="480"/>
      <c r="ED528" s="480"/>
      <c r="EE528" s="480"/>
      <c r="EF528" s="480"/>
      <c r="EG528" s="480"/>
      <c r="EH528" s="480"/>
      <c r="EI528" s="480"/>
      <c r="EJ528" s="480"/>
      <c r="EK528" s="480"/>
      <c r="EL528" s="480"/>
      <c r="EM528" s="480"/>
      <c r="EN528" s="480"/>
      <c r="EO528" s="480"/>
      <c r="EP528" s="480"/>
      <c r="EQ528" s="480"/>
      <c r="ER528" s="480"/>
      <c r="ES528" s="480"/>
      <c r="ET528" s="480"/>
      <c r="EU528" s="480"/>
      <c r="EV528" s="480"/>
      <c r="EW528" s="480"/>
      <c r="EX528" s="480"/>
      <c r="EY528" s="480"/>
      <c r="EZ528" s="480"/>
      <c r="FA528" s="480"/>
      <c r="FB528" s="480"/>
      <c r="FC528" s="480"/>
      <c r="FD528" s="480"/>
      <c r="FE528" s="480"/>
      <c r="FF528" s="480"/>
      <c r="FG528" s="480"/>
      <c r="FH528" s="480"/>
      <c r="FI528" s="480"/>
      <c r="FJ528" s="480"/>
      <c r="FK528" s="480"/>
      <c r="FL528" s="480"/>
      <c r="FM528" s="480"/>
      <c r="FN528" s="480"/>
      <c r="FO528" s="480"/>
      <c r="FP528" s="480"/>
      <c r="FQ528" s="480"/>
      <c r="FR528" s="480"/>
      <c r="FS528" s="480"/>
      <c r="FT528" s="480"/>
      <c r="FU528" s="480"/>
      <c r="FV528" s="480"/>
      <c r="FW528" s="480"/>
      <c r="FX528" s="480"/>
      <c r="FY528" s="480"/>
      <c r="FZ528" s="480"/>
      <c r="GA528" s="480"/>
      <c r="GB528" s="480"/>
      <c r="GC528" s="480"/>
      <c r="GD528" s="480"/>
      <c r="GE528" s="480"/>
      <c r="GF528" s="480"/>
      <c r="GG528" s="480"/>
      <c r="GH528" s="480"/>
      <c r="GI528" s="480"/>
      <c r="GJ528" s="480"/>
      <c r="GK528" s="480"/>
      <c r="GL528" s="480"/>
      <c r="GM528" s="480"/>
      <c r="GN528" s="480"/>
      <c r="GO528" s="480"/>
      <c r="GP528" s="480"/>
      <c r="GQ528" s="480"/>
      <c r="GR528" s="480"/>
      <c r="GS528" s="480"/>
      <c r="GT528" s="480"/>
      <c r="GU528" s="480"/>
      <c r="GV528" s="480"/>
      <c r="GW528" s="480"/>
      <c r="GX528" s="480"/>
      <c r="GY528" s="480"/>
      <c r="GZ528" s="480"/>
      <c r="HA528" s="480"/>
      <c r="HB528" s="480"/>
      <c r="HC528" s="480"/>
      <c r="HD528" s="480"/>
      <c r="HE528" s="480"/>
      <c r="HF528" s="480"/>
      <c r="HG528" s="480"/>
      <c r="HH528" s="480"/>
      <c r="HI528" s="480"/>
      <c r="HJ528" s="480"/>
      <c r="HK528" s="480"/>
      <c r="HL528" s="480"/>
      <c r="HM528" s="480"/>
      <c r="HN528" s="480"/>
      <c r="HO528" s="480"/>
      <c r="HP528" s="480"/>
      <c r="HQ528" s="480"/>
      <c r="HR528" s="480"/>
      <c r="HS528" s="480"/>
      <c r="HT528" s="480"/>
      <c r="HU528" s="480"/>
      <c r="HV528" s="480"/>
      <c r="HW528" s="480"/>
      <c r="HX528" s="480"/>
      <c r="HY528" s="480"/>
      <c r="HZ528" s="480"/>
      <c r="IA528" s="480"/>
      <c r="IB528" s="480"/>
      <c r="IC528" s="480"/>
      <c r="ID528" s="480"/>
      <c r="IE528" s="480"/>
      <c r="IF528" s="480"/>
      <c r="IG528" s="480"/>
      <c r="IH528" s="480"/>
      <c r="II528" s="480"/>
      <c r="IJ528" s="480"/>
      <c r="IK528" s="480"/>
      <c r="IL528" s="480"/>
      <c r="IM528" s="480"/>
      <c r="IN528" s="480"/>
      <c r="IO528" s="480"/>
      <c r="IP528" s="480"/>
      <c r="IQ528" s="480"/>
      <c r="IR528" s="480"/>
      <c r="IS528" s="480"/>
      <c r="IT528" s="480"/>
      <c r="IU528" s="480"/>
      <c r="IV528" s="480"/>
      <c r="IW528" s="480"/>
      <c r="IX528" s="480"/>
      <c r="IY528" s="480"/>
      <c r="IZ528" s="480"/>
      <c r="JA528" s="480"/>
      <c r="JB528" s="480"/>
      <c r="JC528" s="480"/>
      <c r="JD528" s="480"/>
      <c r="JE528" s="480"/>
      <c r="JF528" s="480"/>
    </row>
    <row r="529" spans="56:266" s="9" customFormat="1">
      <c r="BD529" s="480"/>
      <c r="BE529" s="480"/>
      <c r="BF529" s="480"/>
      <c r="BG529" s="480"/>
      <c r="BH529" s="480"/>
      <c r="BI529" s="480"/>
      <c r="BJ529" s="480"/>
      <c r="BK529" s="480"/>
      <c r="BL529" s="480"/>
      <c r="BM529" s="480"/>
      <c r="BN529" s="480"/>
      <c r="BO529" s="480"/>
      <c r="BP529" s="480"/>
      <c r="BQ529" s="480"/>
      <c r="BR529" s="480"/>
      <c r="BS529" s="480"/>
      <c r="BT529" s="480"/>
      <c r="BU529" s="480"/>
      <c r="BV529" s="480"/>
      <c r="BW529" s="480"/>
      <c r="BX529" s="480"/>
      <c r="BY529" s="480"/>
      <c r="BZ529" s="480"/>
      <c r="CA529" s="480"/>
      <c r="CB529" s="480"/>
      <c r="CC529" s="480"/>
      <c r="CD529" s="480"/>
      <c r="CE529" s="480"/>
      <c r="CF529" s="480"/>
      <c r="CG529" s="480"/>
      <c r="CH529" s="480"/>
      <c r="CI529" s="480"/>
      <c r="CJ529" s="480"/>
      <c r="CK529" s="480"/>
      <c r="CL529" s="480"/>
      <c r="CM529" s="480"/>
      <c r="CN529" s="480"/>
      <c r="CO529" s="480"/>
      <c r="CP529" s="480"/>
      <c r="CQ529" s="480"/>
      <c r="CR529" s="480"/>
      <c r="CS529" s="480"/>
      <c r="CT529" s="480"/>
      <c r="CU529" s="480"/>
      <c r="CV529" s="480"/>
      <c r="CW529" s="480"/>
      <c r="CX529" s="480"/>
      <c r="CY529" s="480"/>
      <c r="CZ529" s="480"/>
      <c r="DA529" s="480"/>
      <c r="DB529" s="480"/>
      <c r="DC529" s="480"/>
      <c r="DD529" s="480"/>
      <c r="DE529" s="480"/>
      <c r="DF529" s="480"/>
      <c r="DG529" s="480"/>
      <c r="DH529" s="480"/>
      <c r="DI529" s="480"/>
      <c r="DJ529" s="480"/>
      <c r="DK529" s="480"/>
      <c r="DL529" s="480"/>
      <c r="DM529" s="480"/>
      <c r="DN529" s="480"/>
      <c r="DO529" s="480"/>
      <c r="DP529" s="480"/>
      <c r="DQ529" s="480"/>
      <c r="DR529" s="480"/>
      <c r="DS529" s="480"/>
      <c r="DT529" s="480"/>
      <c r="DU529" s="480"/>
      <c r="DV529" s="480"/>
      <c r="DW529" s="480"/>
      <c r="DX529" s="480"/>
      <c r="DY529" s="480"/>
      <c r="DZ529" s="480"/>
      <c r="EA529" s="480"/>
      <c r="EB529" s="480"/>
      <c r="EC529" s="480"/>
      <c r="ED529" s="480"/>
      <c r="EE529" s="480"/>
      <c r="EF529" s="480"/>
      <c r="EG529" s="480"/>
      <c r="EH529" s="480"/>
      <c r="EI529" s="480"/>
      <c r="EJ529" s="480"/>
      <c r="EK529" s="480"/>
      <c r="EL529" s="480"/>
      <c r="EM529" s="480"/>
      <c r="EN529" s="480"/>
      <c r="EO529" s="480"/>
      <c r="EP529" s="480"/>
      <c r="EQ529" s="480"/>
      <c r="ER529" s="480"/>
      <c r="ES529" s="480"/>
      <c r="ET529" s="480"/>
      <c r="EU529" s="480"/>
      <c r="EV529" s="480"/>
      <c r="EW529" s="480"/>
      <c r="EX529" s="480"/>
      <c r="EY529" s="480"/>
      <c r="EZ529" s="480"/>
      <c r="FA529" s="480"/>
      <c r="FB529" s="480"/>
      <c r="FC529" s="480"/>
      <c r="FD529" s="480"/>
      <c r="FE529" s="480"/>
      <c r="FF529" s="480"/>
      <c r="FG529" s="480"/>
      <c r="FH529" s="480"/>
      <c r="FI529" s="480"/>
      <c r="FJ529" s="480"/>
      <c r="FK529" s="480"/>
      <c r="FL529" s="480"/>
      <c r="FM529" s="480"/>
      <c r="FN529" s="480"/>
      <c r="FO529" s="480"/>
      <c r="FP529" s="480"/>
      <c r="FQ529" s="480"/>
      <c r="FR529" s="480"/>
      <c r="FS529" s="480"/>
      <c r="FT529" s="480"/>
      <c r="FU529" s="480"/>
      <c r="FV529" s="480"/>
      <c r="FW529" s="480"/>
      <c r="FX529" s="480"/>
      <c r="FY529" s="480"/>
      <c r="FZ529" s="480"/>
      <c r="GA529" s="480"/>
      <c r="GB529" s="480"/>
      <c r="GC529" s="480"/>
      <c r="GD529" s="480"/>
      <c r="GE529" s="480"/>
      <c r="GF529" s="480"/>
      <c r="GG529" s="480"/>
      <c r="GH529" s="480"/>
      <c r="GI529" s="480"/>
      <c r="GJ529" s="480"/>
      <c r="GK529" s="480"/>
      <c r="GL529" s="480"/>
      <c r="GM529" s="480"/>
      <c r="GN529" s="480"/>
      <c r="GO529" s="480"/>
      <c r="GP529" s="480"/>
      <c r="GQ529" s="480"/>
      <c r="GR529" s="480"/>
      <c r="GS529" s="480"/>
      <c r="GT529" s="480"/>
      <c r="GU529" s="480"/>
      <c r="GV529" s="480"/>
      <c r="GW529" s="480"/>
      <c r="GX529" s="480"/>
      <c r="GY529" s="480"/>
      <c r="GZ529" s="480"/>
      <c r="HA529" s="480"/>
      <c r="HB529" s="480"/>
      <c r="HC529" s="480"/>
      <c r="HD529" s="480"/>
      <c r="HE529" s="480"/>
      <c r="HF529" s="480"/>
      <c r="HG529" s="480"/>
      <c r="HH529" s="480"/>
      <c r="HI529" s="480"/>
      <c r="HJ529" s="480"/>
      <c r="HK529" s="480"/>
      <c r="HL529" s="480"/>
      <c r="HM529" s="480"/>
      <c r="HN529" s="480"/>
      <c r="HO529" s="480"/>
      <c r="HP529" s="480"/>
      <c r="HQ529" s="480"/>
      <c r="HR529" s="480"/>
      <c r="HS529" s="480"/>
      <c r="HT529" s="480"/>
      <c r="HU529" s="480"/>
      <c r="HV529" s="480"/>
      <c r="HW529" s="480"/>
      <c r="HX529" s="480"/>
      <c r="HY529" s="480"/>
      <c r="HZ529" s="480"/>
      <c r="IA529" s="480"/>
      <c r="IB529" s="480"/>
      <c r="IC529" s="480"/>
      <c r="ID529" s="480"/>
      <c r="IE529" s="480"/>
      <c r="IF529" s="480"/>
      <c r="IG529" s="480"/>
      <c r="IH529" s="480"/>
      <c r="II529" s="480"/>
      <c r="IJ529" s="480"/>
      <c r="IK529" s="480"/>
      <c r="IL529" s="480"/>
      <c r="IM529" s="480"/>
      <c r="IN529" s="480"/>
      <c r="IO529" s="480"/>
      <c r="IP529" s="480"/>
      <c r="IQ529" s="480"/>
      <c r="IR529" s="480"/>
      <c r="IS529" s="480"/>
      <c r="IT529" s="480"/>
      <c r="IU529" s="480"/>
      <c r="IV529" s="480"/>
      <c r="IW529" s="480"/>
      <c r="IX529" s="480"/>
      <c r="IY529" s="480"/>
      <c r="IZ529" s="480"/>
      <c r="JA529" s="480"/>
      <c r="JB529" s="480"/>
      <c r="JC529" s="480"/>
      <c r="JD529" s="480"/>
      <c r="JE529" s="480"/>
      <c r="JF529" s="480"/>
    </row>
    <row r="530" spans="56:266" s="9" customFormat="1">
      <c r="BD530" s="480"/>
      <c r="BE530" s="480"/>
      <c r="BF530" s="480"/>
      <c r="BG530" s="480"/>
      <c r="BH530" s="480"/>
      <c r="BI530" s="480"/>
      <c r="BJ530" s="480"/>
      <c r="BK530" s="480"/>
      <c r="BL530" s="480"/>
      <c r="BM530" s="480"/>
      <c r="BN530" s="480"/>
      <c r="BO530" s="480"/>
      <c r="BP530" s="480"/>
      <c r="BQ530" s="480"/>
      <c r="BR530" s="480"/>
      <c r="BS530" s="480"/>
      <c r="BT530" s="480"/>
      <c r="BU530" s="480"/>
      <c r="BV530" s="480"/>
      <c r="BW530" s="480"/>
      <c r="BX530" s="480"/>
      <c r="BY530" s="480"/>
      <c r="BZ530" s="480"/>
      <c r="CA530" s="480"/>
      <c r="CB530" s="480"/>
      <c r="CC530" s="480"/>
      <c r="CD530" s="480"/>
      <c r="CE530" s="480"/>
      <c r="CF530" s="480"/>
      <c r="CG530" s="480"/>
      <c r="CH530" s="480"/>
      <c r="CI530" s="480"/>
      <c r="CJ530" s="480"/>
      <c r="CK530" s="480"/>
      <c r="CL530" s="480"/>
      <c r="CM530" s="480"/>
      <c r="CN530" s="480"/>
      <c r="CO530" s="480"/>
      <c r="CP530" s="480"/>
      <c r="CQ530" s="480"/>
      <c r="CR530" s="480"/>
      <c r="CS530" s="480"/>
      <c r="CT530" s="480"/>
      <c r="CU530" s="480"/>
      <c r="CV530" s="480"/>
      <c r="CW530" s="480"/>
      <c r="CX530" s="480"/>
      <c r="CY530" s="480"/>
      <c r="CZ530" s="480"/>
      <c r="DA530" s="480"/>
      <c r="DB530" s="480"/>
      <c r="DC530" s="480"/>
      <c r="DD530" s="480"/>
      <c r="DE530" s="480"/>
      <c r="DF530" s="480"/>
      <c r="DG530" s="480"/>
      <c r="DH530" s="480"/>
      <c r="DI530" s="480"/>
      <c r="DJ530" s="480"/>
      <c r="DK530" s="480"/>
      <c r="DL530" s="480"/>
      <c r="DM530" s="480"/>
      <c r="DN530" s="480"/>
      <c r="DO530" s="480"/>
      <c r="DP530" s="480"/>
      <c r="DQ530" s="480"/>
      <c r="DR530" s="480"/>
      <c r="DS530" s="480"/>
      <c r="DT530" s="480"/>
      <c r="DU530" s="480"/>
      <c r="DV530" s="480"/>
      <c r="DW530" s="480"/>
      <c r="DX530" s="480"/>
      <c r="DY530" s="480"/>
      <c r="DZ530" s="480"/>
      <c r="EA530" s="480"/>
      <c r="EB530" s="480"/>
      <c r="EC530" s="480"/>
      <c r="ED530" s="480"/>
      <c r="EE530" s="480"/>
      <c r="EF530" s="480"/>
      <c r="EG530" s="480"/>
      <c r="EH530" s="480"/>
      <c r="EI530" s="480"/>
      <c r="EJ530" s="480"/>
      <c r="EK530" s="480"/>
      <c r="EL530" s="480"/>
      <c r="EM530" s="480"/>
      <c r="EN530" s="480"/>
      <c r="EO530" s="480"/>
      <c r="EP530" s="480"/>
      <c r="EQ530" s="480"/>
      <c r="ER530" s="480"/>
      <c r="ES530" s="480"/>
      <c r="ET530" s="480"/>
      <c r="EU530" s="480"/>
      <c r="EV530" s="480"/>
      <c r="EW530" s="480"/>
      <c r="EX530" s="480"/>
      <c r="EY530" s="480"/>
      <c r="EZ530" s="480"/>
      <c r="FA530" s="480"/>
      <c r="FB530" s="480"/>
      <c r="FC530" s="480"/>
      <c r="FD530" s="480"/>
      <c r="FE530" s="480"/>
      <c r="FF530" s="480"/>
      <c r="FG530" s="480"/>
      <c r="FH530" s="480"/>
      <c r="FI530" s="480"/>
      <c r="FJ530" s="480"/>
      <c r="FK530" s="480"/>
      <c r="FL530" s="480"/>
      <c r="FM530" s="480"/>
      <c r="FN530" s="480"/>
      <c r="FO530" s="480"/>
      <c r="FP530" s="480"/>
      <c r="FQ530" s="480"/>
      <c r="FR530" s="480"/>
      <c r="FS530" s="480"/>
      <c r="FT530" s="480"/>
      <c r="FU530" s="480"/>
      <c r="FV530" s="480"/>
      <c r="FW530" s="480"/>
      <c r="FX530" s="480"/>
      <c r="FY530" s="480"/>
      <c r="FZ530" s="480"/>
      <c r="GA530" s="480"/>
      <c r="GB530" s="480"/>
      <c r="GC530" s="480"/>
      <c r="GD530" s="480"/>
      <c r="GE530" s="480"/>
      <c r="GF530" s="480"/>
      <c r="GG530" s="480"/>
      <c r="GH530" s="480"/>
      <c r="GI530" s="480"/>
      <c r="GJ530" s="480"/>
      <c r="GK530" s="480"/>
      <c r="GL530" s="480"/>
      <c r="GM530" s="480"/>
      <c r="GN530" s="480"/>
      <c r="GO530" s="480"/>
      <c r="GP530" s="480"/>
      <c r="GQ530" s="480"/>
      <c r="GR530" s="480"/>
      <c r="GS530" s="480"/>
      <c r="GT530" s="480"/>
      <c r="GU530" s="480"/>
      <c r="GV530" s="480"/>
      <c r="GW530" s="480"/>
      <c r="GX530" s="480"/>
      <c r="GY530" s="480"/>
      <c r="GZ530" s="480"/>
      <c r="HA530" s="480"/>
      <c r="HB530" s="480"/>
      <c r="HC530" s="480"/>
      <c r="HD530" s="480"/>
      <c r="HE530" s="480"/>
      <c r="HF530" s="480"/>
      <c r="HG530" s="480"/>
      <c r="HH530" s="480"/>
      <c r="HI530" s="480"/>
      <c r="HJ530" s="480"/>
      <c r="HK530" s="480"/>
      <c r="HL530" s="480"/>
      <c r="HM530" s="480"/>
      <c r="HN530" s="480"/>
      <c r="HO530" s="480"/>
      <c r="HP530" s="480"/>
      <c r="HQ530" s="480"/>
      <c r="HR530" s="480"/>
      <c r="HS530" s="480"/>
      <c r="HT530" s="480"/>
      <c r="HU530" s="480"/>
      <c r="HV530" s="480"/>
      <c r="HW530" s="480"/>
      <c r="HX530" s="480"/>
      <c r="HY530" s="480"/>
      <c r="HZ530" s="480"/>
      <c r="IA530" s="480"/>
      <c r="IB530" s="480"/>
      <c r="IC530" s="480"/>
      <c r="ID530" s="480"/>
      <c r="IE530" s="480"/>
      <c r="IF530" s="480"/>
      <c r="IG530" s="480"/>
      <c r="IH530" s="480"/>
      <c r="II530" s="480"/>
      <c r="IJ530" s="480"/>
      <c r="IK530" s="480"/>
      <c r="IL530" s="480"/>
      <c r="IM530" s="480"/>
      <c r="IN530" s="480"/>
      <c r="IO530" s="480"/>
      <c r="IP530" s="480"/>
      <c r="IQ530" s="480"/>
      <c r="IR530" s="480"/>
      <c r="IS530" s="480"/>
      <c r="IT530" s="480"/>
      <c r="IU530" s="480"/>
      <c r="IV530" s="480"/>
      <c r="IW530" s="480"/>
      <c r="IX530" s="480"/>
      <c r="IY530" s="480"/>
      <c r="IZ530" s="480"/>
      <c r="JA530" s="480"/>
      <c r="JB530" s="480"/>
      <c r="JC530" s="480"/>
      <c r="JD530" s="480"/>
      <c r="JE530" s="480"/>
      <c r="JF530" s="480"/>
    </row>
  </sheetData>
  <mergeCells count="58">
    <mergeCell ref="M46:N46"/>
    <mergeCell ref="O46:Q46"/>
    <mergeCell ref="S46:Z46"/>
    <mergeCell ref="AA46:AB46"/>
    <mergeCell ref="AC46:AD46"/>
    <mergeCell ref="S44:Z44"/>
    <mergeCell ref="L44:N44"/>
    <mergeCell ref="I44:K44"/>
    <mergeCell ref="C44:H44"/>
    <mergeCell ref="C51:G51"/>
    <mergeCell ref="S47:Z47"/>
    <mergeCell ref="S51:AC51"/>
    <mergeCell ref="C48:Q48"/>
    <mergeCell ref="P50:Q50"/>
    <mergeCell ref="P51:Q51"/>
    <mergeCell ref="H50:O50"/>
    <mergeCell ref="H51:O51"/>
    <mergeCell ref="C50:G50"/>
    <mergeCell ref="L45:N45"/>
    <mergeCell ref="AA45:AC45"/>
    <mergeCell ref="C46:I46"/>
    <mergeCell ref="S49:Y49"/>
    <mergeCell ref="Z49:AF49"/>
    <mergeCell ref="C56:AF108"/>
    <mergeCell ref="O45:Q45"/>
    <mergeCell ref="S45:Z45"/>
    <mergeCell ref="AA47:AB47"/>
    <mergeCell ref="J46:K46"/>
    <mergeCell ref="S50:V50"/>
    <mergeCell ref="W50:AD50"/>
    <mergeCell ref="C54:AF54"/>
    <mergeCell ref="AC47:AD47"/>
    <mergeCell ref="AE47:AF47"/>
    <mergeCell ref="P52:Q52"/>
    <mergeCell ref="H52:O52"/>
    <mergeCell ref="C52:G52"/>
    <mergeCell ref="AE46:AF46"/>
    <mergeCell ref="AP56:BA108"/>
    <mergeCell ref="AE51:AF51"/>
    <mergeCell ref="AD52:AF52"/>
    <mergeCell ref="S52:AC52"/>
    <mergeCell ref="AE50:AF50"/>
    <mergeCell ref="C45:H45"/>
    <mergeCell ref="I45:K45"/>
    <mergeCell ref="K3:AE3"/>
    <mergeCell ref="K4:AF5"/>
    <mergeCell ref="C7:AF7"/>
    <mergeCell ref="C38:Q38"/>
    <mergeCell ref="J43:K43"/>
    <mergeCell ref="L43:N43"/>
    <mergeCell ref="O43:Q43"/>
    <mergeCell ref="AA43:AC43"/>
    <mergeCell ref="C41:Q41"/>
    <mergeCell ref="AD43:AF43"/>
    <mergeCell ref="AD44:AF44"/>
    <mergeCell ref="AD45:AF45"/>
    <mergeCell ref="AA44:AC44"/>
    <mergeCell ref="O44:Q44"/>
  </mergeCells>
  <pageMargins left="0.78740157480314998" right="0.59055118110236204" top="0.15748031496063" bottom="0.15748031496063" header="0" footer="0"/>
  <pageSetup paperSize="9" scale="83" orientation="portrait" r:id="rId1"/>
  <rowBreaks count="1" manualBreakCount="1">
    <brk id="113" min="1" max="16383" man="1"/>
  </rowBreaks>
  <colBreaks count="1" manualBreakCount="1">
    <brk id="33" max="1048575" man="1"/>
  </colBreaks>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EB217F-29C9-4D5A-94C9-D362B75B414D}">
  <sheetPr codeName="Tabelle71"/>
  <dimension ref="A1:BZ124"/>
  <sheetViews>
    <sheetView workbookViewId="0"/>
  </sheetViews>
  <sheetFormatPr baseColWidth="10" defaultColWidth="11" defaultRowHeight="14.25"/>
  <cols>
    <col min="1" max="1" width="4.625" style="82" customWidth="1"/>
    <col min="2" max="2" width="2.625" style="82" customWidth="1"/>
    <col min="3" max="5" width="1.625" style="82" customWidth="1"/>
    <col min="6" max="12" width="2.625" style="82" customWidth="1"/>
    <col min="13" max="13" width="1.625" style="82" customWidth="1"/>
    <col min="14" max="15" width="2.625" style="82" customWidth="1"/>
    <col min="16" max="17" width="1.625" style="82" customWidth="1"/>
    <col min="18" max="19" width="2.625" style="82" customWidth="1"/>
    <col min="20" max="21" width="1.625" style="82" customWidth="1"/>
    <col min="22" max="23" width="2.625" style="82" customWidth="1"/>
    <col min="24" max="24" width="1.375" style="82" customWidth="1"/>
    <col min="25" max="25" width="1.5" style="82" customWidth="1"/>
    <col min="26" max="28" width="1.625" style="82" customWidth="1"/>
    <col min="29" max="35" width="2.625" style="82" customWidth="1"/>
    <col min="36" max="36" width="1.625" style="82" customWidth="1"/>
    <col min="37" max="38" width="2.625" style="82" customWidth="1"/>
    <col min="39" max="40" width="1.625" style="82" customWidth="1"/>
    <col min="41" max="42" width="2.625" style="82" customWidth="1"/>
    <col min="43" max="44" width="1.625" style="82" customWidth="1"/>
    <col min="45" max="48" width="2.625" style="82" customWidth="1"/>
    <col min="49" max="51" width="11" style="82"/>
    <col min="52" max="52" width="2.625" style="82" hidden="1" customWidth="1"/>
    <col min="53" max="53" width="5.125" style="82" hidden="1" customWidth="1"/>
    <col min="54" max="54" width="39.125" style="82" hidden="1" customWidth="1"/>
    <col min="55" max="57" width="10.625" style="82" hidden="1" customWidth="1"/>
    <col min="58" max="58" width="17.75" style="82" hidden="1" customWidth="1"/>
    <col min="59" max="59" width="27.25" style="82" hidden="1" customWidth="1"/>
    <col min="60" max="62" width="10.625" style="82" hidden="1" customWidth="1"/>
    <col min="63" max="63" width="14.25" style="82" hidden="1" customWidth="1"/>
    <col min="64" max="64" width="12.875" style="82" hidden="1" customWidth="1"/>
    <col min="65" max="74" width="10.625" style="82" hidden="1" customWidth="1"/>
    <col min="75" max="75" width="2.625" style="82" hidden="1" customWidth="1"/>
    <col min="76" max="16384" width="11" style="82"/>
  </cols>
  <sheetData>
    <row r="1" spans="1:78" ht="4.5" customHeight="1">
      <c r="A1" s="76"/>
      <c r="B1" s="77"/>
      <c r="C1" s="1013" t="s">
        <v>14</v>
      </c>
      <c r="D1" s="1013"/>
      <c r="E1" s="1014"/>
      <c r="F1" s="1014"/>
      <c r="G1" s="1014"/>
      <c r="H1" s="1014"/>
      <c r="I1" s="1014"/>
      <c r="J1" s="1014"/>
      <c r="K1" s="1014"/>
      <c r="L1" s="1014"/>
      <c r="M1" s="1014"/>
      <c r="N1" s="1014"/>
      <c r="O1" s="1014"/>
      <c r="P1" s="1014"/>
      <c r="Q1" s="1014"/>
      <c r="R1" s="1014"/>
      <c r="S1" s="1014"/>
      <c r="T1" s="1014"/>
      <c r="U1" s="1014"/>
      <c r="V1" s="1014"/>
      <c r="W1" s="1014"/>
      <c r="X1" s="1014"/>
      <c r="Y1" s="1014"/>
      <c r="Z1" s="1014"/>
      <c r="AA1" s="1014"/>
      <c r="AB1" s="1014"/>
      <c r="AC1" s="1014"/>
      <c r="AD1" s="1014"/>
      <c r="AE1" s="1014"/>
      <c r="AF1" s="1014"/>
      <c r="AG1" s="1014"/>
      <c r="AH1" s="1014"/>
      <c r="AI1" s="1014"/>
      <c r="AJ1" s="1014"/>
      <c r="AK1" s="1014"/>
      <c r="AL1" s="1014"/>
      <c r="AM1" s="1014"/>
      <c r="AN1" s="1014"/>
      <c r="AO1" s="78"/>
      <c r="AP1" s="78"/>
      <c r="AQ1" s="78"/>
      <c r="AR1" s="78"/>
      <c r="AS1" s="78"/>
      <c r="AT1" s="78"/>
      <c r="AU1" s="77"/>
      <c r="AV1" s="76"/>
      <c r="AW1" s="76"/>
      <c r="AX1" s="76"/>
      <c r="AY1" s="76"/>
      <c r="AZ1" s="79"/>
      <c r="BA1" s="79"/>
      <c r="BB1" s="80"/>
      <c r="BC1" s="81"/>
      <c r="BD1" s="81"/>
      <c r="BE1" s="81"/>
      <c r="BF1" s="81"/>
      <c r="BG1" s="81"/>
      <c r="BH1" s="81"/>
      <c r="BI1" s="81"/>
      <c r="BJ1" s="81"/>
      <c r="BK1" s="81"/>
      <c r="BL1" s="81"/>
      <c r="BM1" s="81"/>
      <c r="BN1" s="81"/>
      <c r="BO1" s="81"/>
      <c r="BP1" s="79"/>
      <c r="BQ1" s="79"/>
      <c r="BR1" s="79"/>
      <c r="BS1" s="79"/>
      <c r="BT1" s="79"/>
      <c r="BU1" s="79"/>
      <c r="BV1" s="79"/>
      <c r="BW1" s="79"/>
      <c r="BX1" s="76"/>
      <c r="BY1" s="76"/>
      <c r="BZ1" s="76"/>
    </row>
    <row r="2" spans="1:78" ht="4.5" customHeight="1">
      <c r="A2" s="76"/>
      <c r="B2" s="77"/>
      <c r="C2" s="83"/>
      <c r="D2" s="83"/>
      <c r="E2" s="84"/>
      <c r="F2" s="84"/>
      <c r="G2" s="84"/>
      <c r="H2" s="84"/>
      <c r="I2" s="84"/>
      <c r="J2" s="84"/>
      <c r="K2" s="84"/>
      <c r="L2" s="84"/>
      <c r="M2" s="84"/>
      <c r="N2" s="84"/>
      <c r="O2" s="84"/>
      <c r="P2" s="84"/>
      <c r="Q2" s="84"/>
      <c r="R2" s="84"/>
      <c r="S2" s="84"/>
      <c r="T2" s="84"/>
      <c r="U2" s="84"/>
      <c r="V2" s="85"/>
      <c r="W2" s="85"/>
      <c r="X2" s="85"/>
      <c r="Y2" s="85"/>
      <c r="Z2" s="85"/>
      <c r="AA2" s="85"/>
      <c r="AB2" s="84"/>
      <c r="AC2" s="84"/>
      <c r="AD2" s="84"/>
      <c r="AE2" s="84"/>
      <c r="AF2" s="84"/>
      <c r="AG2" s="84"/>
      <c r="AH2" s="84"/>
      <c r="AI2" s="84"/>
      <c r="AJ2" s="84"/>
      <c r="AK2" s="84"/>
      <c r="AL2" s="84"/>
      <c r="AM2" s="84"/>
      <c r="AN2" s="84"/>
      <c r="AO2" s="86"/>
      <c r="AP2" s="86"/>
      <c r="AQ2" s="86"/>
      <c r="AR2" s="86"/>
      <c r="AS2" s="86"/>
      <c r="AT2" s="86"/>
      <c r="AU2" s="77"/>
      <c r="AV2" s="76"/>
      <c r="AW2" s="76"/>
      <c r="AX2" s="76"/>
      <c r="AY2" s="76"/>
      <c r="AZ2" s="79"/>
      <c r="BA2" s="79"/>
      <c r="BB2" s="80"/>
      <c r="BC2" s="81"/>
      <c r="BD2" s="81"/>
      <c r="BE2" s="81"/>
      <c r="BF2" s="81"/>
      <c r="BG2" s="81"/>
      <c r="BH2" s="81"/>
      <c r="BI2" s="81"/>
      <c r="BJ2" s="81"/>
      <c r="BK2" s="81"/>
      <c r="BL2" s="81"/>
      <c r="BM2" s="81"/>
      <c r="BN2" s="81"/>
      <c r="BO2" s="81"/>
      <c r="BP2" s="79"/>
      <c r="BQ2" s="79"/>
      <c r="BR2" s="79"/>
      <c r="BS2" s="79"/>
      <c r="BT2" s="79"/>
      <c r="BU2" s="79"/>
      <c r="BV2" s="79"/>
      <c r="BW2" s="79"/>
      <c r="BX2" s="76"/>
      <c r="BY2" s="76"/>
      <c r="BZ2" s="76"/>
    </row>
    <row r="3" spans="1:78" s="88" customFormat="1" ht="24.95" customHeight="1">
      <c r="A3" s="87"/>
      <c r="C3" s="1015">
        <f>BB3</f>
        <v>2</v>
      </c>
      <c r="D3" s="1015"/>
      <c r="E3" s="1015"/>
      <c r="F3" s="1015"/>
      <c r="G3" s="1015"/>
      <c r="H3" s="1015"/>
      <c r="I3" s="1015"/>
      <c r="J3" s="1015"/>
      <c r="K3" s="1015"/>
      <c r="L3" s="1015"/>
      <c r="M3" s="1015"/>
      <c r="N3" s="1015"/>
      <c r="O3" s="1017" t="str">
        <f>BC3</f>
        <v>Makrolage Wohnen</v>
      </c>
      <c r="P3" s="1017"/>
      <c r="Q3" s="1017"/>
      <c r="R3" s="1017"/>
      <c r="S3" s="1017"/>
      <c r="T3" s="1017"/>
      <c r="U3" s="1017"/>
      <c r="V3" s="1017"/>
      <c r="W3" s="1017"/>
      <c r="X3" s="1017"/>
      <c r="Y3" s="1017"/>
      <c r="Z3" s="1017"/>
      <c r="AA3" s="1017"/>
      <c r="AB3" s="1017"/>
      <c r="AC3" s="1017"/>
      <c r="AD3" s="1017"/>
      <c r="AE3" s="1017"/>
      <c r="AF3" s="1017"/>
      <c r="AG3" s="1017"/>
      <c r="AH3" s="1017"/>
      <c r="AI3" s="1017"/>
      <c r="AJ3" s="1017"/>
      <c r="AK3" s="1017"/>
      <c r="AL3" s="1017"/>
      <c r="AM3" s="1017"/>
      <c r="AN3" s="1017"/>
      <c r="AO3" s="1017"/>
      <c r="AP3" s="1017"/>
      <c r="AQ3" s="1017"/>
      <c r="AR3" s="1017"/>
      <c r="AS3" s="1017"/>
      <c r="AT3" s="1017"/>
      <c r="AU3" s="82"/>
      <c r="AV3" s="87"/>
      <c r="AW3" s="374"/>
      <c r="AX3" s="374"/>
      <c r="AY3" s="374"/>
      <c r="AZ3" s="90"/>
      <c r="BA3" s="91"/>
      <c r="BB3" s="881">
        <v>2</v>
      </c>
      <c r="BC3" s="90" t="s">
        <v>150</v>
      </c>
      <c r="BD3" s="668"/>
      <c r="BE3" s="668"/>
      <c r="BF3" s="668"/>
      <c r="BG3" s="668"/>
      <c r="BH3" s="668"/>
      <c r="BI3" s="668"/>
      <c r="BJ3" s="668"/>
      <c r="BK3" s="92"/>
      <c r="BL3" s="92"/>
      <c r="BM3" s="92"/>
      <c r="BN3" s="92"/>
      <c r="BO3" s="93" t="e">
        <v>#REF!</v>
      </c>
      <c r="BP3" s="93" t="e">
        <v>#REF!</v>
      </c>
      <c r="BQ3" s="93"/>
      <c r="BR3" s="93"/>
      <c r="BS3" s="93"/>
      <c r="BT3" s="93"/>
      <c r="BU3" s="93"/>
      <c r="BV3" s="669" t="s">
        <v>356</v>
      </c>
      <c r="BW3" s="197"/>
      <c r="BX3" s="76"/>
      <c r="BY3" s="76"/>
      <c r="BZ3" s="76"/>
    </row>
    <row r="4" spans="1:78" s="88" customFormat="1" ht="24.95" customHeight="1">
      <c r="A4" s="87"/>
      <c r="C4" s="1015"/>
      <c r="D4" s="1015"/>
      <c r="E4" s="1015"/>
      <c r="F4" s="1015"/>
      <c r="G4" s="1015"/>
      <c r="H4" s="1015"/>
      <c r="I4" s="1015"/>
      <c r="J4" s="1015"/>
      <c r="K4" s="1015"/>
      <c r="L4" s="1015"/>
      <c r="M4" s="1015"/>
      <c r="N4" s="1015"/>
      <c r="O4" s="1018" t="str">
        <f>BC4</f>
        <v>Kreisfreie Stadt Frankfurt am Main</v>
      </c>
      <c r="P4" s="1018"/>
      <c r="Q4" s="1018"/>
      <c r="R4" s="1018"/>
      <c r="S4" s="1018"/>
      <c r="T4" s="1018"/>
      <c r="U4" s="1018"/>
      <c r="V4" s="1018"/>
      <c r="W4" s="1018"/>
      <c r="X4" s="1018"/>
      <c r="Y4" s="1018"/>
      <c r="Z4" s="1018"/>
      <c r="AA4" s="1018"/>
      <c r="AB4" s="1018"/>
      <c r="AC4" s="1018"/>
      <c r="AD4" s="1018"/>
      <c r="AE4" s="1018"/>
      <c r="AF4" s="1018"/>
      <c r="AG4" s="1018"/>
      <c r="AH4" s="1018"/>
      <c r="AI4" s="1018"/>
      <c r="AJ4" s="1018"/>
      <c r="AK4" s="1018"/>
      <c r="AL4" s="1018"/>
      <c r="AM4" s="1018"/>
      <c r="AN4" s="1018"/>
      <c r="AO4" s="1018"/>
      <c r="AP4" s="1018"/>
      <c r="AQ4" s="1018"/>
      <c r="AR4" s="1018"/>
      <c r="AS4" s="1018"/>
      <c r="AT4" s="1018"/>
      <c r="AU4" s="82"/>
      <c r="AV4" s="87"/>
      <c r="AW4" s="374"/>
      <c r="AX4" s="374"/>
      <c r="AY4" s="374"/>
      <c r="AZ4" s="90"/>
      <c r="BA4" s="90"/>
      <c r="BB4" s="90"/>
      <c r="BC4" s="90" t="s">
        <v>360</v>
      </c>
      <c r="BD4" s="668"/>
      <c r="BE4" s="668"/>
      <c r="BF4" s="668"/>
      <c r="BG4" s="668"/>
      <c r="BH4" s="668"/>
      <c r="BI4" s="668"/>
      <c r="BJ4" s="668"/>
      <c r="BK4" s="668"/>
      <c r="BL4" s="670"/>
      <c r="BM4" s="670"/>
      <c r="BN4" s="670"/>
      <c r="BO4" s="670"/>
      <c r="BP4" s="671"/>
      <c r="BQ4" s="671"/>
      <c r="BR4" s="671"/>
      <c r="BS4" s="671"/>
      <c r="BT4" s="671"/>
      <c r="BU4" s="92"/>
      <c r="BV4" s="92"/>
      <c r="BW4" s="197"/>
      <c r="BX4" s="76"/>
      <c r="BY4" s="76"/>
      <c r="BZ4" s="76"/>
    </row>
    <row r="5" spans="1:78" ht="24.95" customHeight="1">
      <c r="A5" s="76"/>
      <c r="B5" s="94"/>
      <c r="C5" s="1016"/>
      <c r="D5" s="1016"/>
      <c r="E5" s="1016"/>
      <c r="F5" s="1016"/>
      <c r="G5" s="1016"/>
      <c r="H5" s="1016"/>
      <c r="I5" s="1016"/>
      <c r="J5" s="1016"/>
      <c r="K5" s="1016"/>
      <c r="L5" s="1016"/>
      <c r="M5" s="1016"/>
      <c r="N5" s="1016"/>
      <c r="O5" s="1019"/>
      <c r="P5" s="1019"/>
      <c r="Q5" s="1019"/>
      <c r="R5" s="1019"/>
      <c r="S5" s="1019"/>
      <c r="T5" s="1019"/>
      <c r="U5" s="1019"/>
      <c r="V5" s="1019"/>
      <c r="W5" s="1019"/>
      <c r="X5" s="1019"/>
      <c r="Y5" s="1019"/>
      <c r="Z5" s="1019"/>
      <c r="AA5" s="1019"/>
      <c r="AB5" s="1019"/>
      <c r="AC5" s="1019"/>
      <c r="AD5" s="1019"/>
      <c r="AE5" s="1019"/>
      <c r="AF5" s="1019"/>
      <c r="AG5" s="1019"/>
      <c r="AH5" s="1019"/>
      <c r="AI5" s="1019"/>
      <c r="AJ5" s="1019"/>
      <c r="AK5" s="1019"/>
      <c r="AL5" s="1019"/>
      <c r="AM5" s="1019"/>
      <c r="AN5" s="1019"/>
      <c r="AO5" s="1019"/>
      <c r="AP5" s="1019"/>
      <c r="AQ5" s="1019"/>
      <c r="AR5" s="1019"/>
      <c r="AS5" s="1019"/>
      <c r="AT5" s="1019"/>
      <c r="AU5" s="82" t="str">
        <f>BP5</f>
        <v xml:space="preserve"> </v>
      </c>
      <c r="AV5" s="76"/>
      <c r="AW5" s="95"/>
      <c r="AX5" s="95"/>
      <c r="AY5" s="95"/>
      <c r="AZ5" s="96"/>
      <c r="BA5" s="97"/>
      <c r="BB5" s="672"/>
      <c r="BC5" s="672"/>
      <c r="BD5" s="672"/>
      <c r="BE5" s="672"/>
      <c r="BF5" s="1021"/>
      <c r="BG5" s="1021"/>
      <c r="BH5" s="1021"/>
      <c r="BI5" s="672"/>
      <c r="BJ5" s="672"/>
      <c r="BK5" s="672"/>
      <c r="BL5" s="672"/>
      <c r="BM5" s="672"/>
      <c r="BN5" s="672"/>
      <c r="BO5" s="672"/>
      <c r="BP5" s="673" t="s">
        <v>16</v>
      </c>
      <c r="BQ5" s="673"/>
      <c r="BR5" s="673"/>
      <c r="BS5" s="673"/>
      <c r="BT5" s="673"/>
      <c r="BU5" s="673"/>
      <c r="BV5" s="674"/>
      <c r="BW5" s="138"/>
      <c r="BX5" s="76"/>
      <c r="BY5" s="76"/>
      <c r="BZ5" s="76"/>
    </row>
    <row r="6" spans="1:78" ht="4.5" customHeight="1">
      <c r="A6" s="76"/>
      <c r="B6" s="98"/>
      <c r="C6" s="1022"/>
      <c r="D6" s="1022"/>
      <c r="E6" s="1022"/>
      <c r="F6" s="1022"/>
      <c r="G6" s="1022"/>
      <c r="H6" s="1022"/>
      <c r="I6" s="1022"/>
      <c r="J6" s="1022"/>
      <c r="K6" s="1022"/>
      <c r="L6" s="1022"/>
      <c r="M6" s="1022"/>
      <c r="N6" s="1022"/>
      <c r="O6" s="1022"/>
      <c r="P6" s="1022"/>
      <c r="Q6" s="1022"/>
      <c r="R6" s="1022"/>
      <c r="S6" s="1022"/>
      <c r="T6" s="1022"/>
      <c r="U6" s="1022"/>
      <c r="V6" s="1022"/>
      <c r="W6" s="1022"/>
      <c r="X6" s="1022"/>
      <c r="Y6" s="1022"/>
      <c r="Z6" s="1022"/>
      <c r="AA6" s="1022"/>
      <c r="AB6" s="1022"/>
      <c r="AC6" s="1022"/>
      <c r="AD6" s="1022"/>
      <c r="AE6" s="1022"/>
      <c r="AF6" s="1022"/>
      <c r="AG6" s="1022"/>
      <c r="AH6" s="1022"/>
      <c r="AI6" s="1022"/>
      <c r="AJ6" s="1022"/>
      <c r="AK6" s="1022"/>
      <c r="AL6" s="1022"/>
      <c r="AM6" s="1022"/>
      <c r="AN6" s="1022"/>
      <c r="AO6" s="1022"/>
      <c r="AP6" s="1022"/>
      <c r="AQ6" s="1022"/>
      <c r="AR6" s="1022"/>
      <c r="AS6" s="1022"/>
      <c r="AT6" s="1022"/>
      <c r="AV6" s="76"/>
      <c r="AW6" s="95"/>
      <c r="AX6" s="95"/>
      <c r="AY6" s="95"/>
      <c r="AZ6" s="99"/>
      <c r="BA6" s="99"/>
      <c r="BB6" s="67"/>
      <c r="BC6" s="67"/>
      <c r="BD6" s="67"/>
      <c r="BE6" s="67"/>
      <c r="BF6" s="67"/>
      <c r="BG6" s="67"/>
      <c r="BH6" s="67"/>
      <c r="BI6" s="67"/>
      <c r="BJ6" s="67"/>
      <c r="BK6" s="67"/>
      <c r="BL6" s="67"/>
      <c r="BM6" s="67"/>
      <c r="BN6" s="67"/>
      <c r="BO6" s="67"/>
      <c r="BP6" s="671"/>
      <c r="BQ6" s="671"/>
      <c r="BR6" s="671"/>
      <c r="BS6" s="671"/>
      <c r="BT6" s="671"/>
      <c r="BU6" s="671"/>
      <c r="BV6" s="671"/>
      <c r="BW6" s="138"/>
      <c r="BX6" s="76"/>
      <c r="BY6" s="76"/>
      <c r="BZ6" s="76"/>
    </row>
    <row r="7" spans="1:78" ht="12.95" customHeight="1">
      <c r="A7" s="102"/>
      <c r="B7" s="98"/>
      <c r="C7" s="103" t="str">
        <f>BB7</f>
        <v>Haushaltsstruktur</v>
      </c>
      <c r="D7" s="121"/>
      <c r="E7" s="121"/>
      <c r="F7" s="121"/>
      <c r="G7" s="121"/>
      <c r="H7" s="121"/>
      <c r="I7" s="121"/>
      <c r="J7" s="121"/>
      <c r="K7" s="121"/>
      <c r="L7" s="121"/>
      <c r="M7" s="121"/>
      <c r="N7" s="121"/>
      <c r="O7" s="121"/>
      <c r="P7" s="121"/>
      <c r="Q7" s="121"/>
      <c r="R7" s="121"/>
      <c r="S7" s="121"/>
      <c r="T7" s="121"/>
      <c r="U7" s="121"/>
      <c r="V7" s="121"/>
      <c r="W7" s="121"/>
      <c r="X7" s="121"/>
      <c r="Y7" s="121"/>
      <c r="Z7" s="121"/>
      <c r="AA7" s="121"/>
      <c r="AB7" s="121"/>
      <c r="AC7" s="121"/>
      <c r="AD7" s="121"/>
      <c r="AE7" s="121"/>
      <c r="AF7" s="121"/>
      <c r="AG7" s="121"/>
      <c r="AH7" s="121"/>
      <c r="AI7" s="121"/>
      <c r="AJ7" s="121"/>
      <c r="AK7" s="121"/>
      <c r="AL7" s="121"/>
      <c r="AM7" s="121"/>
      <c r="AN7" s="121"/>
      <c r="AO7" s="121"/>
      <c r="AP7" s="121"/>
      <c r="AQ7" s="121"/>
      <c r="AR7" s="121"/>
      <c r="AS7" s="121"/>
      <c r="AT7" s="121"/>
      <c r="AU7" s="119"/>
      <c r="AV7" s="76"/>
      <c r="AW7" s="76"/>
      <c r="AX7" s="76"/>
      <c r="AY7" s="105"/>
      <c r="AZ7" s="99"/>
      <c r="BA7" s="99"/>
      <c r="BB7" s="675" t="s">
        <v>95</v>
      </c>
      <c r="BC7" s="676"/>
      <c r="BD7" s="93"/>
      <c r="BE7" s="93"/>
      <c r="BF7" s="93"/>
      <c r="BG7" s="677"/>
      <c r="BH7" s="93"/>
      <c r="BI7" s="93"/>
      <c r="BJ7" s="93"/>
      <c r="BK7" s="93"/>
      <c r="BL7" s="678"/>
      <c r="BM7" s="679"/>
      <c r="BN7" s="679"/>
      <c r="BO7" s="679"/>
      <c r="BP7" s="679"/>
      <c r="BQ7" s="679"/>
      <c r="BR7" s="679"/>
      <c r="BS7" s="679"/>
      <c r="BT7" s="679"/>
      <c r="BU7" s="679"/>
      <c r="BV7" s="679"/>
      <c r="BW7" s="138"/>
      <c r="BX7" s="76"/>
      <c r="BY7" s="76"/>
      <c r="BZ7" s="76"/>
    </row>
    <row r="8" spans="1:78" s="68" customFormat="1" ht="4.5" customHeight="1">
      <c r="A8" s="102"/>
      <c r="C8" s="124"/>
      <c r="D8" s="124"/>
      <c r="E8" s="124"/>
      <c r="F8" s="124"/>
      <c r="G8" s="124"/>
      <c r="H8" s="124"/>
      <c r="I8" s="124"/>
      <c r="J8" s="124"/>
      <c r="K8" s="124"/>
      <c r="L8" s="124"/>
      <c r="M8" s="124"/>
      <c r="N8" s="124"/>
      <c r="O8" s="124"/>
      <c r="P8" s="124"/>
      <c r="Q8" s="124"/>
      <c r="R8" s="124"/>
      <c r="S8" s="124"/>
      <c r="T8" s="124"/>
      <c r="U8" s="124"/>
      <c r="V8" s="124"/>
      <c r="W8" s="124"/>
      <c r="X8" s="124"/>
      <c r="Y8" s="124"/>
      <c r="Z8" s="124"/>
      <c r="AA8" s="124"/>
      <c r="AB8" s="124"/>
      <c r="AC8" s="124"/>
      <c r="AD8" s="124"/>
      <c r="AE8" s="124"/>
      <c r="AF8" s="124"/>
      <c r="AG8" s="124"/>
      <c r="AH8" s="124"/>
      <c r="AI8" s="124"/>
      <c r="AJ8" s="124"/>
      <c r="AK8" s="124"/>
      <c r="AL8" s="124"/>
      <c r="AM8" s="124"/>
      <c r="AN8" s="124"/>
      <c r="AO8" s="124"/>
      <c r="AP8" s="124"/>
      <c r="AQ8" s="124"/>
      <c r="AR8" s="124"/>
      <c r="AS8" s="124"/>
      <c r="AT8" s="124"/>
      <c r="AU8" s="123"/>
      <c r="AV8" s="76"/>
      <c r="AW8" s="76"/>
      <c r="AX8" s="76"/>
      <c r="AY8" s="76"/>
      <c r="AZ8" s="93"/>
      <c r="BA8" s="93"/>
      <c r="BB8" s="680"/>
      <c r="BC8" s="681"/>
      <c r="BD8" s="681"/>
      <c r="BE8" s="681"/>
      <c r="BF8" s="681"/>
      <c r="BG8" s="682"/>
      <c r="BH8" s="681"/>
      <c r="BI8" s="681"/>
      <c r="BJ8" s="681"/>
      <c r="BK8" s="681"/>
      <c r="BL8" s="683"/>
      <c r="BM8" s="684"/>
      <c r="BN8" s="684"/>
      <c r="BO8" s="684"/>
      <c r="BP8" s="684"/>
      <c r="BQ8" s="684"/>
      <c r="BR8" s="684"/>
      <c r="BS8" s="684"/>
      <c r="BT8" s="684"/>
      <c r="BU8" s="684"/>
      <c r="BV8" s="684"/>
      <c r="BW8" s="136"/>
      <c r="BX8" s="76"/>
      <c r="BY8" s="76"/>
      <c r="BZ8" s="76"/>
    </row>
    <row r="9" spans="1:78" ht="12.6" customHeight="1">
      <c r="A9" s="76"/>
      <c r="B9" s="98"/>
      <c r="C9" s="998" t="str">
        <f>BB9</f>
        <v>Nachfragersegmente 2018</v>
      </c>
      <c r="D9" s="998"/>
      <c r="E9" s="998"/>
      <c r="F9" s="998"/>
      <c r="G9" s="998"/>
      <c r="H9" s="998"/>
      <c r="I9" s="998"/>
      <c r="J9" s="998"/>
      <c r="K9" s="998"/>
      <c r="L9" s="999" t="str">
        <f>BC9</f>
        <v>Gemeinde</v>
      </c>
      <c r="M9" s="999"/>
      <c r="N9" s="999"/>
      <c r="O9" s="999"/>
      <c r="P9" s="999" t="str">
        <f>BD9</f>
        <v>DE</v>
      </c>
      <c r="Q9" s="999"/>
      <c r="R9" s="999"/>
      <c r="S9" s="999"/>
      <c r="T9" s="148"/>
      <c r="U9" s="999" t="str">
        <f>BE9</f>
        <v>Δ (in %p.)</v>
      </c>
      <c r="V9" s="999"/>
      <c r="W9" s="999"/>
      <c r="X9" s="101"/>
      <c r="Y9" s="119"/>
      <c r="Z9" s="998" t="str">
        <f>BG9</f>
        <v>Lebensphasen 2018</v>
      </c>
      <c r="AA9" s="998"/>
      <c r="AB9" s="998"/>
      <c r="AC9" s="998"/>
      <c r="AD9" s="998"/>
      <c r="AE9" s="998"/>
      <c r="AF9" s="998"/>
      <c r="AG9" s="998"/>
      <c r="AH9" s="68"/>
      <c r="AI9" s="1020" t="str">
        <f>BH9</f>
        <v>Gemeinde</v>
      </c>
      <c r="AJ9" s="999"/>
      <c r="AK9" s="999"/>
      <c r="AL9" s="999"/>
      <c r="AM9" s="1020" t="str">
        <f>BI9</f>
        <v>DE</v>
      </c>
      <c r="AN9" s="1020"/>
      <c r="AO9" s="1020"/>
      <c r="AP9" s="1020"/>
      <c r="AQ9" s="148"/>
      <c r="AR9" s="999" t="str">
        <f>BJ9</f>
        <v>Δ (in %p.)</v>
      </c>
      <c r="AS9" s="999"/>
      <c r="AT9" s="999"/>
      <c r="AU9" s="119"/>
      <c r="AV9" s="76"/>
      <c r="AW9" s="105"/>
      <c r="AX9" s="105"/>
      <c r="AY9" s="76"/>
      <c r="AZ9" s="99"/>
      <c r="BA9" s="99"/>
      <c r="BB9" s="685" t="s">
        <v>372</v>
      </c>
      <c r="BC9" s="686" t="s">
        <v>13</v>
      </c>
      <c r="BD9" s="686" t="s">
        <v>30</v>
      </c>
      <c r="BE9" s="686" t="s">
        <v>96</v>
      </c>
      <c r="BF9" s="686" t="s">
        <v>93</v>
      </c>
      <c r="BG9" s="679" t="s">
        <v>403</v>
      </c>
      <c r="BH9" s="679" t="s">
        <v>13</v>
      </c>
      <c r="BI9" s="679" t="s">
        <v>30</v>
      </c>
      <c r="BJ9" s="679" t="s">
        <v>96</v>
      </c>
      <c r="BK9" s="679" t="s">
        <v>93</v>
      </c>
      <c r="BL9" s="93"/>
      <c r="BM9" s="687"/>
      <c r="BN9" s="687"/>
      <c r="BO9" s="687"/>
      <c r="BP9" s="93"/>
      <c r="BQ9" s="93"/>
      <c r="BR9" s="93"/>
      <c r="BS9" s="93"/>
      <c r="BT9" s="93"/>
      <c r="BU9" s="93"/>
      <c r="BV9" s="93"/>
      <c r="BW9" s="138"/>
      <c r="BX9" s="76"/>
      <c r="BY9" s="76"/>
      <c r="BZ9" s="76"/>
    </row>
    <row r="10" spans="1:78" ht="12.6" customHeight="1">
      <c r="A10" s="76"/>
      <c r="B10" s="98"/>
      <c r="C10" s="992" t="str">
        <f>BB10</f>
        <v>1 Ländlich Traditionelle</v>
      </c>
      <c r="D10" s="992"/>
      <c r="E10" s="992"/>
      <c r="F10" s="992"/>
      <c r="G10" s="992"/>
      <c r="H10" s="992"/>
      <c r="I10" s="992"/>
      <c r="J10" s="992"/>
      <c r="K10" s="992"/>
      <c r="L10" s="134"/>
      <c r="M10" s="1009">
        <f t="shared" ref="M10:M18" si="0">BC10</f>
        <v>6.0065338466542856E-2</v>
      </c>
      <c r="N10" s="1009"/>
      <c r="O10" s="1009"/>
      <c r="P10" s="134"/>
      <c r="Q10" s="1007">
        <f t="shared" ref="Q10:Q18" si="1">BD10</f>
        <v>0.12225585368019998</v>
      </c>
      <c r="R10" s="1007"/>
      <c r="S10" s="1007"/>
      <c r="T10" s="122"/>
      <c r="U10" s="996">
        <f>BE10</f>
        <v>-6.2190515213657118</v>
      </c>
      <c r="V10" s="996"/>
      <c r="W10" s="996"/>
      <c r="X10" s="126"/>
      <c r="Y10" s="119"/>
      <c r="Z10" s="992" t="str">
        <f t="shared" ref="Z10:Z18" si="2">BG10</f>
        <v>Junger Single</v>
      </c>
      <c r="AA10" s="992"/>
      <c r="AB10" s="992"/>
      <c r="AC10" s="992"/>
      <c r="AD10" s="992"/>
      <c r="AE10" s="992"/>
      <c r="AF10" s="992"/>
      <c r="AG10" s="992"/>
      <c r="AH10" s="992"/>
      <c r="AI10" s="992"/>
      <c r="AJ10" s="1007">
        <f t="shared" ref="AJ10:AJ18" si="3">BH10</f>
        <v>0.13670577904909423</v>
      </c>
      <c r="AK10" s="1007"/>
      <c r="AL10" s="1007"/>
      <c r="AM10" s="134"/>
      <c r="AN10" s="1007">
        <f t="shared" ref="AN10:AN18" si="4">BI10</f>
        <v>8.2033784693189074E-2</v>
      </c>
      <c r="AO10" s="1007"/>
      <c r="AP10" s="1007"/>
      <c r="AQ10" s="134"/>
      <c r="AR10" s="996">
        <f t="shared" ref="AR10:AR18" si="5">BJ10</f>
        <v>5.4671994355905156</v>
      </c>
      <c r="AS10" s="996"/>
      <c r="AT10" s="996"/>
      <c r="AU10" s="119"/>
      <c r="AV10" s="76"/>
      <c r="AW10" s="76"/>
      <c r="AX10" s="76"/>
      <c r="AY10" s="76"/>
      <c r="AZ10" s="99"/>
      <c r="BA10" s="99"/>
      <c r="BB10" s="688" t="s">
        <v>18</v>
      </c>
      <c r="BC10" s="882">
        <v>6.0065338466542897E-2</v>
      </c>
      <c r="BD10" s="893">
        <v>0.12225585368020001</v>
      </c>
      <c r="BE10" s="898">
        <v>-6.21905152136571</v>
      </c>
      <c r="BF10" s="689" t="s">
        <v>392</v>
      </c>
      <c r="BG10" s="690" t="s">
        <v>0</v>
      </c>
      <c r="BH10" s="907">
        <v>0.13670577904909401</v>
      </c>
      <c r="BI10" s="908">
        <v>8.2033784693189102E-2</v>
      </c>
      <c r="BJ10" s="911">
        <v>5.46719943559052</v>
      </c>
      <c r="BK10" s="690" t="s">
        <v>404</v>
      </c>
      <c r="BL10" s="687"/>
      <c r="BM10" s="687"/>
      <c r="BN10" s="687"/>
      <c r="BO10" s="687"/>
      <c r="BP10" s="687"/>
      <c r="BQ10" s="687"/>
      <c r="BR10" s="93"/>
      <c r="BS10" s="93"/>
      <c r="BT10" s="93"/>
      <c r="BU10" s="93"/>
      <c r="BV10" s="93"/>
      <c r="BW10" s="138"/>
      <c r="BX10" s="76"/>
      <c r="BY10" s="76"/>
      <c r="BZ10" s="76"/>
    </row>
    <row r="11" spans="1:78" ht="12.6" customHeight="1">
      <c r="A11" s="76"/>
      <c r="B11" s="98"/>
      <c r="C11" s="992" t="str">
        <f t="shared" ref="C11:C18" si="6">BB11</f>
        <v>2 Moderne Arbeiter</v>
      </c>
      <c r="D11" s="992"/>
      <c r="E11" s="992"/>
      <c r="F11" s="992"/>
      <c r="G11" s="992"/>
      <c r="H11" s="992"/>
      <c r="I11" s="992"/>
      <c r="J11" s="992"/>
      <c r="K11" s="992"/>
      <c r="L11" s="134"/>
      <c r="M11" s="1009">
        <f t="shared" si="0"/>
        <v>7.3778482588331112E-2</v>
      </c>
      <c r="N11" s="1009"/>
      <c r="O11" s="1009"/>
      <c r="P11" s="134"/>
      <c r="Q11" s="1007">
        <f t="shared" si="1"/>
        <v>9.387794083303741E-2</v>
      </c>
      <c r="R11" s="1007"/>
      <c r="S11" s="1007"/>
      <c r="T11" s="122"/>
      <c r="U11" s="996">
        <f>BE11</f>
        <v>-2.0099458244706296</v>
      </c>
      <c r="V11" s="996"/>
      <c r="W11" s="996"/>
      <c r="X11" s="126"/>
      <c r="Y11" s="119"/>
      <c r="Z11" s="992" t="str">
        <f t="shared" si="2"/>
        <v>Mittlerer Single</v>
      </c>
      <c r="AA11" s="992"/>
      <c r="AB11" s="992"/>
      <c r="AC11" s="992"/>
      <c r="AD11" s="992"/>
      <c r="AE11" s="992"/>
      <c r="AF11" s="992"/>
      <c r="AG11" s="992"/>
      <c r="AH11" s="992"/>
      <c r="AI11" s="992"/>
      <c r="AJ11" s="1007">
        <f t="shared" si="3"/>
        <v>0.15242296556926405</v>
      </c>
      <c r="AK11" s="1007"/>
      <c r="AL11" s="1007"/>
      <c r="AM11" s="134"/>
      <c r="AN11" s="1007">
        <f t="shared" si="4"/>
        <v>0.10036900727112107</v>
      </c>
      <c r="AO11" s="1007"/>
      <c r="AP11" s="1007"/>
      <c r="AQ11" s="134"/>
      <c r="AR11" s="996">
        <f t="shared" si="5"/>
        <v>5.2053958298142984</v>
      </c>
      <c r="AS11" s="996"/>
      <c r="AT11" s="996"/>
      <c r="AU11" s="119"/>
      <c r="AV11" s="76"/>
      <c r="AW11" s="76"/>
      <c r="AX11" s="76"/>
      <c r="AY11" s="76"/>
      <c r="AZ11" s="99"/>
      <c r="BA11" s="99"/>
      <c r="BB11" s="688" t="s">
        <v>19</v>
      </c>
      <c r="BC11" s="882">
        <v>7.3778482588331099E-2</v>
      </c>
      <c r="BD11" s="882">
        <v>9.3877940833037396E-2</v>
      </c>
      <c r="BE11" s="898">
        <v>-2.0099458244706301</v>
      </c>
      <c r="BF11" s="689" t="s">
        <v>393</v>
      </c>
      <c r="BG11" s="690" t="s">
        <v>1</v>
      </c>
      <c r="BH11" s="907">
        <v>0.15242296556926399</v>
      </c>
      <c r="BI11" s="907">
        <v>0.100369007271121</v>
      </c>
      <c r="BJ11" s="911">
        <v>5.2053958298143002</v>
      </c>
      <c r="BK11" s="690" t="s">
        <v>405</v>
      </c>
      <c r="BL11" s="687"/>
      <c r="BM11" s="687"/>
      <c r="BN11" s="687"/>
      <c r="BO11" s="687"/>
      <c r="BP11" s="687"/>
      <c r="BQ11" s="687"/>
      <c r="BR11" s="93"/>
      <c r="BS11" s="93"/>
      <c r="BT11" s="93"/>
      <c r="BU11" s="93"/>
      <c r="BV11" s="93"/>
      <c r="BW11" s="138"/>
      <c r="BX11" s="76"/>
      <c r="BY11" s="76"/>
      <c r="BZ11" s="76"/>
    </row>
    <row r="12" spans="1:78" ht="12.6" customHeight="1">
      <c r="A12" s="76"/>
      <c r="B12" s="98"/>
      <c r="C12" s="992" t="str">
        <f t="shared" si="6"/>
        <v>3 Improvisierte Alternative</v>
      </c>
      <c r="D12" s="992"/>
      <c r="E12" s="992"/>
      <c r="F12" s="992"/>
      <c r="G12" s="992"/>
      <c r="H12" s="992"/>
      <c r="I12" s="992"/>
      <c r="J12" s="992"/>
      <c r="K12" s="992"/>
      <c r="L12" s="134"/>
      <c r="M12" s="1009">
        <f t="shared" si="0"/>
        <v>0.18918551731901223</v>
      </c>
      <c r="N12" s="1009"/>
      <c r="O12" s="1009"/>
      <c r="P12" s="134"/>
      <c r="Q12" s="1007">
        <f t="shared" si="1"/>
        <v>0.11554342797322691</v>
      </c>
      <c r="R12" s="1007"/>
      <c r="S12" s="1007"/>
      <c r="T12" s="122"/>
      <c r="U12" s="996">
        <f t="shared" ref="U12:U18" si="7">BE12</f>
        <v>7.3642089345785324</v>
      </c>
      <c r="V12" s="996"/>
      <c r="W12" s="996"/>
      <c r="X12" s="126"/>
      <c r="Y12" s="119"/>
      <c r="Z12" s="992" t="str">
        <f t="shared" si="2"/>
        <v>Älterer Single</v>
      </c>
      <c r="AA12" s="992"/>
      <c r="AB12" s="992"/>
      <c r="AC12" s="992"/>
      <c r="AD12" s="992"/>
      <c r="AE12" s="992"/>
      <c r="AF12" s="992"/>
      <c r="AG12" s="992"/>
      <c r="AH12" s="992"/>
      <c r="AI12" s="992"/>
      <c r="AJ12" s="1007">
        <f t="shared" si="3"/>
        <v>0.19157641213638718</v>
      </c>
      <c r="AK12" s="1007"/>
      <c r="AL12" s="1007"/>
      <c r="AM12" s="134"/>
      <c r="AN12" s="1007">
        <f t="shared" si="4"/>
        <v>0.18915587620655386</v>
      </c>
      <c r="AO12" s="1007"/>
      <c r="AP12" s="1007"/>
      <c r="AQ12" s="134"/>
      <c r="AR12" s="996">
        <f t="shared" si="5"/>
        <v>0.24205359298333229</v>
      </c>
      <c r="AS12" s="996"/>
      <c r="AT12" s="996"/>
      <c r="AU12" s="119"/>
      <c r="AV12" s="76"/>
      <c r="AW12" s="76"/>
      <c r="AX12" s="76"/>
      <c r="AY12" s="76"/>
      <c r="AZ12" s="99"/>
      <c r="BA12" s="99"/>
      <c r="BB12" s="688" t="s">
        <v>20</v>
      </c>
      <c r="BC12" s="883">
        <v>0.18918551731901201</v>
      </c>
      <c r="BD12" s="883">
        <v>0.115543427973227</v>
      </c>
      <c r="BE12" s="898">
        <v>7.3642089345785298</v>
      </c>
      <c r="BF12" s="689" t="s">
        <v>394</v>
      </c>
      <c r="BG12" s="690" t="s">
        <v>2</v>
      </c>
      <c r="BH12" s="907">
        <v>0.19157641213638699</v>
      </c>
      <c r="BI12" s="907">
        <v>0.189155876206554</v>
      </c>
      <c r="BJ12" s="907">
        <v>0.24205359298333201</v>
      </c>
      <c r="BK12" s="690" t="s">
        <v>406</v>
      </c>
      <c r="BL12" s="687"/>
      <c r="BM12" s="687"/>
      <c r="BN12" s="687"/>
      <c r="BO12" s="687"/>
      <c r="BP12" s="687"/>
      <c r="BQ12" s="687"/>
      <c r="BR12" s="93"/>
      <c r="BS12" s="93"/>
      <c r="BT12" s="93"/>
      <c r="BU12" s="93"/>
      <c r="BV12" s="93"/>
      <c r="BW12" s="138"/>
      <c r="BX12" s="76"/>
      <c r="BY12" s="76"/>
      <c r="BZ12" s="76"/>
    </row>
    <row r="13" spans="1:78" s="68" customFormat="1" ht="12.6" customHeight="1">
      <c r="A13" s="102"/>
      <c r="C13" s="992" t="str">
        <f t="shared" si="6"/>
        <v>4 Klassischer Mittelstand</v>
      </c>
      <c r="D13" s="992"/>
      <c r="E13" s="992"/>
      <c r="F13" s="992"/>
      <c r="G13" s="992"/>
      <c r="H13" s="992"/>
      <c r="I13" s="992"/>
      <c r="J13" s="992"/>
      <c r="K13" s="992"/>
      <c r="L13" s="71"/>
      <c r="M13" s="1009">
        <f t="shared" si="0"/>
        <v>5.7444976236766518E-2</v>
      </c>
      <c r="N13" s="1009"/>
      <c r="O13" s="1009"/>
      <c r="P13" s="71"/>
      <c r="Q13" s="1007">
        <f t="shared" si="1"/>
        <v>0.1318055454355031</v>
      </c>
      <c r="R13" s="1007"/>
      <c r="S13" s="1007"/>
      <c r="T13" s="122"/>
      <c r="U13" s="996">
        <f t="shared" si="7"/>
        <v>-7.4360569198736588</v>
      </c>
      <c r="V13" s="996"/>
      <c r="W13" s="996"/>
      <c r="X13" s="126"/>
      <c r="Y13" s="101"/>
      <c r="Z13" s="992" t="str">
        <f t="shared" si="2"/>
        <v>Junges Paar</v>
      </c>
      <c r="AA13" s="992"/>
      <c r="AB13" s="992"/>
      <c r="AC13" s="992"/>
      <c r="AD13" s="992"/>
      <c r="AE13" s="992"/>
      <c r="AF13" s="992"/>
      <c r="AG13" s="992"/>
      <c r="AH13" s="992"/>
      <c r="AI13" s="992"/>
      <c r="AJ13" s="1007">
        <f t="shared" si="3"/>
        <v>3.1311743931679167E-2</v>
      </c>
      <c r="AK13" s="1007"/>
      <c r="AL13" s="1007"/>
      <c r="AM13" s="71"/>
      <c r="AN13" s="1007">
        <f t="shared" si="4"/>
        <v>4.035408162666871E-2</v>
      </c>
      <c r="AO13" s="1007"/>
      <c r="AP13" s="1007"/>
      <c r="AQ13" s="71"/>
      <c r="AR13" s="996">
        <f t="shared" si="5"/>
        <v>-0.90423376949895429</v>
      </c>
      <c r="AS13" s="996"/>
      <c r="AT13" s="996"/>
      <c r="AU13" s="101"/>
      <c r="AV13" s="76"/>
      <c r="AW13" s="76"/>
      <c r="AX13" s="76"/>
      <c r="AY13" s="76"/>
      <c r="AZ13" s="93"/>
      <c r="BA13" s="93"/>
      <c r="BB13" s="688" t="s">
        <v>21</v>
      </c>
      <c r="BC13" s="882">
        <v>5.7444976236766497E-2</v>
      </c>
      <c r="BD13" s="883">
        <v>0.13180554543550299</v>
      </c>
      <c r="BE13" s="898">
        <v>-7.4360569198736597</v>
      </c>
      <c r="BF13" s="689" t="s">
        <v>395</v>
      </c>
      <c r="BG13" s="690" t="s">
        <v>3</v>
      </c>
      <c r="BH13" s="908">
        <v>3.1311743931679202E-2</v>
      </c>
      <c r="BI13" s="908">
        <v>4.0354081626668703E-2</v>
      </c>
      <c r="BJ13" s="907">
        <v>-0.90423376949895395</v>
      </c>
      <c r="BK13" s="690" t="s">
        <v>407</v>
      </c>
      <c r="BL13" s="687"/>
      <c r="BM13" s="687"/>
      <c r="BN13" s="687"/>
      <c r="BO13" s="687"/>
      <c r="BP13" s="687"/>
      <c r="BQ13" s="687"/>
      <c r="BR13" s="93"/>
      <c r="BS13" s="93"/>
      <c r="BT13" s="93"/>
      <c r="BU13" s="93"/>
      <c r="BV13" s="93"/>
      <c r="BW13" s="136"/>
      <c r="BX13" s="76"/>
      <c r="BY13" s="76"/>
      <c r="BZ13" s="76"/>
    </row>
    <row r="14" spans="1:78" s="68" customFormat="1" ht="12.6" customHeight="1">
      <c r="A14" s="102"/>
      <c r="C14" s="992" t="str">
        <f t="shared" si="6"/>
        <v>5 Aufgeschlossene Mitte</v>
      </c>
      <c r="D14" s="992"/>
      <c r="E14" s="992"/>
      <c r="F14" s="992"/>
      <c r="G14" s="992"/>
      <c r="H14" s="992"/>
      <c r="I14" s="992"/>
      <c r="J14" s="992"/>
      <c r="K14" s="992"/>
      <c r="L14" s="71"/>
      <c r="M14" s="1009">
        <f t="shared" si="0"/>
        <v>7.0559881743313665E-2</v>
      </c>
      <c r="N14" s="1009"/>
      <c r="O14" s="1009"/>
      <c r="P14" s="71"/>
      <c r="Q14" s="1007">
        <f t="shared" si="1"/>
        <v>0.10028112330940955</v>
      </c>
      <c r="R14" s="1007"/>
      <c r="S14" s="1007"/>
      <c r="T14" s="122"/>
      <c r="U14" s="996">
        <f t="shared" si="7"/>
        <v>-2.9721241566095888</v>
      </c>
      <c r="V14" s="996"/>
      <c r="W14" s="996"/>
      <c r="X14" s="126"/>
      <c r="Y14" s="101"/>
      <c r="Z14" s="992" t="str">
        <f t="shared" si="2"/>
        <v>Mittleres Paar</v>
      </c>
      <c r="AA14" s="992"/>
      <c r="AB14" s="992"/>
      <c r="AC14" s="992"/>
      <c r="AD14" s="992"/>
      <c r="AE14" s="992"/>
      <c r="AF14" s="992"/>
      <c r="AG14" s="992"/>
      <c r="AH14" s="992"/>
      <c r="AI14" s="992"/>
      <c r="AJ14" s="1007">
        <f t="shared" si="3"/>
        <v>4.9212272488894315E-2</v>
      </c>
      <c r="AK14" s="1007"/>
      <c r="AL14" s="1007"/>
      <c r="AM14" s="71"/>
      <c r="AN14" s="1007">
        <f t="shared" si="4"/>
        <v>6.3424000444813833E-2</v>
      </c>
      <c r="AO14" s="1007"/>
      <c r="AP14" s="1007"/>
      <c r="AQ14" s="71"/>
      <c r="AR14" s="996">
        <f t="shared" si="5"/>
        <v>-1.4211727955919518</v>
      </c>
      <c r="AS14" s="996"/>
      <c r="AT14" s="996"/>
      <c r="AU14" s="101"/>
      <c r="AV14" s="76"/>
      <c r="AW14" s="76"/>
      <c r="AX14" s="76"/>
      <c r="AY14" s="76"/>
      <c r="AZ14" s="93"/>
      <c r="BA14" s="93"/>
      <c r="BB14" s="688" t="s">
        <v>22</v>
      </c>
      <c r="BC14" s="882">
        <v>7.0559881743313693E-2</v>
      </c>
      <c r="BD14" s="894">
        <v>0.10028112330941</v>
      </c>
      <c r="BE14" s="898">
        <v>-2.9721241566095902</v>
      </c>
      <c r="BF14" s="689" t="s">
        <v>396</v>
      </c>
      <c r="BG14" s="690" t="s">
        <v>4</v>
      </c>
      <c r="BH14" s="908">
        <v>4.9212272488894301E-2</v>
      </c>
      <c r="BI14" s="908">
        <v>6.3424000444813805E-2</v>
      </c>
      <c r="BJ14" s="911">
        <v>-1.42117279559195</v>
      </c>
      <c r="BK14" s="690" t="s">
        <v>408</v>
      </c>
      <c r="BL14" s="687"/>
      <c r="BM14" s="687"/>
      <c r="BN14" s="687"/>
      <c r="BO14" s="687"/>
      <c r="BP14" s="687"/>
      <c r="BQ14" s="687"/>
      <c r="BR14" s="93"/>
      <c r="BS14" s="93"/>
      <c r="BT14" s="93"/>
      <c r="BU14" s="93"/>
      <c r="BV14" s="93"/>
      <c r="BW14" s="136"/>
      <c r="BX14" s="76"/>
      <c r="BY14" s="76"/>
      <c r="BZ14" s="76"/>
    </row>
    <row r="15" spans="1:78" s="68" customFormat="1" ht="12.6" customHeight="1">
      <c r="A15" s="102"/>
      <c r="C15" s="992" t="str">
        <f t="shared" si="6"/>
        <v>6 Etablierte Alternative</v>
      </c>
      <c r="D15" s="992"/>
      <c r="E15" s="992"/>
      <c r="F15" s="992"/>
      <c r="G15" s="992"/>
      <c r="H15" s="992"/>
      <c r="I15" s="992"/>
      <c r="J15" s="992"/>
      <c r="K15" s="992"/>
      <c r="L15" s="71"/>
      <c r="M15" s="1009">
        <f t="shared" si="0"/>
        <v>0.1809322618365751</v>
      </c>
      <c r="N15" s="1009"/>
      <c r="O15" s="1009"/>
      <c r="P15" s="71"/>
      <c r="Q15" s="1007">
        <f t="shared" si="1"/>
        <v>0.12084910626828685</v>
      </c>
      <c r="R15" s="1007"/>
      <c r="S15" s="1007"/>
      <c r="T15" s="122"/>
      <c r="U15" s="996">
        <f t="shared" si="7"/>
        <v>6.0083155568288245</v>
      </c>
      <c r="V15" s="996"/>
      <c r="W15" s="996"/>
      <c r="X15" s="126"/>
      <c r="Y15" s="101"/>
      <c r="Z15" s="992" t="str">
        <f t="shared" si="2"/>
        <v>Älteres Paar</v>
      </c>
      <c r="AA15" s="992"/>
      <c r="AB15" s="992"/>
      <c r="AC15" s="992"/>
      <c r="AD15" s="992"/>
      <c r="AE15" s="992"/>
      <c r="AF15" s="992"/>
      <c r="AG15" s="992"/>
      <c r="AH15" s="992"/>
      <c r="AI15" s="992"/>
      <c r="AJ15" s="1007">
        <f t="shared" si="3"/>
        <v>0.13337390836195431</v>
      </c>
      <c r="AK15" s="1007"/>
      <c r="AL15" s="1007"/>
      <c r="AM15" s="71"/>
      <c r="AN15" s="1007">
        <f t="shared" si="4"/>
        <v>0.17189018908208395</v>
      </c>
      <c r="AO15" s="1007"/>
      <c r="AP15" s="1007"/>
      <c r="AQ15" s="71"/>
      <c r="AR15" s="996">
        <f t="shared" si="5"/>
        <v>-3.8516280720129634</v>
      </c>
      <c r="AS15" s="996"/>
      <c r="AT15" s="996"/>
      <c r="AU15" s="101"/>
      <c r="AV15" s="76"/>
      <c r="AW15" s="76"/>
      <c r="AX15" s="76"/>
      <c r="AY15" s="102"/>
      <c r="AZ15" s="93"/>
      <c r="BA15" s="93"/>
      <c r="BB15" s="688" t="s">
        <v>23</v>
      </c>
      <c r="BC15" s="883">
        <v>0.18093226183657499</v>
      </c>
      <c r="BD15" s="883">
        <v>0.120849106268287</v>
      </c>
      <c r="BE15" s="898">
        <v>6.00831555682882</v>
      </c>
      <c r="BF15" s="689" t="s">
        <v>397</v>
      </c>
      <c r="BG15" s="690" t="s">
        <v>5</v>
      </c>
      <c r="BH15" s="907">
        <v>0.13337390836195401</v>
      </c>
      <c r="BI15" s="907">
        <v>0.17189018908208401</v>
      </c>
      <c r="BJ15" s="911">
        <v>-3.8516280720129599</v>
      </c>
      <c r="BK15" s="690" t="s">
        <v>409</v>
      </c>
      <c r="BL15" s="687"/>
      <c r="BM15" s="687"/>
      <c r="BN15" s="687"/>
      <c r="BO15" s="687"/>
      <c r="BP15" s="687"/>
      <c r="BQ15" s="687"/>
      <c r="BR15" s="93"/>
      <c r="BS15" s="93"/>
      <c r="BT15" s="93"/>
      <c r="BU15" s="93"/>
      <c r="BV15" s="93"/>
      <c r="BW15" s="136"/>
      <c r="BX15" s="76"/>
      <c r="BY15" s="76"/>
      <c r="BZ15" s="76"/>
    </row>
    <row r="16" spans="1:78" s="68" customFormat="1" ht="12.6" customHeight="1">
      <c r="A16" s="102"/>
      <c r="C16" s="992" t="str">
        <f t="shared" si="6"/>
        <v>7 Bürgerliche Oberschicht</v>
      </c>
      <c r="D16" s="992"/>
      <c r="E16" s="992"/>
      <c r="F16" s="992"/>
      <c r="G16" s="992"/>
      <c r="H16" s="992"/>
      <c r="I16" s="992"/>
      <c r="J16" s="992"/>
      <c r="K16" s="992"/>
      <c r="L16" s="992"/>
      <c r="M16" s="1009">
        <f t="shared" si="0"/>
        <v>6.8433596053864607E-2</v>
      </c>
      <c r="N16" s="1009"/>
      <c r="O16" s="1009"/>
      <c r="P16" s="71"/>
      <c r="Q16" s="1007">
        <f t="shared" si="1"/>
        <v>0.11798590682590795</v>
      </c>
      <c r="R16" s="1007"/>
      <c r="S16" s="1007"/>
      <c r="T16" s="122"/>
      <c r="U16" s="996">
        <f t="shared" si="7"/>
        <v>-4.9552310772043349</v>
      </c>
      <c r="V16" s="996"/>
      <c r="W16" s="996"/>
      <c r="X16" s="126"/>
      <c r="Y16" s="101"/>
      <c r="Z16" s="992" t="str">
        <f t="shared" si="2"/>
        <v>Familie mit Kindern</v>
      </c>
      <c r="AA16" s="992"/>
      <c r="AB16" s="992"/>
      <c r="AC16" s="992"/>
      <c r="AD16" s="992"/>
      <c r="AE16" s="992"/>
      <c r="AF16" s="992"/>
      <c r="AG16" s="992"/>
      <c r="AH16" s="992"/>
      <c r="AI16" s="992"/>
      <c r="AJ16" s="1007">
        <f t="shared" si="3"/>
        <v>0.18877093680762658</v>
      </c>
      <c r="AK16" s="1007"/>
      <c r="AL16" s="1007"/>
      <c r="AM16" s="71"/>
      <c r="AN16" s="1007">
        <f t="shared" si="4"/>
        <v>0.24961975361937663</v>
      </c>
      <c r="AO16" s="1007"/>
      <c r="AP16" s="1007"/>
      <c r="AQ16" s="71"/>
      <c r="AR16" s="996">
        <f t="shared" si="5"/>
        <v>-6.0848816811750055</v>
      </c>
      <c r="AS16" s="996"/>
      <c r="AT16" s="996"/>
      <c r="AU16" s="101"/>
      <c r="AV16" s="76"/>
      <c r="AW16" s="76"/>
      <c r="AX16" s="76"/>
      <c r="AY16" s="102"/>
      <c r="AZ16" s="93"/>
      <c r="BA16" s="93"/>
      <c r="BB16" s="688" t="s">
        <v>24</v>
      </c>
      <c r="BC16" s="882">
        <v>6.8433596053864607E-2</v>
      </c>
      <c r="BD16" s="883">
        <v>0.117985906825908</v>
      </c>
      <c r="BE16" s="898">
        <v>-4.9552310772043304</v>
      </c>
      <c r="BF16" s="689" t="s">
        <v>398</v>
      </c>
      <c r="BG16" s="690" t="s">
        <v>6</v>
      </c>
      <c r="BH16" s="907">
        <v>0.18877093680762699</v>
      </c>
      <c r="BI16" s="907">
        <v>0.24961975361937699</v>
      </c>
      <c r="BJ16" s="911">
        <v>-6.0848816811750099</v>
      </c>
      <c r="BK16" s="690" t="s">
        <v>410</v>
      </c>
      <c r="BL16" s="687"/>
      <c r="BM16" s="687"/>
      <c r="BN16" s="687"/>
      <c r="BO16" s="687"/>
      <c r="BP16" s="687"/>
      <c r="BQ16" s="687"/>
      <c r="BR16" s="93"/>
      <c r="BS16" s="93"/>
      <c r="BT16" s="93"/>
      <c r="BU16" s="93"/>
      <c r="BV16" s="93"/>
      <c r="BW16" s="136"/>
      <c r="BX16" s="76"/>
      <c r="BY16" s="76"/>
      <c r="BZ16" s="76"/>
    </row>
    <row r="17" spans="1:78" s="68" customFormat="1" ht="12.6" customHeight="1">
      <c r="A17" s="102"/>
      <c r="C17" s="992" t="str">
        <f t="shared" si="6"/>
        <v>8 Bildungsorientierte Oberschicht</v>
      </c>
      <c r="D17" s="992"/>
      <c r="E17" s="992"/>
      <c r="F17" s="992"/>
      <c r="G17" s="992"/>
      <c r="H17" s="992"/>
      <c r="I17" s="992"/>
      <c r="J17" s="992"/>
      <c r="K17" s="992"/>
      <c r="L17" s="992"/>
      <c r="M17" s="992"/>
      <c r="N17" s="1009">
        <f>BC17</f>
        <v>8.4057245057051519E-2</v>
      </c>
      <c r="O17" s="1009"/>
      <c r="P17" s="71"/>
      <c r="Q17" s="1007">
        <f t="shared" si="1"/>
        <v>8.986336177529218E-2</v>
      </c>
      <c r="R17" s="1007"/>
      <c r="S17" s="1007"/>
      <c r="T17" s="122"/>
      <c r="U17" s="996">
        <f t="shared" si="7"/>
        <v>-0.58061167182406614</v>
      </c>
      <c r="V17" s="996"/>
      <c r="W17" s="996"/>
      <c r="X17" s="126"/>
      <c r="Y17" s="101"/>
      <c r="Z17" s="992" t="str">
        <f t="shared" si="2"/>
        <v>Einelternfamilie</v>
      </c>
      <c r="AA17" s="992"/>
      <c r="AB17" s="992"/>
      <c r="AC17" s="992"/>
      <c r="AD17" s="992"/>
      <c r="AE17" s="992"/>
      <c r="AF17" s="992"/>
      <c r="AG17" s="992"/>
      <c r="AH17" s="992"/>
      <c r="AI17" s="992"/>
      <c r="AJ17" s="1007">
        <f t="shared" si="3"/>
        <v>6.750235371718187E-2</v>
      </c>
      <c r="AK17" s="1007"/>
      <c r="AL17" s="1007"/>
      <c r="AM17" s="71"/>
      <c r="AN17" s="1007">
        <f t="shared" si="4"/>
        <v>7.7645243396701522E-2</v>
      </c>
      <c r="AO17" s="1007"/>
      <c r="AP17" s="1007"/>
      <c r="AQ17" s="71"/>
      <c r="AR17" s="996">
        <f t="shared" si="5"/>
        <v>-1.0142889679519651</v>
      </c>
      <c r="AS17" s="996"/>
      <c r="AT17" s="996"/>
      <c r="AU17" s="101"/>
      <c r="AV17" s="76"/>
      <c r="AW17" s="76"/>
      <c r="AX17" s="76"/>
      <c r="AY17" s="102"/>
      <c r="AZ17" s="93"/>
      <c r="BA17" s="93"/>
      <c r="BB17" s="688" t="s">
        <v>26</v>
      </c>
      <c r="BC17" s="882">
        <v>8.4057245057051505E-2</v>
      </c>
      <c r="BD17" s="882">
        <v>8.9863361775292194E-2</v>
      </c>
      <c r="BE17" s="899">
        <v>-0.58061167182406603</v>
      </c>
      <c r="BF17" s="689" t="s">
        <v>399</v>
      </c>
      <c r="BG17" s="690" t="s">
        <v>7</v>
      </c>
      <c r="BH17" s="908">
        <v>6.7502353717181898E-2</v>
      </c>
      <c r="BI17" s="908">
        <v>7.7645243396701494E-2</v>
      </c>
      <c r="BJ17" s="911">
        <v>-1.01428896795197</v>
      </c>
      <c r="BK17" s="690" t="s">
        <v>411</v>
      </c>
      <c r="BL17" s="687"/>
      <c r="BM17" s="687"/>
      <c r="BN17" s="687"/>
      <c r="BO17" s="687"/>
      <c r="BP17" s="687"/>
      <c r="BQ17" s="687"/>
      <c r="BR17" s="93"/>
      <c r="BS17" s="93"/>
      <c r="BT17" s="93"/>
      <c r="BU17" s="93"/>
      <c r="BV17" s="93"/>
      <c r="BW17" s="136"/>
      <c r="BX17" s="76"/>
      <c r="BY17" s="76"/>
      <c r="BZ17" s="76"/>
    </row>
    <row r="18" spans="1:78" ht="12.6" customHeight="1">
      <c r="A18" s="76"/>
      <c r="B18" s="68"/>
      <c r="C18" s="992" t="str">
        <f t="shared" si="6"/>
        <v>9 Urbane Avantgarde</v>
      </c>
      <c r="D18" s="992"/>
      <c r="E18" s="992"/>
      <c r="F18" s="992"/>
      <c r="G18" s="992"/>
      <c r="H18" s="992"/>
      <c r="I18" s="992"/>
      <c r="J18" s="992"/>
      <c r="K18" s="992"/>
      <c r="L18" s="134"/>
      <c r="M18" s="1009">
        <f t="shared" si="0"/>
        <v>0.21554270069854237</v>
      </c>
      <c r="N18" s="1009"/>
      <c r="O18" s="1009"/>
      <c r="P18" s="134"/>
      <c r="Q18" s="1007">
        <f t="shared" si="1"/>
        <v>0.10753773389913626</v>
      </c>
      <c r="R18" s="1007"/>
      <c r="S18" s="1007"/>
      <c r="T18" s="122"/>
      <c r="U18" s="996">
        <f t="shared" si="7"/>
        <v>10.800496679940611</v>
      </c>
      <c r="V18" s="996"/>
      <c r="W18" s="996"/>
      <c r="X18" s="126"/>
      <c r="Y18" s="119"/>
      <c r="Z18" s="992" t="str">
        <f t="shared" si="2"/>
        <v>Wohngemeinschaft</v>
      </c>
      <c r="AA18" s="992"/>
      <c r="AB18" s="992"/>
      <c r="AC18" s="992"/>
      <c r="AD18" s="992"/>
      <c r="AE18" s="992"/>
      <c r="AF18" s="992"/>
      <c r="AG18" s="992"/>
      <c r="AH18" s="992"/>
      <c r="AI18" s="992"/>
      <c r="AJ18" s="1007">
        <f t="shared" si="3"/>
        <v>4.9123627937918253E-2</v>
      </c>
      <c r="AK18" s="1007"/>
      <c r="AL18" s="1007"/>
      <c r="AM18" s="134"/>
      <c r="AN18" s="1007">
        <f t="shared" si="4"/>
        <v>2.550806365949157E-2</v>
      </c>
      <c r="AO18" s="1007"/>
      <c r="AP18" s="1007"/>
      <c r="AQ18" s="134"/>
      <c r="AR18" s="996">
        <f t="shared" si="5"/>
        <v>2.3615564278426682</v>
      </c>
      <c r="AS18" s="996"/>
      <c r="AT18" s="996"/>
      <c r="AU18" s="119"/>
      <c r="AV18" s="76"/>
      <c r="AW18" s="76"/>
      <c r="AX18" s="76"/>
      <c r="AY18" s="102"/>
      <c r="AZ18" s="93"/>
      <c r="BA18" s="93"/>
      <c r="BB18" s="688" t="s">
        <v>25</v>
      </c>
      <c r="BC18" s="883">
        <v>0.21554270069854201</v>
      </c>
      <c r="BD18" s="883">
        <v>0.107537733899136</v>
      </c>
      <c r="BE18" s="898">
        <v>10.800496679940601</v>
      </c>
      <c r="BF18" s="689" t="s">
        <v>400</v>
      </c>
      <c r="BG18" s="690" t="s">
        <v>8</v>
      </c>
      <c r="BH18" s="908">
        <v>4.9123627937918302E-2</v>
      </c>
      <c r="BI18" s="908">
        <v>2.5508063659491601E-2</v>
      </c>
      <c r="BJ18" s="911">
        <v>2.3615564278426699</v>
      </c>
      <c r="BK18" s="690" t="s">
        <v>412</v>
      </c>
      <c r="BL18" s="687"/>
      <c r="BM18" s="687"/>
      <c r="BN18" s="687"/>
      <c r="BO18" s="687"/>
      <c r="BP18" s="687"/>
      <c r="BQ18" s="687"/>
      <c r="BR18" s="93"/>
      <c r="BS18" s="93"/>
      <c r="BT18" s="93"/>
      <c r="BU18" s="671"/>
      <c r="BV18" s="671"/>
      <c r="BW18" s="138"/>
      <c r="BX18" s="76"/>
      <c r="BY18" s="76"/>
      <c r="BZ18" s="76"/>
    </row>
    <row r="19" spans="1:78" ht="15.75" customHeight="1">
      <c r="A19" s="76"/>
      <c r="B19" s="68"/>
      <c r="C19" s="126"/>
      <c r="D19" s="126"/>
      <c r="E19" s="126"/>
      <c r="F19" s="126"/>
      <c r="G19" s="126"/>
      <c r="H19" s="126"/>
      <c r="I19" s="126"/>
      <c r="J19" s="126"/>
      <c r="K19" s="126"/>
      <c r="L19" s="126"/>
      <c r="M19" s="126"/>
      <c r="N19" s="126"/>
      <c r="O19" s="126"/>
      <c r="P19" s="126"/>
      <c r="Q19" s="126"/>
      <c r="R19" s="126"/>
      <c r="S19" s="126"/>
      <c r="T19" s="126"/>
      <c r="U19" s="126"/>
      <c r="V19" s="126"/>
      <c r="W19" s="126"/>
      <c r="X19" s="126"/>
      <c r="Y19" s="126"/>
      <c r="Z19" s="126"/>
      <c r="AA19" s="126"/>
      <c r="AB19" s="126"/>
      <c r="AC19" s="126"/>
      <c r="AD19" s="126"/>
      <c r="AE19" s="126"/>
      <c r="AF19" s="126"/>
      <c r="AG19" s="126"/>
      <c r="AH19" s="126"/>
      <c r="AI19" s="126"/>
      <c r="AJ19" s="126"/>
      <c r="AK19" s="126"/>
      <c r="AL19" s="126"/>
      <c r="AM19" s="126"/>
      <c r="AN19" s="126"/>
      <c r="AO19" s="126"/>
      <c r="AP19" s="126"/>
      <c r="AQ19" s="126"/>
      <c r="AR19" s="127"/>
      <c r="AS19" s="127"/>
      <c r="AT19" s="127"/>
      <c r="AU19" s="101"/>
      <c r="AV19" s="76"/>
      <c r="AW19" s="76"/>
      <c r="AX19" s="76"/>
      <c r="AY19" s="76"/>
      <c r="AZ19" s="93"/>
      <c r="BA19" s="93"/>
      <c r="BB19" s="691" t="s">
        <v>111</v>
      </c>
      <c r="BC19" s="692"/>
      <c r="BD19" s="692"/>
      <c r="BE19" s="692"/>
      <c r="BF19" s="692"/>
      <c r="BG19" s="692"/>
      <c r="BH19" s="692"/>
      <c r="BI19" s="687"/>
      <c r="BJ19" s="687"/>
      <c r="BK19" s="687"/>
      <c r="BL19" s="687"/>
      <c r="BM19" s="687"/>
      <c r="BN19" s="687"/>
      <c r="BO19" s="687"/>
      <c r="BP19" s="687"/>
      <c r="BQ19" s="687"/>
      <c r="BR19" s="93"/>
      <c r="BS19" s="93"/>
      <c r="BT19" s="93"/>
      <c r="BU19" s="671"/>
      <c r="BV19" s="671"/>
      <c r="BW19" s="138"/>
      <c r="BX19" s="76"/>
      <c r="BY19" s="76"/>
      <c r="BZ19" s="76"/>
    </row>
    <row r="20" spans="1:78" ht="12.95" customHeight="1">
      <c r="A20" s="76"/>
      <c r="B20" s="68"/>
      <c r="C20" s="1012" t="str">
        <f>BB20</f>
        <v>Wohnungsmarkt Gemeinde</v>
      </c>
      <c r="D20" s="1012"/>
      <c r="E20" s="1012"/>
      <c r="F20" s="1012"/>
      <c r="G20" s="1012"/>
      <c r="H20" s="1012"/>
      <c r="I20" s="1012"/>
      <c r="J20" s="1012"/>
      <c r="K20" s="1012"/>
      <c r="L20" s="1012"/>
      <c r="M20" s="1012"/>
      <c r="N20" s="1012"/>
      <c r="O20" s="126"/>
      <c r="P20" s="126"/>
      <c r="Q20" s="126"/>
      <c r="R20" s="126"/>
      <c r="S20" s="126"/>
      <c r="T20" s="126"/>
      <c r="U20" s="126"/>
      <c r="V20" s="126"/>
      <c r="W20" s="126"/>
      <c r="X20" s="126"/>
      <c r="Y20" s="126"/>
      <c r="Z20" s="126"/>
      <c r="AA20" s="126"/>
      <c r="AB20" s="126"/>
      <c r="AC20" s="126"/>
      <c r="AD20" s="126"/>
      <c r="AE20" s="126"/>
      <c r="AF20" s="126"/>
      <c r="AG20" s="126"/>
      <c r="AH20" s="126"/>
      <c r="AI20" s="126"/>
      <c r="AJ20" s="126"/>
      <c r="AK20" s="126"/>
      <c r="AL20" s="126"/>
      <c r="AM20" s="126"/>
      <c r="AN20" s="126"/>
      <c r="AO20" s="126"/>
      <c r="AP20" s="126"/>
      <c r="AQ20" s="126"/>
      <c r="AR20" s="126"/>
      <c r="AS20" s="126"/>
      <c r="AT20" s="126"/>
      <c r="AU20" s="101"/>
      <c r="AV20" s="76"/>
      <c r="AW20" s="76"/>
      <c r="AX20" s="76"/>
      <c r="AY20" s="76"/>
      <c r="AZ20" s="93"/>
      <c r="BA20" s="93"/>
      <c r="BB20" s="675" t="s">
        <v>373</v>
      </c>
      <c r="BC20" s="692"/>
      <c r="BD20" s="692"/>
      <c r="BE20" s="692"/>
      <c r="BF20" s="693"/>
      <c r="BG20" s="693"/>
      <c r="BH20" s="693"/>
      <c r="BI20" s="687"/>
      <c r="BJ20" s="687"/>
      <c r="BK20" s="687"/>
      <c r="BL20" s="687"/>
      <c r="BM20" s="687"/>
      <c r="BN20" s="687"/>
      <c r="BO20" s="687"/>
      <c r="BP20" s="687"/>
      <c r="BQ20" s="687"/>
      <c r="BR20" s="93"/>
      <c r="BS20" s="93"/>
      <c r="BT20" s="93"/>
      <c r="BU20" s="671"/>
      <c r="BV20" s="671"/>
      <c r="BW20" s="138"/>
      <c r="BX20" s="76"/>
      <c r="BY20" s="76"/>
      <c r="BZ20" s="76"/>
    </row>
    <row r="21" spans="1:78" ht="4.5" customHeight="1">
      <c r="A21" s="76"/>
      <c r="B21" s="68"/>
      <c r="C21" s="1012"/>
      <c r="D21" s="1012"/>
      <c r="E21" s="1012"/>
      <c r="F21" s="1012"/>
      <c r="G21" s="1012"/>
      <c r="H21" s="1012"/>
      <c r="I21" s="1012"/>
      <c r="J21" s="1012"/>
      <c r="K21" s="1012"/>
      <c r="L21" s="1012"/>
      <c r="M21" s="1012"/>
      <c r="N21" s="1012"/>
      <c r="O21" s="120"/>
      <c r="P21" s="120"/>
      <c r="Q21" s="120"/>
      <c r="R21" s="120"/>
      <c r="S21" s="120"/>
      <c r="T21" s="120"/>
      <c r="U21" s="120"/>
      <c r="V21" s="120"/>
      <c r="W21" s="120"/>
      <c r="X21" s="120"/>
      <c r="Y21" s="120"/>
      <c r="Z21" s="120"/>
      <c r="AA21" s="120"/>
      <c r="AB21" s="120"/>
      <c r="AC21" s="120"/>
      <c r="AD21" s="120"/>
      <c r="AE21" s="120"/>
      <c r="AF21" s="120"/>
      <c r="AG21" s="120"/>
      <c r="AH21" s="120"/>
      <c r="AI21" s="120"/>
      <c r="AJ21" s="120"/>
      <c r="AK21" s="120"/>
      <c r="AL21" s="120"/>
      <c r="AM21" s="120"/>
      <c r="AN21" s="120"/>
      <c r="AO21" s="120"/>
      <c r="AP21" s="120"/>
      <c r="AQ21" s="120"/>
      <c r="AR21" s="120"/>
      <c r="AS21" s="120"/>
      <c r="AT21" s="120"/>
      <c r="AU21" s="101"/>
      <c r="AV21" s="76"/>
      <c r="AW21" s="76"/>
      <c r="AX21" s="76"/>
      <c r="AY21" s="76"/>
      <c r="AZ21" s="93"/>
      <c r="BA21" s="93"/>
      <c r="BB21" s="491"/>
      <c r="BC21" s="694"/>
      <c r="BD21" s="694"/>
      <c r="BE21" s="694"/>
      <c r="BF21" s="693"/>
      <c r="BG21" s="693"/>
      <c r="BH21" s="693"/>
      <c r="BI21" s="687"/>
      <c r="BJ21" s="687"/>
      <c r="BK21" s="687"/>
      <c r="BL21" s="687"/>
      <c r="BM21" s="687"/>
      <c r="BN21" s="687"/>
      <c r="BO21" s="687"/>
      <c r="BP21" s="687"/>
      <c r="BQ21" s="687"/>
      <c r="BR21" s="93"/>
      <c r="BS21" s="93"/>
      <c r="BT21" s="93"/>
      <c r="BU21" s="671"/>
      <c r="BV21" s="671"/>
      <c r="BW21" s="138"/>
      <c r="BX21" s="76"/>
      <c r="BY21" s="76"/>
      <c r="BZ21" s="76"/>
    </row>
    <row r="22" spans="1:78" ht="12.6" customHeight="1">
      <c r="A22" s="76"/>
      <c r="B22" s="68"/>
      <c r="C22" s="1010"/>
      <c r="D22" s="1010"/>
      <c r="E22" s="1010"/>
      <c r="F22" s="1010"/>
      <c r="G22" s="1010"/>
      <c r="H22" s="1010"/>
      <c r="I22" s="1010"/>
      <c r="J22" s="1010"/>
      <c r="K22" s="1010"/>
      <c r="L22" s="1010"/>
      <c r="M22" s="999">
        <f>BC22</f>
        <v>2014</v>
      </c>
      <c r="N22" s="999"/>
      <c r="O22" s="999"/>
      <c r="P22" s="999">
        <f>BD22</f>
        <v>2019</v>
      </c>
      <c r="Q22" s="999"/>
      <c r="R22" s="999"/>
      <c r="S22" s="999"/>
      <c r="T22" s="158"/>
      <c r="U22" s="168"/>
      <c r="V22" s="168"/>
      <c r="W22" s="159" t="str">
        <f>BE22</f>
        <v>Δ</v>
      </c>
      <c r="X22" s="126"/>
      <c r="Y22" s="126"/>
      <c r="Z22" s="998" t="str">
        <f>BK22</f>
        <v>Anteil neu erstellter Wohnungen am Gesamtwohnungsbestand</v>
      </c>
      <c r="AA22" s="998"/>
      <c r="AB22" s="998"/>
      <c r="AC22" s="998"/>
      <c r="AD22" s="998"/>
      <c r="AE22" s="998"/>
      <c r="AF22" s="998"/>
      <c r="AG22" s="998"/>
      <c r="AH22" s="998"/>
      <c r="AI22" s="998"/>
      <c r="AJ22" s="998"/>
      <c r="AK22" s="998"/>
      <c r="AL22" s="998"/>
      <c r="AM22" s="998"/>
      <c r="AN22" s="998"/>
      <c r="AO22" s="998"/>
      <c r="AP22" s="998"/>
      <c r="AQ22" s="998"/>
      <c r="AR22" s="998"/>
      <c r="AS22" s="998"/>
      <c r="AT22" s="998"/>
      <c r="AU22" s="101"/>
      <c r="AV22" s="76"/>
      <c r="AW22" s="105"/>
      <c r="AX22" s="76"/>
      <c r="AY22" s="76"/>
      <c r="AZ22" s="93"/>
      <c r="BA22" s="93"/>
      <c r="BB22" s="695" t="s">
        <v>60</v>
      </c>
      <c r="BC22" s="884">
        <v>2014</v>
      </c>
      <c r="BD22" s="884">
        <v>2019</v>
      </c>
      <c r="BE22" s="696" t="s">
        <v>92</v>
      </c>
      <c r="BF22" s="693"/>
      <c r="BG22" s="696"/>
      <c r="BH22" s="909">
        <v>2014</v>
      </c>
      <c r="BI22" s="909">
        <v>2019</v>
      </c>
      <c r="BJ22" s="474"/>
      <c r="BK22" s="491" t="s">
        <v>101</v>
      </c>
      <c r="BL22" s="697"/>
      <c r="BM22" s="697"/>
      <c r="BN22" s="697"/>
      <c r="BO22" s="687"/>
      <c r="BP22" s="687"/>
      <c r="BQ22" s="687"/>
      <c r="BR22" s="93"/>
      <c r="BS22" s="93"/>
      <c r="BT22" s="93"/>
      <c r="BU22" s="671"/>
      <c r="BV22" s="671"/>
      <c r="BW22" s="138"/>
      <c r="BX22" s="76"/>
      <c r="BY22" s="76"/>
      <c r="BZ22" s="76"/>
    </row>
    <row r="23" spans="1:78" ht="12.6" customHeight="1">
      <c r="A23" s="76"/>
      <c r="B23" s="68"/>
      <c r="C23" s="992" t="str">
        <f>BB23</f>
        <v>Wohnungsbestand</v>
      </c>
      <c r="D23" s="992"/>
      <c r="E23" s="992"/>
      <c r="F23" s="992"/>
      <c r="G23" s="992"/>
      <c r="H23" s="992"/>
      <c r="I23" s="992"/>
      <c r="J23" s="992"/>
      <c r="K23" s="992"/>
      <c r="L23" s="993">
        <f>BC23</f>
        <v>376431</v>
      </c>
      <c r="M23" s="993"/>
      <c r="N23" s="993"/>
      <c r="O23" s="993"/>
      <c r="P23" s="993">
        <f>BD23</f>
        <v>397709</v>
      </c>
      <c r="Q23" s="993"/>
      <c r="R23" s="993"/>
      <c r="S23" s="993"/>
      <c r="T23" s="150"/>
      <c r="U23" s="1007">
        <f>BE23</f>
        <v>5.6525631523439923E-2</v>
      </c>
      <c r="V23" s="1007"/>
      <c r="W23" s="1007"/>
      <c r="X23" s="126"/>
      <c r="Y23" s="126"/>
      <c r="Z23" s="126"/>
      <c r="AA23" s="126"/>
      <c r="AB23" s="126"/>
      <c r="AC23" s="126"/>
      <c r="AD23" s="126"/>
      <c r="AE23" s="126"/>
      <c r="AF23" s="126"/>
      <c r="AG23" s="126"/>
      <c r="AH23" s="126"/>
      <c r="AI23" s="126"/>
      <c r="AJ23" s="126"/>
      <c r="AK23" s="126"/>
      <c r="AL23" s="126"/>
      <c r="AM23" s="126"/>
      <c r="AN23" s="126"/>
      <c r="AO23" s="126"/>
      <c r="AP23" s="126"/>
      <c r="AQ23" s="126"/>
      <c r="AR23" s="126"/>
      <c r="AS23" s="126"/>
      <c r="AT23" s="126"/>
      <c r="AU23" s="101"/>
      <c r="AV23" s="76"/>
      <c r="AW23" s="105"/>
      <c r="AX23" s="76"/>
      <c r="AY23" s="76"/>
      <c r="AZ23" s="93"/>
      <c r="BA23" s="93"/>
      <c r="BB23" s="661" t="s">
        <v>17</v>
      </c>
      <c r="BC23" s="663">
        <v>376431</v>
      </c>
      <c r="BD23" s="663">
        <v>397709</v>
      </c>
      <c r="BE23" s="900">
        <v>5.6525631523439902E-2</v>
      </c>
      <c r="BF23" s="693"/>
      <c r="BG23" s="700" t="s">
        <v>64</v>
      </c>
      <c r="BH23" s="910">
        <v>40723</v>
      </c>
      <c r="BI23" s="910">
        <v>43195</v>
      </c>
      <c r="BJ23" s="474"/>
      <c r="BK23" s="687"/>
      <c r="BL23" s="687"/>
      <c r="BM23" s="687"/>
      <c r="BN23" s="687"/>
      <c r="BO23" s="687"/>
      <c r="BP23" s="687"/>
      <c r="BQ23" s="687"/>
      <c r="BR23" s="93"/>
      <c r="BS23" s="93"/>
      <c r="BT23" s="93"/>
      <c r="BU23" s="671"/>
      <c r="BV23" s="671"/>
      <c r="BW23" s="138"/>
      <c r="BX23" s="76"/>
      <c r="BY23" s="76"/>
      <c r="BZ23" s="76"/>
    </row>
    <row r="24" spans="1:78" ht="12.6" customHeight="1">
      <c r="A24" s="76"/>
      <c r="B24" s="68"/>
      <c r="C24" s="992" t="str">
        <f t="shared" ref="C24:C31" si="8">BB24</f>
        <v xml:space="preserve">  davon Einfamilienhäuser</v>
      </c>
      <c r="D24" s="992"/>
      <c r="E24" s="992"/>
      <c r="F24" s="992"/>
      <c r="G24" s="992"/>
      <c r="H24" s="992"/>
      <c r="I24" s="992"/>
      <c r="J24" s="992"/>
      <c r="K24" s="992"/>
      <c r="L24" s="992"/>
      <c r="M24" s="993">
        <f t="shared" ref="M24:M30" si="9">BC24</f>
        <v>30665</v>
      </c>
      <c r="N24" s="993"/>
      <c r="O24" s="993"/>
      <c r="P24" s="993">
        <f>BD24</f>
        <v>31268</v>
      </c>
      <c r="Q24" s="993"/>
      <c r="R24" s="993"/>
      <c r="S24" s="993"/>
      <c r="T24" s="150"/>
      <c r="U24" s="1007">
        <f>BE24</f>
        <v>1.9664112180009852E-2</v>
      </c>
      <c r="V24" s="1007"/>
      <c r="W24" s="1007"/>
      <c r="X24" s="126"/>
      <c r="Y24" s="126"/>
      <c r="Z24" s="126"/>
      <c r="AA24" s="126"/>
      <c r="AB24" s="126"/>
      <c r="AC24" s="126"/>
      <c r="AD24" s="126"/>
      <c r="AE24" s="126"/>
      <c r="AF24" s="126"/>
      <c r="AG24" s="126"/>
      <c r="AH24" s="126"/>
      <c r="AI24" s="126"/>
      <c r="AJ24" s="126"/>
      <c r="AK24" s="126"/>
      <c r="AL24" s="126"/>
      <c r="AM24" s="126"/>
      <c r="AN24" s="126"/>
      <c r="AO24" s="126"/>
      <c r="AP24" s="126"/>
      <c r="AQ24" s="126"/>
      <c r="AR24" s="126"/>
      <c r="AS24" s="126"/>
      <c r="AT24" s="126"/>
      <c r="AU24" s="101"/>
      <c r="AV24" s="76"/>
      <c r="AW24" s="76"/>
      <c r="AX24" s="76"/>
      <c r="AY24" s="76"/>
      <c r="AZ24" s="93"/>
      <c r="BA24" s="93"/>
      <c r="BB24" s="661" t="s">
        <v>374</v>
      </c>
      <c r="BC24" s="663">
        <v>30665</v>
      </c>
      <c r="BD24" s="663">
        <v>31268</v>
      </c>
      <c r="BE24" s="900">
        <v>1.96641121800099E-2</v>
      </c>
      <c r="BF24" s="693"/>
      <c r="BG24" s="700" t="s">
        <v>65</v>
      </c>
      <c r="BH24" s="910">
        <v>16308</v>
      </c>
      <c r="BI24" s="910">
        <v>17073</v>
      </c>
      <c r="BJ24" s="474"/>
      <c r="BK24" s="474"/>
      <c r="BL24" s="474"/>
      <c r="BM24" s="474"/>
      <c r="BN24" s="701">
        <v>2012</v>
      </c>
      <c r="BO24" s="701">
        <v>2013</v>
      </c>
      <c r="BP24" s="701">
        <v>2014</v>
      </c>
      <c r="BQ24" s="701">
        <v>2015</v>
      </c>
      <c r="BR24" s="701">
        <v>2016</v>
      </c>
      <c r="BS24" s="701">
        <v>2017</v>
      </c>
      <c r="BT24" s="701">
        <v>2018</v>
      </c>
      <c r="BU24" s="701">
        <v>2019</v>
      </c>
      <c r="BV24" s="671"/>
      <c r="BW24" s="138"/>
      <c r="BX24" s="76"/>
      <c r="BY24" s="76"/>
      <c r="BZ24" s="76"/>
    </row>
    <row r="25" spans="1:78" ht="12.6" customHeight="1">
      <c r="A25" s="76"/>
      <c r="B25" s="68"/>
      <c r="C25" s="992" t="str">
        <f t="shared" si="8"/>
        <v xml:space="preserve">  EFH-Quote</v>
      </c>
      <c r="D25" s="992"/>
      <c r="E25" s="992"/>
      <c r="F25" s="992"/>
      <c r="G25" s="992"/>
      <c r="H25" s="992"/>
      <c r="I25" s="992"/>
      <c r="J25" s="992"/>
      <c r="K25" s="992"/>
      <c r="L25" s="992"/>
      <c r="M25" s="1007">
        <f t="shared" si="9"/>
        <v>8.1462472538127842E-2</v>
      </c>
      <c r="N25" s="1007"/>
      <c r="O25" s="1007"/>
      <c r="P25" s="167"/>
      <c r="Q25" s="1007">
        <f>BD25</f>
        <v>7.8620297755394017E-2</v>
      </c>
      <c r="R25" s="1007"/>
      <c r="S25" s="1007"/>
      <c r="T25" s="162"/>
      <c r="U25" s="1011" t="str">
        <f>BF25</f>
        <v>-0.3%p.</v>
      </c>
      <c r="V25" s="1011"/>
      <c r="W25" s="1011"/>
      <c r="X25" s="126"/>
      <c r="Y25" s="126"/>
      <c r="Z25" s="126"/>
      <c r="AA25" s="126"/>
      <c r="AB25" s="126"/>
      <c r="AC25" s="126"/>
      <c r="AD25" s="126"/>
      <c r="AE25" s="126"/>
      <c r="AF25" s="126"/>
      <c r="AG25" s="126"/>
      <c r="AH25" s="126"/>
      <c r="AI25" s="126"/>
      <c r="AJ25" s="126"/>
      <c r="AK25" s="126"/>
      <c r="AL25" s="126"/>
      <c r="AM25" s="126"/>
      <c r="AN25" s="126"/>
      <c r="AO25" s="126"/>
      <c r="AP25" s="126"/>
      <c r="AQ25" s="126"/>
      <c r="AR25" s="126"/>
      <c r="AS25" s="126"/>
      <c r="AT25" s="126"/>
      <c r="AU25" s="101"/>
      <c r="AV25" s="76"/>
      <c r="AW25" s="76"/>
      <c r="AX25" s="76"/>
      <c r="AY25" s="76"/>
      <c r="AZ25" s="93"/>
      <c r="BA25" s="93"/>
      <c r="BB25" s="661" t="s">
        <v>375</v>
      </c>
      <c r="BC25" s="885">
        <v>8.14624725381278E-2</v>
      </c>
      <c r="BD25" s="895">
        <v>7.8620297755394003E-2</v>
      </c>
      <c r="BE25" s="901">
        <v>-0.28421747827338301</v>
      </c>
      <c r="BF25" s="702" t="s">
        <v>401</v>
      </c>
      <c r="BG25" s="700" t="s">
        <v>70</v>
      </c>
      <c r="BH25" s="910">
        <v>14339</v>
      </c>
      <c r="BI25" s="910">
        <v>14868</v>
      </c>
      <c r="BJ25" s="693"/>
      <c r="BK25" s="472" t="s">
        <v>13</v>
      </c>
      <c r="BL25" s="472"/>
      <c r="BM25" s="472"/>
      <c r="BN25" s="912">
        <v>5.8113532809480296E-3</v>
      </c>
      <c r="BO25" s="913">
        <v>7.4400802066449997E-3</v>
      </c>
      <c r="BP25" s="912">
        <v>9.4466183709630697E-3</v>
      </c>
      <c r="BQ25" s="914">
        <v>1.07119392394418E-2</v>
      </c>
      <c r="BR25" s="912">
        <v>9.0273498540075804E-3</v>
      </c>
      <c r="BS25" s="914">
        <v>1.0389603721465201E-2</v>
      </c>
      <c r="BT25" s="912">
        <v>8.2505480866561908E-3</v>
      </c>
      <c r="BU25" s="912">
        <v>9.9092552594987806E-3</v>
      </c>
      <c r="BV25" s="671"/>
      <c r="BW25" s="138"/>
      <c r="BX25" s="76"/>
      <c r="BY25" s="76"/>
      <c r="BZ25" s="76"/>
    </row>
    <row r="26" spans="1:78" ht="12.6" customHeight="1">
      <c r="A26" s="76"/>
      <c r="B26" s="68"/>
      <c r="C26" s="992" t="str">
        <f t="shared" si="8"/>
        <v>Wohnungen mit 1 Raum</v>
      </c>
      <c r="D26" s="992"/>
      <c r="E26" s="992"/>
      <c r="F26" s="992"/>
      <c r="G26" s="992"/>
      <c r="H26" s="992"/>
      <c r="I26" s="992"/>
      <c r="J26" s="992"/>
      <c r="K26" s="992"/>
      <c r="L26" s="992"/>
      <c r="M26" s="993">
        <f t="shared" si="9"/>
        <v>27751</v>
      </c>
      <c r="N26" s="993"/>
      <c r="O26" s="993"/>
      <c r="P26" s="993">
        <f t="shared" ref="P26:P32" si="10">BD26</f>
        <v>31152</v>
      </c>
      <c r="Q26" s="993"/>
      <c r="R26" s="993"/>
      <c r="S26" s="993"/>
      <c r="T26" s="150"/>
      <c r="U26" s="1007">
        <f>BE26</f>
        <v>0.12255414219307403</v>
      </c>
      <c r="V26" s="1007"/>
      <c r="W26" s="1007"/>
      <c r="X26" s="126"/>
      <c r="Y26" s="126"/>
      <c r="Z26" s="126"/>
      <c r="AA26" s="126"/>
      <c r="AB26" s="126"/>
      <c r="AC26" s="126"/>
      <c r="AD26" s="126"/>
      <c r="AE26" s="126"/>
      <c r="AF26" s="126"/>
      <c r="AG26" s="126"/>
      <c r="AH26" s="126"/>
      <c r="AI26" s="126"/>
      <c r="AJ26" s="126"/>
      <c r="AK26" s="126"/>
      <c r="AL26" s="126"/>
      <c r="AM26" s="126"/>
      <c r="AN26" s="126"/>
      <c r="AO26" s="126"/>
      <c r="AP26" s="126"/>
      <c r="AQ26" s="126"/>
      <c r="AR26" s="126"/>
      <c r="AS26" s="126"/>
      <c r="AT26" s="126"/>
      <c r="AU26" s="101"/>
      <c r="AV26" s="76"/>
      <c r="AW26" s="105"/>
      <c r="AX26" s="76"/>
      <c r="AY26" s="76"/>
      <c r="AZ26" s="93"/>
      <c r="BA26" s="93"/>
      <c r="BB26" s="661" t="s">
        <v>376</v>
      </c>
      <c r="BC26" s="663">
        <v>27751</v>
      </c>
      <c r="BD26" s="663">
        <v>31152</v>
      </c>
      <c r="BE26" s="901">
        <v>0.12255414219307401</v>
      </c>
      <c r="BF26" s="693"/>
      <c r="BG26" s="693"/>
      <c r="BH26" s="693"/>
      <c r="BI26" s="693"/>
      <c r="BJ26" s="693"/>
      <c r="BK26" s="472" t="s">
        <v>57</v>
      </c>
      <c r="BL26" s="472"/>
      <c r="BM26" s="472"/>
      <c r="BN26" s="912">
        <v>3.3976247560559801E-3</v>
      </c>
      <c r="BO26" s="912">
        <v>4.0353881877552402E-3</v>
      </c>
      <c r="BP26" s="912">
        <v>5.0202115035176496E-3</v>
      </c>
      <c r="BQ26" s="912">
        <v>5.0723923963360597E-3</v>
      </c>
      <c r="BR26" s="912">
        <v>5.4195101031894403E-3</v>
      </c>
      <c r="BS26" s="913">
        <v>6.2050777536190004E-3</v>
      </c>
      <c r="BT26" s="912">
        <v>5.4297273792868802E-3</v>
      </c>
      <c r="BU26" s="912">
        <v>5.6438631198985102E-3</v>
      </c>
      <c r="BV26" s="671"/>
      <c r="BW26" s="138"/>
      <c r="BX26" s="76"/>
      <c r="BY26" s="76"/>
      <c r="BZ26" s="76"/>
    </row>
    <row r="27" spans="1:78" ht="12.6" customHeight="1">
      <c r="A27" s="76"/>
      <c r="B27" s="68"/>
      <c r="C27" s="992" t="str">
        <f t="shared" si="8"/>
        <v>Wohnungen mit 2 Räumen</v>
      </c>
      <c r="D27" s="992"/>
      <c r="E27" s="992"/>
      <c r="F27" s="992"/>
      <c r="G27" s="992"/>
      <c r="H27" s="992"/>
      <c r="I27" s="992"/>
      <c r="J27" s="992"/>
      <c r="K27" s="992"/>
      <c r="L27" s="992"/>
      <c r="M27" s="993">
        <f t="shared" si="9"/>
        <v>60065</v>
      </c>
      <c r="N27" s="993"/>
      <c r="O27" s="993"/>
      <c r="P27" s="993">
        <f t="shared" si="10"/>
        <v>64064</v>
      </c>
      <c r="Q27" s="993"/>
      <c r="R27" s="993"/>
      <c r="S27" s="993"/>
      <c r="T27" s="150"/>
      <c r="U27" s="1007">
        <f>BE27</f>
        <v>6.6577873969865919E-2</v>
      </c>
      <c r="V27" s="1007"/>
      <c r="W27" s="1007"/>
      <c r="X27" s="126"/>
      <c r="Y27" s="126"/>
      <c r="Z27" s="126"/>
      <c r="AA27" s="126"/>
      <c r="AB27" s="126"/>
      <c r="AC27" s="126"/>
      <c r="AD27" s="126"/>
      <c r="AE27" s="126"/>
      <c r="AF27" s="126"/>
      <c r="AG27" s="126"/>
      <c r="AH27" s="126"/>
      <c r="AI27" s="126"/>
      <c r="AJ27" s="126"/>
      <c r="AK27" s="126"/>
      <c r="AL27" s="126"/>
      <c r="AM27" s="126"/>
      <c r="AN27" s="126"/>
      <c r="AO27" s="126"/>
      <c r="AP27" s="126"/>
      <c r="AQ27" s="126"/>
      <c r="AR27" s="126"/>
      <c r="AS27" s="126"/>
      <c r="AT27" s="126"/>
      <c r="AU27" s="101"/>
      <c r="AV27" s="76"/>
      <c r="AW27" s="76"/>
      <c r="AX27" s="76"/>
      <c r="AY27" s="76"/>
      <c r="AZ27" s="93"/>
      <c r="BA27" s="93"/>
      <c r="BB27" s="661" t="s">
        <v>377</v>
      </c>
      <c r="BC27" s="663">
        <v>60065</v>
      </c>
      <c r="BD27" s="663">
        <v>64064</v>
      </c>
      <c r="BE27" s="900">
        <v>6.6577873969865906E-2</v>
      </c>
      <c r="BF27" s="693"/>
      <c r="BG27" s="693"/>
      <c r="BH27" s="693"/>
      <c r="BI27" s="693"/>
      <c r="BJ27" s="693"/>
      <c r="BK27" s="472" t="s">
        <v>59</v>
      </c>
      <c r="BL27" s="700"/>
      <c r="BM27" s="700"/>
      <c r="BN27" s="912">
        <v>4.3278675862720604E-3</v>
      </c>
      <c r="BO27" s="912">
        <v>4.5955934143512298E-3</v>
      </c>
      <c r="BP27" s="912">
        <v>5.2429319760385496E-3</v>
      </c>
      <c r="BQ27" s="912">
        <v>5.2291073423710397E-3</v>
      </c>
      <c r="BR27" s="912">
        <v>5.6508174271959503E-3</v>
      </c>
      <c r="BS27" s="912">
        <v>5.8450222738657799E-3</v>
      </c>
      <c r="BT27" s="912">
        <v>5.9508845209997104E-3</v>
      </c>
      <c r="BU27" s="912">
        <v>6.0217332511816098E-3</v>
      </c>
      <c r="BV27" s="671"/>
      <c r="BW27" s="138"/>
      <c r="BX27" s="76"/>
      <c r="BY27" s="76"/>
      <c r="BZ27" s="76"/>
    </row>
    <row r="28" spans="1:78" ht="12.6" customHeight="1">
      <c r="A28" s="76"/>
      <c r="B28" s="68"/>
      <c r="C28" s="992" t="str">
        <f t="shared" si="8"/>
        <v>Wohnungen mit 3 Räumen</v>
      </c>
      <c r="D28" s="992"/>
      <c r="E28" s="992"/>
      <c r="F28" s="992"/>
      <c r="G28" s="992"/>
      <c r="H28" s="992"/>
      <c r="I28" s="992"/>
      <c r="J28" s="992"/>
      <c r="K28" s="992"/>
      <c r="L28" s="992"/>
      <c r="M28" s="993">
        <f t="shared" si="9"/>
        <v>115489</v>
      </c>
      <c r="N28" s="993"/>
      <c r="O28" s="993"/>
      <c r="P28" s="993">
        <f t="shared" si="10"/>
        <v>121007</v>
      </c>
      <c r="Q28" s="993"/>
      <c r="R28" s="993"/>
      <c r="S28" s="993"/>
      <c r="T28" s="150"/>
      <c r="U28" s="1007">
        <f>BE28</f>
        <v>4.7779442197958266E-2</v>
      </c>
      <c r="V28" s="1007"/>
      <c r="W28" s="1007"/>
      <c r="X28" s="126"/>
      <c r="Y28" s="126"/>
      <c r="Z28" s="126"/>
      <c r="AA28" s="126"/>
      <c r="AB28" s="126"/>
      <c r="AC28" s="126"/>
      <c r="AD28" s="126"/>
      <c r="AE28" s="126"/>
      <c r="AF28" s="126"/>
      <c r="AG28" s="126"/>
      <c r="AH28" s="126"/>
      <c r="AI28" s="126"/>
      <c r="AJ28" s="126"/>
      <c r="AK28" s="126"/>
      <c r="AL28" s="126"/>
      <c r="AM28" s="126"/>
      <c r="AN28" s="126"/>
      <c r="AO28" s="126"/>
      <c r="AP28" s="126"/>
      <c r="AQ28" s="126"/>
      <c r="AR28" s="126"/>
      <c r="AS28" s="126"/>
      <c r="AT28" s="126"/>
      <c r="AU28" s="101"/>
      <c r="AV28" s="76"/>
      <c r="AW28" s="76"/>
      <c r="AX28" s="76"/>
      <c r="AY28" s="76"/>
      <c r="AZ28" s="93"/>
      <c r="BA28" s="93"/>
      <c r="BB28" s="661" t="s">
        <v>378</v>
      </c>
      <c r="BC28" s="663">
        <v>115489</v>
      </c>
      <c r="BD28" s="663">
        <v>121007</v>
      </c>
      <c r="BE28" s="900">
        <v>4.7779442197958301E-2</v>
      </c>
      <c r="BF28" s="693"/>
      <c r="BG28" s="693"/>
      <c r="BH28" s="693"/>
      <c r="BI28" s="693"/>
      <c r="BJ28" s="693"/>
      <c r="BK28" s="691" t="s">
        <v>78</v>
      </c>
      <c r="BL28" s="693"/>
      <c r="BM28" s="693"/>
      <c r="BN28" s="474"/>
      <c r="BO28" s="474"/>
      <c r="BP28" s="474"/>
      <c r="BQ28" s="474"/>
      <c r="BR28" s="93"/>
      <c r="BS28" s="93"/>
      <c r="BT28" s="93"/>
      <c r="BU28" s="93"/>
      <c r="BV28" s="671"/>
      <c r="BW28" s="138"/>
      <c r="BX28" s="76"/>
      <c r="BY28" s="76"/>
      <c r="BZ28" s="76"/>
    </row>
    <row r="29" spans="1:78" ht="12.6" customHeight="1">
      <c r="A29" s="76"/>
      <c r="B29" s="68"/>
      <c r="C29" s="992" t="str">
        <f t="shared" si="8"/>
        <v>Wohnungen mit 4 Räumen</v>
      </c>
      <c r="D29" s="992"/>
      <c r="E29" s="992"/>
      <c r="F29" s="992"/>
      <c r="G29" s="992"/>
      <c r="H29" s="992"/>
      <c r="I29" s="992"/>
      <c r="J29" s="992"/>
      <c r="K29" s="992"/>
      <c r="L29" s="992"/>
      <c r="M29" s="993">
        <f t="shared" si="9"/>
        <v>101756</v>
      </c>
      <c r="N29" s="993"/>
      <c r="O29" s="993"/>
      <c r="P29" s="993">
        <f t="shared" si="10"/>
        <v>106350</v>
      </c>
      <c r="Q29" s="993"/>
      <c r="R29" s="993"/>
      <c r="S29" s="993"/>
      <c r="T29" s="150"/>
      <c r="U29" s="1007">
        <f>BE29</f>
        <v>4.5147214906246402E-2</v>
      </c>
      <c r="V29" s="1007"/>
      <c r="W29" s="1007"/>
      <c r="X29" s="126"/>
      <c r="Y29" s="126"/>
      <c r="Z29" s="126"/>
      <c r="AA29" s="126"/>
      <c r="AB29" s="126"/>
      <c r="AC29" s="126"/>
      <c r="AD29" s="126"/>
      <c r="AE29" s="126"/>
      <c r="AF29" s="126"/>
      <c r="AG29" s="126"/>
      <c r="AH29" s="126"/>
      <c r="AI29" s="126"/>
      <c r="AJ29" s="126"/>
      <c r="AK29" s="126"/>
      <c r="AL29" s="126"/>
      <c r="AM29" s="126"/>
      <c r="AN29" s="126"/>
      <c r="AO29" s="126"/>
      <c r="AP29" s="126"/>
      <c r="AQ29" s="126"/>
      <c r="AR29" s="126"/>
      <c r="AS29" s="126"/>
      <c r="AT29" s="126"/>
      <c r="AU29" s="101"/>
      <c r="AV29" s="76"/>
      <c r="AW29" s="76"/>
      <c r="AX29" s="76"/>
      <c r="AY29" s="76"/>
      <c r="AZ29" s="93"/>
      <c r="BA29" s="93"/>
      <c r="BB29" s="661" t="s">
        <v>379</v>
      </c>
      <c r="BC29" s="663">
        <v>101756</v>
      </c>
      <c r="BD29" s="663">
        <v>106350</v>
      </c>
      <c r="BE29" s="900">
        <v>4.5147214906246402E-2</v>
      </c>
      <c r="BF29" s="693"/>
      <c r="BG29" s="693"/>
      <c r="BH29" s="693"/>
      <c r="BI29" s="693"/>
      <c r="BJ29" s="693"/>
      <c r="BK29" s="693"/>
      <c r="BL29" s="693"/>
      <c r="BM29" s="693"/>
      <c r="BN29" s="474"/>
      <c r="BO29" s="474"/>
      <c r="BP29" s="474"/>
      <c r="BQ29" s="474"/>
      <c r="BR29" s="93"/>
      <c r="BS29" s="93"/>
      <c r="BT29" s="93"/>
      <c r="BU29" s="93"/>
      <c r="BV29" s="671"/>
      <c r="BW29" s="138"/>
      <c r="BX29" s="76"/>
      <c r="BY29" s="76"/>
      <c r="BZ29" s="76"/>
    </row>
    <row r="30" spans="1:78" ht="12.6" customHeight="1">
      <c r="A30" s="76"/>
      <c r="B30" s="68"/>
      <c r="C30" s="992" t="str">
        <f t="shared" si="8"/>
        <v>Wohnungen mit 5+ Räumen</v>
      </c>
      <c r="D30" s="992"/>
      <c r="E30" s="992"/>
      <c r="F30" s="992"/>
      <c r="G30" s="992"/>
      <c r="H30" s="992"/>
      <c r="I30" s="992"/>
      <c r="J30" s="992"/>
      <c r="K30" s="992"/>
      <c r="L30" s="992"/>
      <c r="M30" s="993">
        <f t="shared" si="9"/>
        <v>71370</v>
      </c>
      <c r="N30" s="993"/>
      <c r="O30" s="993"/>
      <c r="P30" s="993">
        <f t="shared" si="10"/>
        <v>75136</v>
      </c>
      <c r="Q30" s="993"/>
      <c r="R30" s="993"/>
      <c r="S30" s="993"/>
      <c r="T30" s="150"/>
      <c r="U30" s="1007">
        <f>BE30</f>
        <v>5.2767269160711727E-2</v>
      </c>
      <c r="V30" s="1007"/>
      <c r="W30" s="1007"/>
      <c r="X30" s="126"/>
      <c r="Y30" s="126"/>
      <c r="Z30" s="126"/>
      <c r="AA30" s="126"/>
      <c r="AB30" s="126"/>
      <c r="AC30" s="126"/>
      <c r="AD30" s="126"/>
      <c r="AE30" s="126"/>
      <c r="AF30" s="126"/>
      <c r="AG30" s="126"/>
      <c r="AH30" s="126"/>
      <c r="AI30" s="126"/>
      <c r="AJ30" s="126"/>
      <c r="AK30" s="126"/>
      <c r="AL30" s="126"/>
      <c r="AM30" s="126"/>
      <c r="AN30" s="126"/>
      <c r="AO30" s="126"/>
      <c r="AP30" s="126"/>
      <c r="AQ30" s="126"/>
      <c r="AR30" s="126"/>
      <c r="AS30" s="126"/>
      <c r="AT30" s="126"/>
      <c r="AU30" s="101"/>
      <c r="AV30" s="76"/>
      <c r="AW30" s="76"/>
      <c r="AX30" s="76"/>
      <c r="AY30" s="76"/>
      <c r="AZ30" s="93"/>
      <c r="BA30" s="93"/>
      <c r="BB30" s="661" t="s">
        <v>380</v>
      </c>
      <c r="BC30" s="663">
        <v>71370</v>
      </c>
      <c r="BD30" s="663">
        <v>75136</v>
      </c>
      <c r="BE30" s="900">
        <v>5.2767269160711699E-2</v>
      </c>
      <c r="BF30" s="693"/>
      <c r="BG30" s="693"/>
      <c r="BH30" s="693"/>
      <c r="BI30" s="693"/>
      <c r="BJ30" s="693"/>
      <c r="BK30" s="693"/>
      <c r="BL30" s="693"/>
      <c r="BM30" s="693"/>
      <c r="BN30" s="474"/>
      <c r="BO30" s="474"/>
      <c r="BP30" s="93"/>
      <c r="BQ30" s="93"/>
      <c r="BR30" s="93"/>
      <c r="BS30" s="93"/>
      <c r="BT30" s="93"/>
      <c r="BU30" s="93"/>
      <c r="BV30" s="671"/>
      <c r="BW30" s="138"/>
      <c r="BX30" s="76"/>
      <c r="BY30" s="76"/>
      <c r="BZ30" s="76"/>
    </row>
    <row r="31" spans="1:78" ht="12.6" customHeight="1">
      <c r="A31" s="76"/>
      <c r="B31" s="68"/>
      <c r="C31" s="992" t="str">
        <f t="shared" si="8"/>
        <v>Leerstandsquote (Kreis, 2018)</v>
      </c>
      <c r="D31" s="992"/>
      <c r="E31" s="992"/>
      <c r="F31" s="992"/>
      <c r="G31" s="992"/>
      <c r="H31" s="992"/>
      <c r="I31" s="992"/>
      <c r="J31" s="992"/>
      <c r="K31" s="992"/>
      <c r="L31" s="992"/>
      <c r="M31" s="992"/>
      <c r="N31" s="1007" t="str">
        <f>BD31</f>
        <v>&lt; 1%</v>
      </c>
      <c r="O31" s="1007"/>
      <c r="P31" s="1007"/>
      <c r="Q31" s="1007"/>
      <c r="R31" s="1007"/>
      <c r="S31" s="1007"/>
      <c r="T31" s="150"/>
      <c r="U31" s="1008"/>
      <c r="V31" s="1008"/>
      <c r="W31" s="1008"/>
      <c r="X31" s="126"/>
      <c r="Y31" s="126"/>
      <c r="Z31" s="126"/>
      <c r="AA31" s="126"/>
      <c r="AB31" s="126"/>
      <c r="AC31" s="126"/>
      <c r="AD31" s="126"/>
      <c r="AE31" s="126"/>
      <c r="AF31" s="126"/>
      <c r="AG31" s="126"/>
      <c r="AH31" s="126"/>
      <c r="AI31" s="126"/>
      <c r="AJ31" s="126"/>
      <c r="AK31" s="126"/>
      <c r="AL31" s="126"/>
      <c r="AM31" s="126"/>
      <c r="AN31" s="126"/>
      <c r="AO31" s="126"/>
      <c r="AP31" s="126"/>
      <c r="AQ31" s="126"/>
      <c r="AR31" s="126"/>
      <c r="AS31" s="126"/>
      <c r="AT31" s="126"/>
      <c r="AU31" s="101"/>
      <c r="AV31" s="76"/>
      <c r="AW31" s="76"/>
      <c r="AX31" s="76"/>
      <c r="AY31" s="76"/>
      <c r="AZ31" s="93"/>
      <c r="BA31" s="93"/>
      <c r="BB31" s="661" t="s">
        <v>381</v>
      </c>
      <c r="BC31" s="703" t="s">
        <v>29</v>
      </c>
      <c r="BD31" s="703" t="s">
        <v>85</v>
      </c>
      <c r="BE31" s="699" t="s">
        <v>29</v>
      </c>
      <c r="BF31" s="693"/>
      <c r="BG31" s="693"/>
      <c r="BH31" s="693"/>
      <c r="BI31" s="693"/>
      <c r="BJ31" s="693"/>
      <c r="BK31" s="693"/>
      <c r="BL31" s="693"/>
      <c r="BM31" s="693"/>
      <c r="BN31" s="474"/>
      <c r="BO31" s="474"/>
      <c r="BP31" s="93"/>
      <c r="BQ31" s="93"/>
      <c r="BR31" s="93"/>
      <c r="BS31" s="93"/>
      <c r="BT31" s="93"/>
      <c r="BU31" s="93"/>
      <c r="BV31" s="671"/>
      <c r="BW31" s="138"/>
      <c r="BX31" s="76"/>
      <c r="BY31" s="76"/>
      <c r="BZ31" s="76"/>
    </row>
    <row r="32" spans="1:78" ht="12.6" customHeight="1">
      <c r="A32" s="76"/>
      <c r="B32" s="68"/>
      <c r="C32" s="992" t="str">
        <f>BB32</f>
        <v>Mittlere Bautätigkeit (2014 - 2019)</v>
      </c>
      <c r="D32" s="992"/>
      <c r="E32" s="992"/>
      <c r="F32" s="992"/>
      <c r="G32" s="992"/>
      <c r="H32" s="992"/>
      <c r="I32" s="992"/>
      <c r="J32" s="992"/>
      <c r="K32" s="992"/>
      <c r="L32" s="992"/>
      <c r="M32" s="992"/>
      <c r="N32" s="992"/>
      <c r="O32" s="992"/>
      <c r="P32" s="1007">
        <f t="shared" si="10"/>
        <v>9.9000000000000008E-3</v>
      </c>
      <c r="Q32" s="1007"/>
      <c r="R32" s="1007"/>
      <c r="S32" s="1007"/>
      <c r="T32" s="150"/>
      <c r="U32" s="169"/>
      <c r="V32" s="169"/>
      <c r="W32" s="169"/>
      <c r="X32" s="126"/>
      <c r="Y32" s="126"/>
      <c r="Z32" s="126"/>
      <c r="AA32" s="126"/>
      <c r="AB32" s="126"/>
      <c r="AC32" s="126"/>
      <c r="AD32" s="126"/>
      <c r="AE32" s="126"/>
      <c r="AF32" s="126"/>
      <c r="AG32" s="126"/>
      <c r="AH32" s="126"/>
      <c r="AI32" s="126"/>
      <c r="AJ32" s="126"/>
      <c r="AK32" s="126"/>
      <c r="AL32" s="126"/>
      <c r="AM32" s="126"/>
      <c r="AN32" s="126"/>
      <c r="AO32" s="126"/>
      <c r="AP32" s="126"/>
      <c r="AQ32" s="126"/>
      <c r="AR32" s="126"/>
      <c r="AS32" s="126"/>
      <c r="AT32" s="126"/>
      <c r="AU32" s="101"/>
      <c r="AV32" s="76"/>
      <c r="AW32" s="105"/>
      <c r="AX32" s="76"/>
      <c r="AY32" s="76"/>
      <c r="AZ32" s="93"/>
      <c r="BA32" s="93"/>
      <c r="BB32" s="661" t="s">
        <v>382</v>
      </c>
      <c r="BC32" s="698"/>
      <c r="BD32" s="896">
        <v>9.9000000000000008E-3</v>
      </c>
      <c r="BE32" s="698"/>
      <c r="BF32" s="693"/>
      <c r="BG32" s="693"/>
      <c r="BH32" s="693"/>
      <c r="BI32" s="693"/>
      <c r="BJ32" s="693"/>
      <c r="BK32" s="693"/>
      <c r="BL32" s="693"/>
      <c r="BM32" s="693"/>
      <c r="BN32" s="474"/>
      <c r="BO32" s="474"/>
      <c r="BP32" s="93"/>
      <c r="BQ32" s="93"/>
      <c r="BR32" s="93"/>
      <c r="BS32" s="93"/>
      <c r="BT32" s="93"/>
      <c r="BU32" s="93"/>
      <c r="BV32" s="671"/>
      <c r="BW32" s="138"/>
      <c r="BX32" s="76"/>
      <c r="BY32" s="76"/>
      <c r="BZ32" s="76"/>
    </row>
    <row r="33" spans="1:78" ht="15.75" customHeight="1">
      <c r="A33" s="76"/>
      <c r="B33" s="68"/>
      <c r="C33" s="119"/>
      <c r="D33" s="119"/>
      <c r="E33" s="119"/>
      <c r="F33" s="119"/>
      <c r="G33" s="119"/>
      <c r="H33" s="119"/>
      <c r="I33" s="119"/>
      <c r="J33" s="119"/>
      <c r="K33" s="119"/>
      <c r="L33" s="119"/>
      <c r="M33" s="119"/>
      <c r="N33" s="119"/>
      <c r="O33" s="119"/>
      <c r="P33" s="119"/>
      <c r="Q33" s="119"/>
      <c r="R33" s="119"/>
      <c r="S33" s="119"/>
      <c r="T33" s="101"/>
      <c r="U33" s="126"/>
      <c r="V33" s="126"/>
      <c r="W33" s="126"/>
      <c r="X33" s="126"/>
      <c r="Y33" s="126"/>
      <c r="Z33" s="126"/>
      <c r="AA33" s="126"/>
      <c r="AB33" s="126"/>
      <c r="AC33" s="126"/>
      <c r="AD33" s="126"/>
      <c r="AE33" s="126"/>
      <c r="AF33" s="126"/>
      <c r="AG33" s="126"/>
      <c r="AH33" s="126"/>
      <c r="AI33" s="126"/>
      <c r="AJ33" s="126"/>
      <c r="AK33" s="126"/>
      <c r="AL33" s="126"/>
      <c r="AM33" s="126"/>
      <c r="AN33" s="126"/>
      <c r="AO33" s="126"/>
      <c r="AP33" s="126"/>
      <c r="AQ33" s="126"/>
      <c r="AR33" s="126"/>
      <c r="AS33" s="126"/>
      <c r="AT33" s="126"/>
      <c r="AU33" s="101"/>
      <c r="AV33" s="76"/>
      <c r="AW33" s="76"/>
      <c r="AX33" s="76"/>
      <c r="AY33" s="76"/>
      <c r="AZ33" s="93"/>
      <c r="BA33" s="93"/>
      <c r="BB33" s="691" t="s">
        <v>112</v>
      </c>
      <c r="BC33" s="106"/>
      <c r="BD33" s="106"/>
      <c r="BE33" s="106"/>
      <c r="BF33" s="106"/>
      <c r="BG33" s="106"/>
      <c r="BH33" s="106"/>
      <c r="BI33" s="106"/>
      <c r="BJ33" s="106"/>
      <c r="BK33" s="106"/>
      <c r="BL33" s="106"/>
      <c r="BM33" s="106"/>
      <c r="BN33" s="687"/>
      <c r="BO33" s="687"/>
      <c r="BP33" s="93"/>
      <c r="BQ33" s="93"/>
      <c r="BR33" s="93"/>
      <c r="BS33" s="93"/>
      <c r="BT33" s="93"/>
      <c r="BU33" s="671"/>
      <c r="BV33" s="671"/>
      <c r="BW33" s="138"/>
      <c r="BX33" s="76"/>
      <c r="BY33" s="76"/>
      <c r="BZ33" s="76"/>
    </row>
    <row r="34" spans="1:78" ht="12.95" customHeight="1">
      <c r="A34" s="76"/>
      <c r="B34" s="68"/>
      <c r="C34" s="1003" t="str">
        <f>BB34</f>
        <v>Marktwerte, Marktmieten, Preisniveaus</v>
      </c>
      <c r="D34" s="1003"/>
      <c r="E34" s="1003"/>
      <c r="F34" s="1003"/>
      <c r="G34" s="1003"/>
      <c r="H34" s="1003"/>
      <c r="I34" s="1003"/>
      <c r="J34" s="1003"/>
      <c r="K34" s="1003"/>
      <c r="L34" s="1003"/>
      <c r="M34" s="1003"/>
      <c r="N34" s="1003"/>
      <c r="O34" s="1003"/>
      <c r="P34" s="1003"/>
      <c r="Q34" s="1003"/>
      <c r="R34" s="1003"/>
      <c r="S34" s="1003"/>
      <c r="T34" s="1003"/>
      <c r="U34" s="1003"/>
      <c r="V34" s="1003"/>
      <c r="W34" s="1003"/>
      <c r="X34" s="1003"/>
      <c r="Y34" s="1003"/>
      <c r="Z34" s="1003"/>
      <c r="AA34" s="1003"/>
      <c r="AB34" s="1003"/>
      <c r="AC34" s="1003"/>
      <c r="AD34" s="1003"/>
      <c r="AE34" s="1003"/>
      <c r="AF34" s="1003"/>
      <c r="AG34" s="1003"/>
      <c r="AH34" s="1003"/>
      <c r="AI34" s="1003"/>
      <c r="AJ34" s="1003"/>
      <c r="AK34" s="1003"/>
      <c r="AL34" s="1003"/>
      <c r="AM34" s="1003"/>
      <c r="AN34" s="1003"/>
      <c r="AO34" s="1003"/>
      <c r="AP34" s="1003"/>
      <c r="AQ34" s="1003"/>
      <c r="AR34" s="1003"/>
      <c r="AS34" s="1003"/>
      <c r="AT34" s="1003"/>
      <c r="AU34" s="101"/>
      <c r="AV34" s="76"/>
      <c r="AW34" s="76"/>
      <c r="AX34" s="76"/>
      <c r="AY34" s="76"/>
      <c r="AZ34" s="93"/>
      <c r="BA34" s="93"/>
      <c r="BB34" s="675" t="s">
        <v>74</v>
      </c>
      <c r="BC34" s="671"/>
      <c r="BD34" s="671"/>
      <c r="BE34" s="106"/>
      <c r="BF34" s="106"/>
      <c r="BG34" s="106"/>
      <c r="BH34" s="106"/>
      <c r="BI34" s="106"/>
      <c r="BJ34" s="106"/>
      <c r="BK34" s="106"/>
      <c r="BL34" s="106"/>
      <c r="BM34" s="106"/>
      <c r="BN34" s="671"/>
      <c r="BO34" s="671"/>
      <c r="BP34" s="671"/>
      <c r="BQ34" s="671"/>
      <c r="BR34" s="671"/>
      <c r="BS34" s="671"/>
      <c r="BT34" s="671"/>
      <c r="BU34" s="671"/>
      <c r="BV34" s="671"/>
      <c r="BW34" s="138"/>
      <c r="BX34" s="76"/>
      <c r="BY34" s="76"/>
      <c r="BZ34" s="76"/>
    </row>
    <row r="35" spans="1:78" ht="4.5" customHeight="1">
      <c r="A35" s="76"/>
      <c r="B35" s="68"/>
      <c r="C35" s="1004"/>
      <c r="D35" s="1004"/>
      <c r="E35" s="1004"/>
      <c r="F35" s="1004"/>
      <c r="G35" s="1004"/>
      <c r="H35" s="1004"/>
      <c r="I35" s="1004"/>
      <c r="J35" s="1004"/>
      <c r="K35" s="1004"/>
      <c r="L35" s="101"/>
      <c r="M35" s="101"/>
      <c r="N35" s="101"/>
      <c r="O35" s="101"/>
      <c r="P35" s="101"/>
      <c r="Q35" s="101"/>
      <c r="R35" s="101"/>
      <c r="S35" s="101"/>
      <c r="T35" s="101"/>
      <c r="U35" s="126"/>
      <c r="V35" s="126"/>
      <c r="W35" s="125"/>
      <c r="X35" s="126"/>
      <c r="Y35" s="126"/>
      <c r="Z35" s="126"/>
      <c r="AA35" s="126"/>
      <c r="AB35" s="126"/>
      <c r="AC35" s="126"/>
      <c r="AD35" s="126"/>
      <c r="AE35" s="126"/>
      <c r="AF35" s="126"/>
      <c r="AG35" s="126"/>
      <c r="AH35" s="126"/>
      <c r="AI35" s="126"/>
      <c r="AJ35" s="126"/>
      <c r="AK35" s="126"/>
      <c r="AL35" s="126"/>
      <c r="AM35" s="126"/>
      <c r="AN35" s="126"/>
      <c r="AO35" s="126"/>
      <c r="AP35" s="126"/>
      <c r="AQ35" s="126"/>
      <c r="AR35" s="126"/>
      <c r="AS35" s="126"/>
      <c r="AT35" s="126"/>
      <c r="AU35" s="101"/>
      <c r="AV35" s="76"/>
      <c r="AW35" s="76"/>
      <c r="AX35" s="76"/>
      <c r="AY35" s="76"/>
      <c r="AZ35" s="93"/>
      <c r="BA35" s="93"/>
      <c r="BB35" s="671"/>
      <c r="BC35" s="671"/>
      <c r="BD35" s="671"/>
      <c r="BE35" s="106"/>
      <c r="BF35" s="106"/>
      <c r="BG35" s="106"/>
      <c r="BH35" s="106"/>
      <c r="BI35" s="106"/>
      <c r="BJ35" s="106"/>
      <c r="BK35" s="106"/>
      <c r="BL35" s="106"/>
      <c r="BM35" s="106"/>
      <c r="BN35" s="671"/>
      <c r="BO35" s="671"/>
      <c r="BP35" s="93"/>
      <c r="BQ35" s="93"/>
      <c r="BR35" s="93"/>
      <c r="BS35" s="93"/>
      <c r="BT35" s="93"/>
      <c r="BU35" s="671"/>
      <c r="BV35" s="671"/>
      <c r="BW35" s="138"/>
      <c r="BX35" s="76"/>
      <c r="BY35" s="76"/>
      <c r="BZ35" s="76"/>
    </row>
    <row r="36" spans="1:78" ht="12.6" customHeight="1">
      <c r="A36" s="76"/>
      <c r="B36" s="68"/>
      <c r="C36" s="1025" t="str">
        <f>BB36</f>
        <v>Frankfurt am Main (PLZ: 60325)</v>
      </c>
      <c r="D36" s="1025"/>
      <c r="E36" s="1025"/>
      <c r="F36" s="1025"/>
      <c r="G36" s="1025"/>
      <c r="H36" s="1025"/>
      <c r="I36" s="1025"/>
      <c r="J36" s="1025"/>
      <c r="K36" s="1025"/>
      <c r="L36" s="1025"/>
      <c r="M36" s="1025"/>
      <c r="N36" s="1025"/>
      <c r="O36" s="1025"/>
      <c r="P36" s="1025"/>
      <c r="Q36" s="1025"/>
      <c r="R36" s="1025"/>
      <c r="S36" s="1025"/>
      <c r="T36" s="1025"/>
      <c r="U36" s="1006" t="str">
        <f>BC36</f>
        <v>EUR/m²</v>
      </c>
      <c r="V36" s="1006"/>
      <c r="W36" s="1006"/>
      <c r="X36" s="125"/>
      <c r="Y36" s="148"/>
      <c r="Z36" s="998" t="str">
        <f>BF36</f>
        <v>Marktwerte/-mieten: Neubau (N) / Altbau (A), Angebotsdaten</v>
      </c>
      <c r="AA36" s="998"/>
      <c r="AB36" s="998"/>
      <c r="AC36" s="998"/>
      <c r="AD36" s="998"/>
      <c r="AE36" s="998"/>
      <c r="AF36" s="998"/>
      <c r="AG36" s="998"/>
      <c r="AH36" s="998"/>
      <c r="AI36" s="998"/>
      <c r="AJ36" s="998"/>
      <c r="AK36" s="998"/>
      <c r="AL36" s="998"/>
      <c r="AM36" s="998"/>
      <c r="AN36" s="998"/>
      <c r="AO36" s="998"/>
      <c r="AP36" s="998"/>
      <c r="AQ36" s="998"/>
      <c r="AR36" s="998"/>
      <c r="AS36" s="998"/>
      <c r="AT36" s="998"/>
      <c r="AU36" s="101"/>
      <c r="AV36" s="76"/>
      <c r="AW36" s="329"/>
      <c r="AX36" s="76"/>
      <c r="AY36" s="76"/>
      <c r="AZ36" s="93"/>
      <c r="BA36" s="93"/>
      <c r="BB36" s="470" t="s">
        <v>84</v>
      </c>
      <c r="BC36" s="470" t="s">
        <v>71</v>
      </c>
      <c r="BD36" s="106" t="s">
        <v>66</v>
      </c>
      <c r="BE36" s="106"/>
      <c r="BF36" s="470" t="s">
        <v>402</v>
      </c>
      <c r="BG36" s="671"/>
      <c r="BH36" s="671"/>
      <c r="BI36" s="671"/>
      <c r="BJ36" s="106"/>
      <c r="BK36" s="106"/>
      <c r="BL36" s="106"/>
      <c r="BM36" s="106"/>
      <c r="BN36" s="671"/>
      <c r="BO36" s="671"/>
      <c r="BP36" s="93"/>
      <c r="BQ36" s="93"/>
      <c r="BR36" s="93"/>
      <c r="BS36" s="93"/>
      <c r="BT36" s="93"/>
      <c r="BU36" s="671"/>
      <c r="BV36" s="671"/>
      <c r="BW36" s="138"/>
      <c r="BX36" s="76"/>
      <c r="BY36" s="76"/>
      <c r="BZ36" s="76"/>
    </row>
    <row r="37" spans="1:78" ht="12.6" customHeight="1">
      <c r="A37" s="76"/>
      <c r="B37" s="68"/>
      <c r="C37" s="992" t="str">
        <f>BB37</f>
        <v>ETW Neubau (durchschn.), 4 Räume</v>
      </c>
      <c r="D37" s="992"/>
      <c r="E37" s="992"/>
      <c r="F37" s="992"/>
      <c r="G37" s="992"/>
      <c r="H37" s="992"/>
      <c r="I37" s="992"/>
      <c r="J37" s="992"/>
      <c r="K37" s="992"/>
      <c r="L37" s="992"/>
      <c r="M37" s="992"/>
      <c r="N37" s="992"/>
      <c r="O37" s="992"/>
      <c r="P37" s="992"/>
      <c r="Q37" s="992"/>
      <c r="R37" s="992"/>
      <c r="S37" s="992"/>
      <c r="T37" s="993">
        <f>BC37</f>
        <v>13175</v>
      </c>
      <c r="U37" s="993"/>
      <c r="V37" s="993"/>
      <c r="W37" s="993"/>
      <c r="X37" s="101"/>
      <c r="Y37" s="68"/>
      <c r="Z37" s="73" t="str">
        <f>BF38</f>
        <v>EUR/m²</v>
      </c>
      <c r="AA37" s="68"/>
      <c r="AB37" s="68"/>
      <c r="AC37" s="68"/>
      <c r="AD37" s="68"/>
      <c r="AE37" s="68"/>
      <c r="AF37" s="68"/>
      <c r="AG37" s="68"/>
      <c r="AH37" s="68"/>
      <c r="AI37" s="68"/>
      <c r="AJ37" s="68"/>
      <c r="AK37" s="68"/>
      <c r="AL37" s="68"/>
      <c r="AM37" s="73" t="str">
        <f>BG38</f>
        <v>EUR/m²/Mt</v>
      </c>
      <c r="AN37" s="68"/>
      <c r="AO37" s="68"/>
      <c r="AP37" s="68"/>
      <c r="AQ37" s="101"/>
      <c r="AR37" s="101"/>
      <c r="AS37" s="101"/>
      <c r="AT37" s="101"/>
      <c r="AU37" s="101"/>
      <c r="AV37" s="76"/>
      <c r="AW37" s="105"/>
      <c r="AX37" s="76"/>
      <c r="AY37" s="76"/>
      <c r="AZ37" s="93"/>
      <c r="BA37" s="93"/>
      <c r="BB37" s="661" t="s">
        <v>102</v>
      </c>
      <c r="BC37" s="886">
        <v>13175</v>
      </c>
      <c r="BD37" s="886">
        <v>1581000</v>
      </c>
      <c r="BE37" s="106"/>
      <c r="BF37" s="671"/>
      <c r="BG37" s="671"/>
      <c r="BH37" s="106"/>
      <c r="BI37" s="106"/>
      <c r="BJ37" s="106"/>
      <c r="BK37" s="106"/>
      <c r="BL37" s="106"/>
      <c r="BM37" s="106"/>
      <c r="BN37" s="671"/>
      <c r="BO37" s="671"/>
      <c r="BP37" s="93"/>
      <c r="BQ37" s="93"/>
      <c r="BR37" s="93"/>
      <c r="BS37" s="93"/>
      <c r="BT37" s="93"/>
      <c r="BU37" s="671"/>
      <c r="BV37" s="671"/>
      <c r="BW37" s="138"/>
      <c r="BX37" s="76"/>
      <c r="BY37" s="76"/>
      <c r="BZ37" s="76"/>
    </row>
    <row r="38" spans="1:78" ht="12.6" customHeight="1">
      <c r="A38" s="76"/>
      <c r="B38" s="68"/>
      <c r="C38" s="992" t="str">
        <f>BB38</f>
        <v>ETW Altbau (durchschn.), 4 Räume</v>
      </c>
      <c r="D38" s="992"/>
      <c r="E38" s="992"/>
      <c r="F38" s="992"/>
      <c r="G38" s="992"/>
      <c r="H38" s="992"/>
      <c r="I38" s="992"/>
      <c r="J38" s="992"/>
      <c r="K38" s="992"/>
      <c r="L38" s="992"/>
      <c r="M38" s="992"/>
      <c r="N38" s="992"/>
      <c r="O38" s="992"/>
      <c r="P38" s="992"/>
      <c r="Q38" s="992"/>
      <c r="R38" s="992"/>
      <c r="S38" s="992"/>
      <c r="T38" s="993">
        <f>BC38</f>
        <v>9281.818181818182</v>
      </c>
      <c r="U38" s="993"/>
      <c r="V38" s="993"/>
      <c r="W38" s="993"/>
      <c r="X38" s="101"/>
      <c r="Y38" s="101"/>
      <c r="Z38" s="101"/>
      <c r="AA38" s="101"/>
      <c r="AB38" s="101"/>
      <c r="AC38" s="101"/>
      <c r="AD38" s="101"/>
      <c r="AE38" s="101"/>
      <c r="AF38" s="101"/>
      <c r="AG38" s="101"/>
      <c r="AH38" s="101"/>
      <c r="AI38" s="101"/>
      <c r="AJ38" s="101"/>
      <c r="AK38" s="101"/>
      <c r="AL38" s="101"/>
      <c r="AM38" s="101"/>
      <c r="AN38" s="129"/>
      <c r="AO38" s="129"/>
      <c r="AP38" s="129"/>
      <c r="AQ38" s="129"/>
      <c r="AR38" s="129"/>
      <c r="AS38" s="101"/>
      <c r="AT38" s="101"/>
      <c r="AU38" s="101"/>
      <c r="AV38" s="76"/>
      <c r="AW38" s="105"/>
      <c r="AX38" s="76"/>
      <c r="AY38" s="76"/>
      <c r="AZ38" s="93"/>
      <c r="BA38" s="93"/>
      <c r="BB38" s="661" t="s">
        <v>103</v>
      </c>
      <c r="BC38" s="886">
        <v>9281.8181818181802</v>
      </c>
      <c r="BD38" s="886">
        <v>1021000</v>
      </c>
      <c r="BE38" s="106"/>
      <c r="BF38" s="661" t="s">
        <v>71</v>
      </c>
      <c r="BG38" s="661" t="s">
        <v>308</v>
      </c>
      <c r="BH38" s="106"/>
      <c r="BI38" s="693"/>
      <c r="BJ38" s="106"/>
      <c r="BK38" s="106"/>
      <c r="BL38" s="106"/>
      <c r="BM38" s="106"/>
      <c r="BN38" s="692"/>
      <c r="BO38" s="692"/>
      <c r="BP38" s="93"/>
      <c r="BQ38" s="93"/>
      <c r="BR38" s="93"/>
      <c r="BS38" s="93"/>
      <c r="BT38" s="93"/>
      <c r="BU38" s="671"/>
      <c r="BV38" s="671"/>
      <c r="BW38" s="138"/>
      <c r="BX38" s="76"/>
      <c r="BY38" s="76"/>
      <c r="BZ38" s="76"/>
    </row>
    <row r="39" spans="1:78" ht="4.5" customHeight="1">
      <c r="A39" s="76"/>
      <c r="B39" s="68"/>
      <c r="C39" s="157"/>
      <c r="D39" s="157"/>
      <c r="E39" s="157"/>
      <c r="F39" s="157"/>
      <c r="G39" s="157"/>
      <c r="H39" s="157"/>
      <c r="I39" s="157"/>
      <c r="J39" s="157"/>
      <c r="K39" s="157"/>
      <c r="L39" s="157"/>
      <c r="M39" s="160"/>
      <c r="N39" s="161"/>
      <c r="O39" s="161"/>
      <c r="P39" s="71"/>
      <c r="Q39" s="71"/>
      <c r="R39" s="71"/>
      <c r="S39" s="71"/>
      <c r="T39" s="160"/>
      <c r="U39" s="160"/>
      <c r="V39" s="160"/>
      <c r="W39" s="160"/>
      <c r="X39" s="101"/>
      <c r="Y39" s="101"/>
      <c r="Z39" s="101"/>
      <c r="AA39" s="101"/>
      <c r="AB39" s="101"/>
      <c r="AC39" s="101"/>
      <c r="AD39" s="101"/>
      <c r="AE39" s="101"/>
      <c r="AF39" s="101"/>
      <c r="AG39" s="101"/>
      <c r="AH39" s="101"/>
      <c r="AI39" s="101"/>
      <c r="AJ39" s="101"/>
      <c r="AK39" s="101"/>
      <c r="AL39" s="101"/>
      <c r="AM39" s="101"/>
      <c r="AN39" s="129"/>
      <c r="AO39" s="129"/>
      <c r="AP39" s="129"/>
      <c r="AQ39" s="129"/>
      <c r="AR39" s="129"/>
      <c r="AS39" s="101"/>
      <c r="AT39" s="101"/>
      <c r="AU39" s="101"/>
      <c r="AV39" s="76"/>
      <c r="AW39" s="105"/>
      <c r="AX39" s="76"/>
      <c r="AY39" s="76"/>
      <c r="AZ39" s="93"/>
      <c r="BA39" s="93"/>
      <c r="BB39" s="200"/>
      <c r="BC39" s="200"/>
      <c r="BD39" s="199"/>
      <c r="BE39" s="142"/>
      <c r="BF39" s="136"/>
      <c r="BG39" s="136"/>
      <c r="BH39" s="142"/>
      <c r="BI39" s="142"/>
      <c r="BJ39" s="142"/>
      <c r="BK39" s="142"/>
      <c r="BL39" s="142"/>
      <c r="BM39" s="142"/>
      <c r="BN39" s="135"/>
      <c r="BO39" s="135"/>
      <c r="BP39" s="136"/>
      <c r="BQ39" s="136"/>
      <c r="BR39" s="136"/>
      <c r="BS39" s="136"/>
      <c r="BT39" s="136"/>
      <c r="BU39" s="138"/>
      <c r="BV39" s="138"/>
      <c r="BW39" s="138"/>
      <c r="BX39" s="76"/>
      <c r="BY39" s="76"/>
      <c r="BZ39" s="76"/>
    </row>
    <row r="40" spans="1:78" ht="12.6" customHeight="1">
      <c r="A40" s="76"/>
      <c r="B40" s="98"/>
      <c r="C40" s="992" t="str">
        <f>BB40</f>
        <v>Freistehendes Neubau-EFH (durchschn.)</v>
      </c>
      <c r="D40" s="992"/>
      <c r="E40" s="992"/>
      <c r="F40" s="992"/>
      <c r="G40" s="992"/>
      <c r="H40" s="992"/>
      <c r="I40" s="992"/>
      <c r="J40" s="992"/>
      <c r="K40" s="992"/>
      <c r="L40" s="992"/>
      <c r="M40" s="992"/>
      <c r="N40" s="992"/>
      <c r="O40" s="992"/>
      <c r="P40" s="992"/>
      <c r="Q40" s="992"/>
      <c r="R40" s="992"/>
      <c r="S40" s="992"/>
      <c r="T40" s="993">
        <f>BC40</f>
        <v>12459.259259259259</v>
      </c>
      <c r="U40" s="993"/>
      <c r="V40" s="993"/>
      <c r="W40" s="993"/>
      <c r="X40" s="101"/>
      <c r="Y40" s="101"/>
      <c r="Z40" s="101"/>
      <c r="AA40" s="101"/>
      <c r="AB40" s="101"/>
      <c r="AC40" s="101"/>
      <c r="AD40" s="101"/>
      <c r="AE40" s="101"/>
      <c r="AF40" s="101"/>
      <c r="AG40" s="101"/>
      <c r="AH40" s="101"/>
      <c r="AI40" s="101"/>
      <c r="AJ40" s="101"/>
      <c r="AK40" s="101"/>
      <c r="AL40" s="101"/>
      <c r="AM40" s="101"/>
      <c r="AN40" s="129"/>
      <c r="AO40" s="130"/>
      <c r="AP40" s="130"/>
      <c r="AQ40" s="130"/>
      <c r="AR40" s="130"/>
      <c r="AS40" s="128"/>
      <c r="AT40" s="101"/>
      <c r="AU40" s="119"/>
      <c r="AV40" s="76"/>
      <c r="AW40" s="105"/>
      <c r="AX40" s="76"/>
      <c r="AY40" s="76"/>
      <c r="AZ40" s="99"/>
      <c r="BA40" s="99"/>
      <c r="BB40" s="661" t="s">
        <v>97</v>
      </c>
      <c r="BC40" s="886">
        <v>12459.259259259299</v>
      </c>
      <c r="BD40" s="886">
        <v>1682000</v>
      </c>
      <c r="BE40" s="106"/>
      <c r="BF40" s="1023" t="s">
        <v>49</v>
      </c>
      <c r="BG40" s="1023"/>
      <c r="BH40" s="1023"/>
      <c r="BI40" s="1023"/>
      <c r="BJ40" s="139"/>
      <c r="BK40" s="142"/>
      <c r="BL40" s="142"/>
      <c r="BM40" s="142"/>
      <c r="BN40" s="138"/>
      <c r="BO40" s="140"/>
      <c r="BP40" s="138"/>
      <c r="BQ40" s="138"/>
      <c r="BR40" s="138"/>
      <c r="BS40" s="138"/>
      <c r="BT40" s="138"/>
      <c r="BU40" s="138"/>
      <c r="BV40" s="138"/>
      <c r="BW40" s="138"/>
      <c r="BX40" s="76"/>
      <c r="BY40" s="76"/>
      <c r="BZ40" s="76"/>
    </row>
    <row r="41" spans="1:78" ht="12.6" customHeight="1">
      <c r="A41" s="76"/>
      <c r="B41" s="98"/>
      <c r="C41" s="992" t="str">
        <f>BB41</f>
        <v>Freistehendes Altbau-EFH (durchschn.)</v>
      </c>
      <c r="D41" s="992"/>
      <c r="E41" s="992"/>
      <c r="F41" s="992"/>
      <c r="G41" s="992"/>
      <c r="H41" s="992"/>
      <c r="I41" s="992"/>
      <c r="J41" s="992"/>
      <c r="K41" s="992"/>
      <c r="L41" s="992"/>
      <c r="M41" s="992"/>
      <c r="N41" s="992"/>
      <c r="O41" s="992"/>
      <c r="P41" s="992"/>
      <c r="Q41" s="992"/>
      <c r="R41" s="992"/>
      <c r="S41" s="992"/>
      <c r="T41" s="993">
        <f>BC41</f>
        <v>10340.740740740741</v>
      </c>
      <c r="U41" s="993"/>
      <c r="V41" s="993"/>
      <c r="W41" s="993"/>
      <c r="X41" s="101"/>
      <c r="Y41" s="101"/>
      <c r="Z41" s="101"/>
      <c r="AA41" s="101"/>
      <c r="AB41" s="101"/>
      <c r="AC41" s="101"/>
      <c r="AD41" s="101"/>
      <c r="AE41" s="101"/>
      <c r="AF41" s="101"/>
      <c r="AG41" s="101"/>
      <c r="AH41" s="101"/>
      <c r="AI41" s="101"/>
      <c r="AJ41" s="101"/>
      <c r="AK41" s="101"/>
      <c r="AL41" s="101"/>
      <c r="AM41" s="101"/>
      <c r="AN41" s="129"/>
      <c r="AO41" s="131"/>
      <c r="AP41" s="131"/>
      <c r="AQ41" s="131"/>
      <c r="AR41" s="131"/>
      <c r="AS41" s="101"/>
      <c r="AT41" s="101"/>
      <c r="AU41" s="119"/>
      <c r="AV41" s="76"/>
      <c r="AW41" s="105"/>
      <c r="AX41" s="76"/>
      <c r="AY41" s="76"/>
      <c r="AZ41" s="99"/>
      <c r="BA41" s="99"/>
      <c r="BB41" s="661" t="s">
        <v>98</v>
      </c>
      <c r="BC41" s="886">
        <v>10340.740740740701</v>
      </c>
      <c r="BD41" s="886">
        <v>1396000</v>
      </c>
      <c r="BE41" s="106"/>
      <c r="BF41" s="1023"/>
      <c r="BG41" s="1023"/>
      <c r="BH41" s="1023"/>
      <c r="BI41" s="1023"/>
      <c r="BJ41" s="139"/>
      <c r="BK41" s="142"/>
      <c r="BL41" s="142"/>
      <c r="BM41" s="142"/>
      <c r="BN41" s="138"/>
      <c r="BO41" s="140"/>
      <c r="BP41" s="138"/>
      <c r="BQ41" s="138"/>
      <c r="BR41" s="138"/>
      <c r="BS41" s="138"/>
      <c r="BT41" s="138"/>
      <c r="BU41" s="138"/>
      <c r="BV41" s="138"/>
      <c r="BW41" s="138"/>
      <c r="BX41" s="76"/>
      <c r="BY41" s="76"/>
      <c r="BZ41" s="76"/>
    </row>
    <row r="42" spans="1:78" ht="4.5" customHeight="1">
      <c r="A42" s="76"/>
      <c r="B42" s="98"/>
      <c r="C42" s="163"/>
      <c r="D42" s="163"/>
      <c r="E42" s="163"/>
      <c r="F42" s="163"/>
      <c r="G42" s="163"/>
      <c r="H42" s="163"/>
      <c r="I42" s="163"/>
      <c r="J42" s="163"/>
      <c r="K42" s="163"/>
      <c r="L42" s="163"/>
      <c r="M42" s="164"/>
      <c r="N42" s="165"/>
      <c r="O42" s="165"/>
      <c r="P42" s="72"/>
      <c r="Q42" s="72"/>
      <c r="R42" s="72"/>
      <c r="S42" s="72"/>
      <c r="T42" s="164"/>
      <c r="U42" s="164"/>
      <c r="V42" s="164"/>
      <c r="W42" s="164"/>
      <c r="X42" s="154"/>
      <c r="Y42" s="154"/>
      <c r="Z42" s="154"/>
      <c r="AA42" s="101"/>
      <c r="AB42" s="101"/>
      <c r="AC42" s="101"/>
      <c r="AD42" s="101"/>
      <c r="AE42" s="101"/>
      <c r="AF42" s="101"/>
      <c r="AG42" s="101"/>
      <c r="AH42" s="101"/>
      <c r="AI42" s="101"/>
      <c r="AJ42" s="101"/>
      <c r="AK42" s="101"/>
      <c r="AL42" s="101"/>
      <c r="AM42" s="101"/>
      <c r="AN42" s="129"/>
      <c r="AO42" s="131"/>
      <c r="AP42" s="131"/>
      <c r="AQ42" s="131"/>
      <c r="AR42" s="131"/>
      <c r="AS42" s="101"/>
      <c r="AT42" s="101"/>
      <c r="AU42" s="119"/>
      <c r="AV42" s="76"/>
      <c r="AW42" s="105"/>
      <c r="AX42" s="76"/>
      <c r="AY42" s="76"/>
      <c r="AZ42" s="99"/>
      <c r="BA42" s="99"/>
      <c r="BB42" s="661"/>
      <c r="BC42" s="661"/>
      <c r="BD42" s="704"/>
      <c r="BE42" s="106"/>
      <c r="BF42" s="1023"/>
      <c r="BG42" s="1023"/>
      <c r="BH42" s="1023"/>
      <c r="BI42" s="1023"/>
      <c r="BJ42" s="139"/>
      <c r="BK42" s="142"/>
      <c r="BL42" s="142"/>
      <c r="BM42" s="142"/>
      <c r="BN42" s="138"/>
      <c r="BO42" s="140"/>
      <c r="BP42" s="138"/>
      <c r="BQ42" s="138"/>
      <c r="BR42" s="138"/>
      <c r="BS42" s="138"/>
      <c r="BT42" s="138"/>
      <c r="BU42" s="138"/>
      <c r="BV42" s="138"/>
      <c r="BW42" s="138"/>
      <c r="BX42" s="76"/>
      <c r="BY42" s="76"/>
      <c r="BZ42" s="76"/>
    </row>
    <row r="43" spans="1:78" ht="12.6" customHeight="1">
      <c r="A43" s="76"/>
      <c r="B43" s="98"/>
      <c r="C43" s="166"/>
      <c r="D43" s="166"/>
      <c r="E43" s="166"/>
      <c r="F43" s="166"/>
      <c r="G43" s="166"/>
      <c r="H43" s="166"/>
      <c r="I43" s="166"/>
      <c r="J43" s="166"/>
      <c r="K43" s="166"/>
      <c r="L43" s="166"/>
      <c r="M43" s="166"/>
      <c r="N43" s="166"/>
      <c r="O43" s="166"/>
      <c r="P43" s="166"/>
      <c r="Q43" s="166"/>
      <c r="R43" s="166"/>
      <c r="S43" s="1001" t="str">
        <f>BD43</f>
        <v>EUR/m²/Mt</v>
      </c>
      <c r="T43" s="1001"/>
      <c r="U43" s="1001"/>
      <c r="V43" s="1001"/>
      <c r="W43" s="1001"/>
      <c r="X43" s="155"/>
      <c r="Y43" s="155"/>
      <c r="Z43" s="155"/>
      <c r="AA43" s="101"/>
      <c r="AB43" s="101"/>
      <c r="AC43" s="101"/>
      <c r="AD43" s="101"/>
      <c r="AE43" s="101"/>
      <c r="AF43" s="101"/>
      <c r="AG43" s="101"/>
      <c r="AH43" s="101"/>
      <c r="AI43" s="101"/>
      <c r="AJ43" s="101"/>
      <c r="AK43" s="101"/>
      <c r="AL43" s="101"/>
      <c r="AM43" s="101"/>
      <c r="AN43" s="129"/>
      <c r="AO43" s="131"/>
      <c r="AP43" s="131"/>
      <c r="AQ43" s="131"/>
      <c r="AR43" s="131"/>
      <c r="AS43" s="101"/>
      <c r="AT43" s="101"/>
      <c r="AU43" s="119"/>
      <c r="AV43" s="76"/>
      <c r="AW43" s="105"/>
      <c r="AX43" s="76"/>
      <c r="AY43" s="76"/>
      <c r="AZ43" s="99"/>
      <c r="BA43" s="99"/>
      <c r="BB43" s="661"/>
      <c r="BC43" s="661" t="s">
        <v>72</v>
      </c>
      <c r="BD43" s="661" t="s">
        <v>308</v>
      </c>
      <c r="BE43" s="106"/>
      <c r="BF43" s="1023"/>
      <c r="BG43" s="1023"/>
      <c r="BH43" s="1023"/>
      <c r="BI43" s="1023"/>
      <c r="BJ43" s="139"/>
      <c r="BK43" s="142"/>
      <c r="BL43" s="142"/>
      <c r="BM43" s="138"/>
      <c r="BN43" s="138"/>
      <c r="BO43" s="140"/>
      <c r="BP43" s="138"/>
      <c r="BQ43" s="138"/>
      <c r="BR43" s="138"/>
      <c r="BS43" s="138"/>
      <c r="BT43" s="138"/>
      <c r="BU43" s="138"/>
      <c r="BV43" s="138"/>
      <c r="BW43" s="138"/>
      <c r="BX43" s="76"/>
      <c r="BY43" s="76"/>
      <c r="BZ43" s="76"/>
    </row>
    <row r="44" spans="1:78" ht="12.6" customHeight="1">
      <c r="A44" s="76"/>
      <c r="B44" s="98"/>
      <c r="C44" s="992" t="str">
        <f>BB44</f>
        <v>MWG Neubau (durchschn.), 4 Räume</v>
      </c>
      <c r="D44" s="992"/>
      <c r="E44" s="992"/>
      <c r="F44" s="992"/>
      <c r="G44" s="992"/>
      <c r="H44" s="992"/>
      <c r="I44" s="992"/>
      <c r="J44" s="992"/>
      <c r="K44" s="992"/>
      <c r="L44" s="992"/>
      <c r="M44" s="992"/>
      <c r="N44" s="992"/>
      <c r="O44" s="992"/>
      <c r="P44" s="992"/>
      <c r="Q44" s="992"/>
      <c r="R44" s="992"/>
      <c r="S44" s="992"/>
      <c r="T44" s="1000">
        <f>BD44</f>
        <v>21.3</v>
      </c>
      <c r="U44" s="1000"/>
      <c r="V44" s="1000"/>
      <c r="W44" s="1000"/>
      <c r="X44" s="101"/>
      <c r="Y44" s="101"/>
      <c r="Z44" s="101"/>
      <c r="AA44" s="101"/>
      <c r="AB44" s="101"/>
      <c r="AC44" s="101"/>
      <c r="AD44" s="101"/>
      <c r="AE44" s="101"/>
      <c r="AF44" s="101"/>
      <c r="AG44" s="101"/>
      <c r="AH44" s="101"/>
      <c r="AI44" s="101"/>
      <c r="AJ44" s="101"/>
      <c r="AK44" s="101"/>
      <c r="AL44" s="101"/>
      <c r="AM44" s="101"/>
      <c r="AN44" s="129"/>
      <c r="AO44" s="1005"/>
      <c r="AP44" s="1005"/>
      <c r="AQ44" s="1005"/>
      <c r="AR44" s="1005"/>
      <c r="AS44" s="1005"/>
      <c r="AT44" s="101"/>
      <c r="AU44" s="119"/>
      <c r="AV44" s="76"/>
      <c r="AW44" s="105"/>
      <c r="AX44" s="76"/>
      <c r="AY44" s="76"/>
      <c r="AZ44" s="99"/>
      <c r="BA44" s="99"/>
      <c r="BB44" s="661" t="s">
        <v>104</v>
      </c>
      <c r="BC44" s="887">
        <v>255</v>
      </c>
      <c r="BD44" s="886">
        <v>21.3</v>
      </c>
      <c r="BE44" s="106"/>
      <c r="BF44" s="1023"/>
      <c r="BG44" s="1023"/>
      <c r="BH44" s="1023"/>
      <c r="BI44" s="1023"/>
      <c r="BJ44" s="142"/>
      <c r="BK44" s="142"/>
      <c r="BL44" s="142"/>
      <c r="BM44" s="138"/>
      <c r="BN44" s="138"/>
      <c r="BO44" s="140"/>
      <c r="BP44" s="138"/>
      <c r="BQ44" s="138"/>
      <c r="BR44" s="138"/>
      <c r="BS44" s="138"/>
      <c r="BT44" s="138"/>
      <c r="BU44" s="138"/>
      <c r="BV44" s="138"/>
      <c r="BW44" s="138"/>
      <c r="BX44" s="76"/>
      <c r="BY44" s="76"/>
      <c r="BZ44" s="76"/>
    </row>
    <row r="45" spans="1:78" ht="12" customHeight="1">
      <c r="A45" s="76"/>
      <c r="B45" s="98"/>
      <c r="C45" s="992" t="str">
        <f>BB45</f>
        <v>MWG Altbau (durchschn.), 4 Räume</v>
      </c>
      <c r="D45" s="992"/>
      <c r="E45" s="992"/>
      <c r="F45" s="992"/>
      <c r="G45" s="992"/>
      <c r="H45" s="992"/>
      <c r="I45" s="992"/>
      <c r="J45" s="992"/>
      <c r="K45" s="992"/>
      <c r="L45" s="992"/>
      <c r="M45" s="992"/>
      <c r="N45" s="992"/>
      <c r="O45" s="992"/>
      <c r="P45" s="992"/>
      <c r="Q45" s="992"/>
      <c r="R45" s="992"/>
      <c r="S45" s="992"/>
      <c r="T45" s="1000">
        <f>BD45</f>
        <v>17.3</v>
      </c>
      <c r="U45" s="1000"/>
      <c r="V45" s="1000"/>
      <c r="W45" s="1000"/>
      <c r="X45" s="101"/>
      <c r="Y45" s="101"/>
      <c r="Z45" s="101"/>
      <c r="AA45" s="101"/>
      <c r="AB45" s="101"/>
      <c r="AC45" s="101"/>
      <c r="AD45" s="101"/>
      <c r="AE45" s="101"/>
      <c r="AF45" s="101"/>
      <c r="AG45" s="101"/>
      <c r="AH45" s="101"/>
      <c r="AI45" s="101"/>
      <c r="AJ45" s="101"/>
      <c r="AK45" s="101"/>
      <c r="AL45" s="101"/>
      <c r="AM45" s="101"/>
      <c r="AN45" s="129"/>
      <c r="AO45" s="130"/>
      <c r="AP45" s="130"/>
      <c r="AQ45" s="130"/>
      <c r="AR45" s="130"/>
      <c r="AS45" s="130"/>
      <c r="AT45" s="101"/>
      <c r="AU45" s="119"/>
      <c r="AV45" s="76"/>
      <c r="AW45" s="105"/>
      <c r="AX45" s="76"/>
      <c r="AY45" s="76"/>
      <c r="AZ45" s="99"/>
      <c r="BA45" s="99"/>
      <c r="BB45" s="661" t="s">
        <v>105</v>
      </c>
      <c r="BC45" s="887">
        <v>207</v>
      </c>
      <c r="BD45" s="886">
        <v>17.3</v>
      </c>
      <c r="BE45" s="106"/>
      <c r="BF45" s="691" t="s">
        <v>81</v>
      </c>
      <c r="BG45" s="93"/>
      <c r="BH45" s="106"/>
      <c r="BI45" s="106"/>
      <c r="BJ45" s="106"/>
      <c r="BK45" s="142"/>
      <c r="BL45" s="142"/>
      <c r="BM45" s="138"/>
      <c r="BN45" s="138"/>
      <c r="BO45" s="140"/>
      <c r="BP45" s="138"/>
      <c r="BQ45" s="138"/>
      <c r="BR45" s="138"/>
      <c r="BS45" s="138"/>
      <c r="BT45" s="138"/>
      <c r="BU45" s="138"/>
      <c r="BV45" s="138"/>
      <c r="BW45" s="138"/>
      <c r="BX45" s="76"/>
      <c r="BY45" s="76"/>
      <c r="BZ45" s="76"/>
    </row>
    <row r="46" spans="1:78" ht="4.5" customHeight="1">
      <c r="A46" s="76"/>
      <c r="B46" s="98"/>
      <c r="C46" s="157"/>
      <c r="D46" s="157"/>
      <c r="E46" s="157"/>
      <c r="F46" s="157"/>
      <c r="G46" s="157"/>
      <c r="H46" s="157"/>
      <c r="I46" s="157"/>
      <c r="J46" s="157"/>
      <c r="K46" s="157"/>
      <c r="L46" s="157"/>
      <c r="M46" s="157"/>
      <c r="N46" s="157"/>
      <c r="O46" s="157"/>
      <c r="P46" s="157"/>
      <c r="Q46" s="157"/>
      <c r="R46" s="71"/>
      <c r="S46" s="71"/>
      <c r="T46" s="161"/>
      <c r="U46" s="161"/>
      <c r="V46" s="161"/>
      <c r="W46" s="161"/>
      <c r="X46" s="101"/>
      <c r="Y46" s="101"/>
      <c r="Z46" s="101"/>
      <c r="AA46" s="101"/>
      <c r="AB46" s="101"/>
      <c r="AC46" s="101"/>
      <c r="AD46" s="101"/>
      <c r="AE46" s="101"/>
      <c r="AF46" s="101"/>
      <c r="AG46" s="101"/>
      <c r="AH46" s="101"/>
      <c r="AI46" s="101"/>
      <c r="AJ46" s="101"/>
      <c r="AK46" s="101"/>
      <c r="AL46" s="101"/>
      <c r="AM46" s="101"/>
      <c r="AN46" s="129"/>
      <c r="AO46" s="1005"/>
      <c r="AP46" s="1005"/>
      <c r="AQ46" s="1005"/>
      <c r="AR46" s="1005"/>
      <c r="AS46" s="1005"/>
      <c r="AT46" s="101"/>
      <c r="AU46" s="119"/>
      <c r="AV46" s="76"/>
      <c r="AW46" s="105"/>
      <c r="AX46" s="76"/>
      <c r="AY46" s="76"/>
      <c r="AZ46" s="99"/>
      <c r="BA46" s="99"/>
      <c r="BB46" s="661"/>
      <c r="BC46" s="661"/>
      <c r="BD46" s="704"/>
      <c r="BE46" s="106"/>
      <c r="BF46" s="671"/>
      <c r="BG46" s="671"/>
      <c r="BH46" s="106"/>
      <c r="BI46" s="106"/>
      <c r="BJ46" s="106"/>
      <c r="BK46" s="142"/>
      <c r="BL46" s="142"/>
      <c r="BM46" s="138"/>
      <c r="BN46" s="138"/>
      <c r="BO46" s="140"/>
      <c r="BP46" s="138"/>
      <c r="BQ46" s="138"/>
      <c r="BR46" s="138"/>
      <c r="BS46" s="138"/>
      <c r="BT46" s="138"/>
      <c r="BU46" s="138"/>
      <c r="BV46" s="138"/>
      <c r="BW46" s="138"/>
      <c r="BX46" s="76"/>
      <c r="BY46" s="76"/>
      <c r="BZ46" s="76"/>
    </row>
    <row r="47" spans="1:78" ht="12.6" customHeight="1">
      <c r="A47" s="76"/>
      <c r="B47" s="98"/>
      <c r="C47" s="992" t="str">
        <f>BB47</f>
        <v>Diskontierungssatz MWG-Nutzung (netto)</v>
      </c>
      <c r="D47" s="992"/>
      <c r="E47" s="992"/>
      <c r="F47" s="992"/>
      <c r="G47" s="992"/>
      <c r="H47" s="992"/>
      <c r="I47" s="992"/>
      <c r="J47" s="992"/>
      <c r="K47" s="992"/>
      <c r="L47" s="992"/>
      <c r="M47" s="992"/>
      <c r="N47" s="992"/>
      <c r="O47" s="992"/>
      <c r="P47" s="992"/>
      <c r="Q47" s="992"/>
      <c r="R47" s="992"/>
      <c r="S47" s="992"/>
      <c r="T47" s="992"/>
      <c r="U47" s="995">
        <f>BC47</f>
        <v>2.5000000000000001E-2</v>
      </c>
      <c r="V47" s="995"/>
      <c r="W47" s="995"/>
      <c r="X47" s="101"/>
      <c r="Y47" s="101"/>
      <c r="Z47" s="101"/>
      <c r="AA47" s="101"/>
      <c r="AB47" s="101"/>
      <c r="AC47" s="101"/>
      <c r="AD47" s="101"/>
      <c r="AE47" s="101"/>
      <c r="AF47" s="101"/>
      <c r="AG47" s="101"/>
      <c r="AH47" s="101"/>
      <c r="AI47" s="101"/>
      <c r="AJ47" s="101"/>
      <c r="AK47" s="101"/>
      <c r="AL47" s="101"/>
      <c r="AM47" s="101"/>
      <c r="AN47" s="129"/>
      <c r="AO47" s="130"/>
      <c r="AP47" s="130"/>
      <c r="AQ47" s="130"/>
      <c r="AR47" s="130"/>
      <c r="AS47" s="130"/>
      <c r="AT47" s="101"/>
      <c r="AU47" s="119"/>
      <c r="AV47" s="76"/>
      <c r="AW47" s="105"/>
      <c r="AX47" s="76"/>
      <c r="AY47" s="76"/>
      <c r="AZ47" s="99"/>
      <c r="BA47" s="99"/>
      <c r="BB47" s="661" t="s">
        <v>109</v>
      </c>
      <c r="BC47" s="888">
        <v>2.5000000000000001E-2</v>
      </c>
      <c r="BD47" s="704"/>
      <c r="BE47" s="106"/>
      <c r="BF47" s="691" t="s">
        <v>82</v>
      </c>
      <c r="BG47" s="106"/>
      <c r="BH47" s="106"/>
      <c r="BI47" s="106"/>
      <c r="BJ47" s="106"/>
      <c r="BK47" s="142"/>
      <c r="BL47" s="142"/>
      <c r="BM47" s="138"/>
      <c r="BN47" s="138"/>
      <c r="BO47" s="140"/>
      <c r="BP47" s="138"/>
      <c r="BQ47" s="138"/>
      <c r="BR47" s="138"/>
      <c r="BS47" s="138"/>
      <c r="BT47" s="138"/>
      <c r="BU47" s="138"/>
      <c r="BV47" s="138"/>
      <c r="BW47" s="138"/>
      <c r="BX47" s="76"/>
      <c r="BY47" s="76"/>
      <c r="BZ47" s="76"/>
    </row>
    <row r="48" spans="1:78" ht="12.6" customHeight="1">
      <c r="A48" s="76"/>
      <c r="B48" s="98"/>
      <c r="C48" s="992" t="str">
        <f>BB48</f>
        <v>Vervielfältiger / Brutto-Multiplikator</v>
      </c>
      <c r="D48" s="992"/>
      <c r="E48" s="992"/>
      <c r="F48" s="992"/>
      <c r="G48" s="992"/>
      <c r="H48" s="992"/>
      <c r="I48" s="992"/>
      <c r="J48" s="992"/>
      <c r="K48" s="992"/>
      <c r="L48" s="992"/>
      <c r="M48" s="992"/>
      <c r="N48" s="992"/>
      <c r="O48" s="992"/>
      <c r="P48" s="992"/>
      <c r="Q48" s="992"/>
      <c r="R48" s="992"/>
      <c r="S48" s="992"/>
      <c r="T48" s="992"/>
      <c r="U48" s="996">
        <f>BC48</f>
        <v>36.603516639368877</v>
      </c>
      <c r="V48" s="996"/>
      <c r="W48" s="996"/>
      <c r="X48" s="101"/>
      <c r="Y48" s="101"/>
      <c r="Z48" s="101"/>
      <c r="AA48" s="101"/>
      <c r="AB48" s="101"/>
      <c r="AC48" s="101"/>
      <c r="AD48" s="101"/>
      <c r="AE48" s="101"/>
      <c r="AF48" s="101"/>
      <c r="AG48" s="101"/>
      <c r="AH48" s="101"/>
      <c r="AI48" s="101"/>
      <c r="AJ48" s="101"/>
      <c r="AK48" s="101"/>
      <c r="AL48" s="101"/>
      <c r="AM48" s="101"/>
      <c r="AN48" s="129"/>
      <c r="AO48" s="130"/>
      <c r="AP48" s="130"/>
      <c r="AQ48" s="130"/>
      <c r="AR48" s="130"/>
      <c r="AS48" s="130"/>
      <c r="AT48" s="101"/>
      <c r="AU48" s="119"/>
      <c r="AV48" s="76"/>
      <c r="AW48" s="105"/>
      <c r="AX48" s="76"/>
      <c r="AY48" s="76"/>
      <c r="AZ48" s="99"/>
      <c r="BA48" s="99"/>
      <c r="BB48" s="661" t="s">
        <v>77</v>
      </c>
      <c r="BC48" s="887">
        <v>36.603516639368898</v>
      </c>
      <c r="BD48" s="704"/>
      <c r="BE48" s="106"/>
      <c r="BF48" s="691" t="s">
        <v>119</v>
      </c>
      <c r="BG48" s="106"/>
      <c r="BH48" s="106"/>
      <c r="BI48" s="106"/>
      <c r="BJ48" s="106"/>
      <c r="BK48" s="142"/>
      <c r="BL48" s="142"/>
      <c r="BM48" s="138"/>
      <c r="BN48" s="138"/>
      <c r="BO48" s="140"/>
      <c r="BP48" s="138"/>
      <c r="BQ48" s="138"/>
      <c r="BR48" s="138"/>
      <c r="BS48" s="138"/>
      <c r="BT48" s="138"/>
      <c r="BU48" s="138"/>
      <c r="BV48" s="138"/>
      <c r="BW48" s="138"/>
      <c r="BX48" s="76"/>
      <c r="BY48" s="76"/>
      <c r="BZ48" s="76"/>
    </row>
    <row r="49" spans="1:78" ht="4.5" customHeight="1">
      <c r="A49" s="76"/>
      <c r="B49" s="98"/>
      <c r="C49" s="151"/>
      <c r="D49" s="151"/>
      <c r="E49" s="151"/>
      <c r="F49" s="151"/>
      <c r="G49" s="151"/>
      <c r="H49" s="151"/>
      <c r="I49" s="151"/>
      <c r="J49" s="151"/>
      <c r="K49" s="151"/>
      <c r="L49" s="151"/>
      <c r="M49" s="152"/>
      <c r="N49" s="153"/>
      <c r="O49" s="153"/>
      <c r="P49" s="154"/>
      <c r="Q49" s="153"/>
      <c r="R49" s="153"/>
      <c r="S49" s="153"/>
      <c r="T49" s="153"/>
      <c r="U49" s="153"/>
      <c r="V49" s="153"/>
      <c r="W49" s="153"/>
      <c r="X49" s="101"/>
      <c r="Y49" s="101"/>
      <c r="Z49" s="101"/>
      <c r="AA49" s="101"/>
      <c r="AB49" s="101"/>
      <c r="AC49" s="101"/>
      <c r="AD49" s="101"/>
      <c r="AE49" s="101"/>
      <c r="AF49" s="101"/>
      <c r="AG49" s="101"/>
      <c r="AH49" s="101"/>
      <c r="AI49" s="101"/>
      <c r="AJ49" s="101"/>
      <c r="AK49" s="101"/>
      <c r="AL49" s="101"/>
      <c r="AM49" s="101"/>
      <c r="AN49" s="129"/>
      <c r="AO49" s="130"/>
      <c r="AP49" s="130"/>
      <c r="AQ49" s="130"/>
      <c r="AR49" s="130"/>
      <c r="AS49" s="130"/>
      <c r="AT49" s="101"/>
      <c r="AU49" s="119"/>
      <c r="AV49" s="76"/>
      <c r="AW49" s="105"/>
      <c r="AX49" s="76"/>
      <c r="AY49" s="76"/>
      <c r="AZ49" s="99"/>
      <c r="BA49" s="99"/>
      <c r="BB49" s="705"/>
      <c r="BC49" s="705"/>
      <c r="BD49" s="706"/>
      <c r="BE49" s="106"/>
      <c r="BF49" s="106"/>
      <c r="BG49" s="106"/>
      <c r="BH49" s="106"/>
      <c r="BI49" s="106"/>
      <c r="BJ49" s="106"/>
      <c r="BK49" s="142"/>
      <c r="BL49" s="142"/>
      <c r="BM49" s="138"/>
      <c r="BN49" s="138"/>
      <c r="BO49" s="140"/>
      <c r="BP49" s="138"/>
      <c r="BQ49" s="138"/>
      <c r="BR49" s="138"/>
      <c r="BS49" s="138"/>
      <c r="BT49" s="138"/>
      <c r="BU49" s="138"/>
      <c r="BV49" s="138"/>
      <c r="BW49" s="138"/>
      <c r="BX49" s="76"/>
      <c r="BY49" s="76"/>
      <c r="BZ49" s="76"/>
    </row>
    <row r="50" spans="1:78" ht="12" customHeight="1">
      <c r="A50" s="76"/>
      <c r="B50" s="98"/>
      <c r="C50" s="992" t="str">
        <f>BB50</f>
        <v>Erschwinglichkeit Kaufpreise (2021)*</v>
      </c>
      <c r="D50" s="992"/>
      <c r="E50" s="992"/>
      <c r="F50" s="992"/>
      <c r="G50" s="992"/>
      <c r="H50" s="992"/>
      <c r="I50" s="992"/>
      <c r="J50" s="992"/>
      <c r="K50" s="992"/>
      <c r="L50" s="992"/>
      <c r="M50" s="992"/>
      <c r="N50" s="992"/>
      <c r="O50" s="992"/>
      <c r="P50" s="992"/>
      <c r="Q50" s="992"/>
      <c r="R50" s="992"/>
      <c r="S50" s="992"/>
      <c r="T50" s="1000">
        <f>BD50</f>
        <v>17.76613563806006</v>
      </c>
      <c r="U50" s="1000"/>
      <c r="V50" s="1000"/>
      <c r="W50" s="1000"/>
      <c r="X50" s="101"/>
      <c r="Y50" s="101"/>
      <c r="Z50" s="101"/>
      <c r="AA50" s="101"/>
      <c r="AB50" s="101"/>
      <c r="AC50" s="101"/>
      <c r="AD50" s="101"/>
      <c r="AE50" s="101"/>
      <c r="AF50" s="101"/>
      <c r="AG50" s="101"/>
      <c r="AH50" s="101"/>
      <c r="AI50" s="101"/>
      <c r="AJ50" s="101"/>
      <c r="AK50" s="101"/>
      <c r="AL50" s="101"/>
      <c r="AM50" s="101"/>
      <c r="AN50" s="129"/>
      <c r="AO50" s="212"/>
      <c r="AP50" s="212"/>
      <c r="AQ50" s="212"/>
      <c r="AR50" s="212"/>
      <c r="AS50" s="212"/>
      <c r="AT50" s="101"/>
      <c r="AU50" s="119"/>
      <c r="AV50" s="76"/>
      <c r="AW50" s="105"/>
      <c r="AX50" s="76"/>
      <c r="AY50" s="76"/>
      <c r="AZ50" s="99"/>
      <c r="BA50" s="99"/>
      <c r="BB50" s="661" t="s">
        <v>383</v>
      </c>
      <c r="BC50" s="661"/>
      <c r="BD50" s="886">
        <v>17.766135638060099</v>
      </c>
      <c r="BE50" s="106"/>
      <c r="BF50" s="142"/>
      <c r="BG50" s="142"/>
      <c r="BH50" s="142"/>
      <c r="BI50" s="142"/>
      <c r="BJ50" s="142"/>
      <c r="BK50" s="142"/>
      <c r="BL50" s="142"/>
      <c r="BM50" s="138"/>
      <c r="BN50" s="138"/>
      <c r="BO50" s="140"/>
      <c r="BP50" s="138"/>
      <c r="BQ50" s="138"/>
      <c r="BR50" s="138"/>
      <c r="BS50" s="138"/>
      <c r="BT50" s="138"/>
      <c r="BU50" s="138"/>
      <c r="BV50" s="138"/>
      <c r="BW50" s="138"/>
      <c r="BX50" s="76"/>
      <c r="BY50" s="76"/>
      <c r="BZ50" s="76"/>
    </row>
    <row r="51" spans="1:78" ht="12.6" customHeight="1">
      <c r="A51" s="76"/>
      <c r="B51" s="98"/>
      <c r="C51" s="992" t="str">
        <f>BB51</f>
        <v>Erschwinglichkeit Mieten (2021)**</v>
      </c>
      <c r="D51" s="992"/>
      <c r="E51" s="992"/>
      <c r="F51" s="992"/>
      <c r="G51" s="992"/>
      <c r="H51" s="992"/>
      <c r="I51" s="992"/>
      <c r="J51" s="992"/>
      <c r="K51" s="992"/>
      <c r="L51" s="992"/>
      <c r="M51" s="992"/>
      <c r="N51" s="992"/>
      <c r="O51" s="992"/>
      <c r="P51" s="992"/>
      <c r="Q51" s="992"/>
      <c r="R51" s="992"/>
      <c r="S51" s="992"/>
      <c r="T51" s="1007">
        <f>BD51</f>
        <v>0.34461550493940157</v>
      </c>
      <c r="U51" s="1007"/>
      <c r="V51" s="1007"/>
      <c r="W51" s="1007"/>
      <c r="X51" s="101"/>
      <c r="Y51" s="101"/>
      <c r="Z51" s="101"/>
      <c r="AA51" s="101"/>
      <c r="AB51" s="101"/>
      <c r="AC51" s="101"/>
      <c r="AD51" s="101"/>
      <c r="AE51" s="101"/>
      <c r="AF51" s="101"/>
      <c r="AG51" s="101"/>
      <c r="AH51" s="101"/>
      <c r="AI51" s="101"/>
      <c r="AJ51" s="101"/>
      <c r="AK51" s="101"/>
      <c r="AL51" s="101"/>
      <c r="AM51" s="101"/>
      <c r="AN51" s="129"/>
      <c r="AO51" s="130"/>
      <c r="AP51" s="130"/>
      <c r="AQ51" s="130"/>
      <c r="AR51" s="130"/>
      <c r="AS51" s="130"/>
      <c r="AT51" s="101"/>
      <c r="AU51" s="119"/>
      <c r="AV51" s="76"/>
      <c r="AW51" s="105"/>
      <c r="AX51" s="76"/>
      <c r="AY51" s="76"/>
      <c r="AZ51" s="99"/>
      <c r="BA51" s="99"/>
      <c r="BB51" s="661" t="s">
        <v>384</v>
      </c>
      <c r="BC51" s="707"/>
      <c r="BD51" s="897">
        <v>0.34461550493940202</v>
      </c>
      <c r="BE51" s="106"/>
      <c r="BF51" s="142"/>
      <c r="BG51" s="142"/>
      <c r="BH51" s="142"/>
      <c r="BI51" s="142"/>
      <c r="BJ51" s="142"/>
      <c r="BK51" s="142"/>
      <c r="BL51" s="142"/>
      <c r="BM51" s="136"/>
      <c r="BN51" s="138"/>
      <c r="BO51" s="140"/>
      <c r="BP51" s="138"/>
      <c r="BQ51" s="138"/>
      <c r="BR51" s="138"/>
      <c r="BS51" s="138"/>
      <c r="BT51" s="138"/>
      <c r="BU51" s="138"/>
      <c r="BV51" s="138"/>
      <c r="BW51" s="138"/>
      <c r="BX51" s="76"/>
      <c r="BY51" s="76"/>
      <c r="BZ51" s="76"/>
    </row>
    <row r="52" spans="1:78" ht="11.25" customHeight="1">
      <c r="A52" s="76"/>
      <c r="B52" s="98"/>
      <c r="C52" s="523" t="str">
        <f>BB52</f>
        <v xml:space="preserve">* Ø Kaufpreis / Kaufkraft pro Haushalt und Jahr. ** Ø Miete / Kaufkraft pro Haushalt. </v>
      </c>
      <c r="D52" s="337"/>
      <c r="E52" s="337"/>
      <c r="F52" s="337"/>
      <c r="G52" s="337"/>
      <c r="H52" s="337"/>
      <c r="I52" s="337"/>
      <c r="J52" s="337"/>
      <c r="K52" s="337"/>
      <c r="L52" s="337"/>
      <c r="M52" s="337"/>
      <c r="N52" s="337"/>
      <c r="O52" s="337"/>
      <c r="P52" s="337"/>
      <c r="Q52" s="337"/>
      <c r="R52" s="337"/>
      <c r="S52" s="337"/>
      <c r="T52" s="498"/>
      <c r="U52" s="498"/>
      <c r="V52" s="498"/>
      <c r="W52" s="498"/>
      <c r="X52" s="101"/>
      <c r="Y52" s="101"/>
      <c r="Z52" s="101"/>
      <c r="AA52" s="101"/>
      <c r="AB52" s="101"/>
      <c r="AC52" s="101"/>
      <c r="AD52" s="101"/>
      <c r="AE52" s="101"/>
      <c r="AF52" s="101"/>
      <c r="AG52" s="101"/>
      <c r="AH52" s="101"/>
      <c r="AI52" s="101"/>
      <c r="AJ52" s="101"/>
      <c r="AK52" s="101"/>
      <c r="AL52" s="101"/>
      <c r="AM52" s="101"/>
      <c r="AN52" s="129"/>
      <c r="AO52" s="437"/>
      <c r="AP52" s="437"/>
      <c r="AQ52" s="437"/>
      <c r="AR52" s="437"/>
      <c r="AS52" s="437"/>
      <c r="AT52" s="101"/>
      <c r="AU52" s="119"/>
      <c r="AV52" s="76"/>
      <c r="AW52" s="105"/>
      <c r="AX52" s="76"/>
      <c r="AY52" s="76"/>
      <c r="AZ52" s="99"/>
      <c r="BA52" s="99"/>
      <c r="BB52" s="708" t="s">
        <v>385</v>
      </c>
      <c r="BC52" s="709"/>
      <c r="BD52" s="710"/>
      <c r="BE52" s="106"/>
      <c r="BF52" s="142"/>
      <c r="BG52" s="142"/>
      <c r="BH52" s="142"/>
      <c r="BI52" s="142"/>
      <c r="BJ52" s="142"/>
      <c r="BK52" s="142"/>
      <c r="BL52" s="142"/>
      <c r="BM52" s="136"/>
      <c r="BN52" s="138"/>
      <c r="BO52" s="140"/>
      <c r="BP52" s="138"/>
      <c r="BQ52" s="138"/>
      <c r="BR52" s="138"/>
      <c r="BS52" s="138"/>
      <c r="BT52" s="138"/>
      <c r="BU52" s="138"/>
      <c r="BV52" s="138"/>
      <c r="BW52" s="138"/>
      <c r="BX52" s="76"/>
      <c r="BY52" s="76"/>
      <c r="BZ52" s="76"/>
    </row>
    <row r="53" spans="1:78" ht="15.75" customHeight="1">
      <c r="A53" s="76"/>
      <c r="B53" s="98"/>
      <c r="D53" s="101"/>
      <c r="E53" s="101"/>
      <c r="F53" s="101"/>
      <c r="G53" s="101"/>
      <c r="H53" s="101"/>
      <c r="I53" s="101"/>
      <c r="J53" s="101"/>
      <c r="K53" s="101"/>
      <c r="L53" s="101"/>
      <c r="M53" s="101"/>
      <c r="N53" s="101"/>
      <c r="O53" s="101"/>
      <c r="P53" s="101"/>
      <c r="Q53" s="101"/>
      <c r="R53" s="101"/>
      <c r="S53" s="101"/>
      <c r="T53" s="101"/>
      <c r="U53" s="101"/>
      <c r="V53" s="101"/>
      <c r="W53" s="101"/>
      <c r="X53" s="101"/>
      <c r="Y53" s="101"/>
      <c r="Z53" s="101"/>
      <c r="AA53" s="101"/>
      <c r="AB53" s="101"/>
      <c r="AC53" s="101"/>
      <c r="AD53" s="101"/>
      <c r="AE53" s="101"/>
      <c r="AF53" s="101"/>
      <c r="AG53" s="101"/>
      <c r="AH53" s="101"/>
      <c r="AI53" s="101"/>
      <c r="AJ53" s="101"/>
      <c r="AK53" s="101"/>
      <c r="AL53" s="101"/>
      <c r="AM53" s="101"/>
      <c r="AN53" s="101"/>
      <c r="AO53" s="101"/>
      <c r="AP53" s="101"/>
      <c r="AQ53" s="101"/>
      <c r="AR53" s="101"/>
      <c r="AS53" s="101"/>
      <c r="AT53" s="101"/>
      <c r="AU53" s="119"/>
      <c r="AV53" s="76"/>
      <c r="AW53" s="105"/>
      <c r="AX53" s="76"/>
      <c r="AY53" s="76"/>
      <c r="AZ53" s="99"/>
      <c r="BA53" s="99"/>
      <c r="BB53" s="671"/>
      <c r="BC53" s="491"/>
      <c r="BD53" s="711"/>
      <c r="BE53" s="106"/>
      <c r="BF53" s="142"/>
      <c r="BG53" s="142"/>
      <c r="BH53" s="142"/>
      <c r="BI53" s="142"/>
      <c r="BJ53" s="142"/>
      <c r="BK53" s="142"/>
      <c r="BL53" s="142"/>
      <c r="BM53" s="136"/>
      <c r="BN53" s="138"/>
      <c r="BO53" s="140"/>
      <c r="BP53" s="138"/>
      <c r="BQ53" s="138"/>
      <c r="BR53" s="138"/>
      <c r="BS53" s="138"/>
      <c r="BT53" s="138"/>
      <c r="BU53" s="138"/>
      <c r="BV53" s="138"/>
      <c r="BW53" s="138"/>
      <c r="BX53" s="76"/>
      <c r="BY53" s="76"/>
      <c r="BZ53" s="76"/>
    </row>
    <row r="54" spans="1:78" ht="12.95" customHeight="1">
      <c r="A54" s="76"/>
      <c r="B54" s="98"/>
      <c r="C54" s="994" t="str">
        <f>BB54</f>
        <v>Perspektiven</v>
      </c>
      <c r="D54" s="994"/>
      <c r="E54" s="994"/>
      <c r="F54" s="994"/>
      <c r="G54" s="994"/>
      <c r="H54" s="994"/>
      <c r="I54" s="994"/>
      <c r="J54" s="994"/>
      <c r="K54" s="994"/>
      <c r="L54" s="994"/>
      <c r="M54" s="994"/>
      <c r="N54" s="994"/>
      <c r="O54" s="994"/>
      <c r="P54" s="994"/>
      <c r="Q54" s="994"/>
      <c r="R54" s="994"/>
      <c r="S54" s="994"/>
      <c r="T54" s="994"/>
      <c r="U54" s="994"/>
      <c r="V54" s="994"/>
      <c r="W54" s="994"/>
      <c r="X54" s="994"/>
      <c r="Y54" s="994"/>
      <c r="Z54" s="994"/>
      <c r="AA54" s="994"/>
      <c r="AB54" s="994"/>
      <c r="AC54" s="994"/>
      <c r="AD54" s="994"/>
      <c r="AE54" s="994"/>
      <c r="AF54" s="994"/>
      <c r="AG54" s="994"/>
      <c r="AH54" s="994"/>
      <c r="AI54" s="994"/>
      <c r="AJ54" s="994"/>
      <c r="AK54" s="994"/>
      <c r="AL54" s="994"/>
      <c r="AM54" s="994"/>
      <c r="AN54" s="994"/>
      <c r="AO54" s="994"/>
      <c r="AP54" s="994"/>
      <c r="AQ54" s="994"/>
      <c r="AR54" s="994"/>
      <c r="AS54" s="994"/>
      <c r="AT54" s="994"/>
      <c r="AU54" s="119"/>
      <c r="AV54" s="76"/>
      <c r="AW54" s="105"/>
      <c r="AX54" s="76"/>
      <c r="AY54" s="76"/>
      <c r="AZ54" s="99"/>
      <c r="BA54" s="99"/>
      <c r="BB54" s="675" t="s">
        <v>99</v>
      </c>
      <c r="BC54" s="470"/>
      <c r="BD54" s="106"/>
      <c r="BE54" s="106" t="s">
        <v>27</v>
      </c>
      <c r="BF54" s="142"/>
      <c r="BG54" s="142"/>
      <c r="BH54" s="142"/>
      <c r="BI54" s="142"/>
      <c r="BJ54" s="142"/>
      <c r="BK54" s="142"/>
      <c r="BL54" s="142"/>
      <c r="BM54" s="136"/>
      <c r="BN54" s="138"/>
      <c r="BO54" s="138"/>
      <c r="BP54" s="138"/>
      <c r="BQ54" s="138"/>
      <c r="BR54" s="138"/>
      <c r="BS54" s="138"/>
      <c r="BT54" s="138"/>
      <c r="BU54" s="138"/>
      <c r="BV54" s="138"/>
      <c r="BW54" s="138"/>
      <c r="BX54" s="76"/>
      <c r="BY54" s="76"/>
      <c r="BZ54" s="76"/>
    </row>
    <row r="55" spans="1:78" ht="4.5" customHeight="1">
      <c r="A55" s="76"/>
      <c r="B55" s="98"/>
      <c r="C55" s="132"/>
      <c r="D55" s="101"/>
      <c r="E55" s="101"/>
      <c r="F55" s="101"/>
      <c r="G55" s="101"/>
      <c r="H55" s="101"/>
      <c r="I55" s="101"/>
      <c r="J55" s="101"/>
      <c r="K55" s="101"/>
      <c r="L55" s="101"/>
      <c r="M55" s="101"/>
      <c r="N55" s="101"/>
      <c r="O55" s="101"/>
      <c r="P55" s="101"/>
      <c r="Q55" s="101"/>
      <c r="R55" s="101"/>
      <c r="S55" s="101"/>
      <c r="T55" s="101"/>
      <c r="U55" s="101"/>
      <c r="V55" s="101"/>
      <c r="W55" s="101"/>
      <c r="X55" s="101"/>
      <c r="Y55" s="101"/>
      <c r="Z55" s="101"/>
      <c r="AA55" s="101"/>
      <c r="AB55" s="101"/>
      <c r="AC55" s="101"/>
      <c r="AD55" s="101"/>
      <c r="AE55" s="101"/>
      <c r="AF55" s="101"/>
      <c r="AG55" s="101"/>
      <c r="AH55" s="101"/>
      <c r="AI55" s="101"/>
      <c r="AJ55" s="101"/>
      <c r="AK55" s="101"/>
      <c r="AL55" s="101"/>
      <c r="AM55" s="101"/>
      <c r="AN55" s="101"/>
      <c r="AO55" s="101"/>
      <c r="AP55" s="101"/>
      <c r="AQ55" s="101"/>
      <c r="AR55" s="101"/>
      <c r="AS55" s="101"/>
      <c r="AT55" s="101"/>
      <c r="AU55" s="119"/>
      <c r="AV55" s="76"/>
      <c r="AW55" s="105"/>
      <c r="AX55" s="76"/>
      <c r="AY55" s="76"/>
      <c r="AZ55" s="99"/>
      <c r="BA55" s="99"/>
      <c r="BB55" s="106"/>
      <c r="BC55" s="106"/>
      <c r="BD55" s="106"/>
      <c r="BE55" s="106"/>
      <c r="BF55" s="142"/>
      <c r="BG55" s="142"/>
      <c r="BH55" s="142"/>
      <c r="BI55" s="142"/>
      <c r="BJ55" s="142"/>
      <c r="BK55" s="142"/>
      <c r="BL55" s="142"/>
      <c r="BM55" s="136"/>
      <c r="BN55" s="138"/>
      <c r="BO55" s="138"/>
      <c r="BP55" s="138"/>
      <c r="BQ55" s="138"/>
      <c r="BR55" s="138"/>
      <c r="BS55" s="138"/>
      <c r="BT55" s="138"/>
      <c r="BU55" s="138"/>
      <c r="BV55" s="138"/>
      <c r="BW55" s="138"/>
      <c r="BX55" s="76"/>
      <c r="BY55" s="76"/>
      <c r="BZ55" s="76"/>
    </row>
    <row r="56" spans="1:78" ht="12.6" customHeight="1">
      <c r="A56" s="76"/>
      <c r="B56" s="98"/>
      <c r="C56" s="998" t="str">
        <f>BB56</f>
        <v>Perspektiven 2035: Kreisfreie Stadt</v>
      </c>
      <c r="D56" s="998"/>
      <c r="E56" s="998"/>
      <c r="F56" s="998"/>
      <c r="G56" s="998"/>
      <c r="H56" s="998"/>
      <c r="I56" s="998"/>
      <c r="J56" s="998"/>
      <c r="K56" s="998"/>
      <c r="L56" s="998"/>
      <c r="M56" s="998"/>
      <c r="N56" s="998"/>
      <c r="O56" s="998"/>
      <c r="P56" s="101"/>
      <c r="Q56" s="101"/>
      <c r="R56" s="101"/>
      <c r="S56" s="149" t="str">
        <f>BC56</f>
        <v>2020 - 2035</v>
      </c>
      <c r="T56" s="101"/>
      <c r="U56" s="999" t="str">
        <f>BD56</f>
        <v>p.a.</v>
      </c>
      <c r="V56" s="999"/>
      <c r="W56" s="999"/>
      <c r="X56" s="101"/>
      <c r="Y56" s="101"/>
      <c r="Z56" s="998" t="str">
        <f>BH56</f>
        <v>Entwicklung Haushalte (Index Jahr 2020 = 100)</v>
      </c>
      <c r="AA56" s="998"/>
      <c r="AB56" s="998"/>
      <c r="AC56" s="998"/>
      <c r="AD56" s="998"/>
      <c r="AE56" s="998"/>
      <c r="AF56" s="998"/>
      <c r="AG56" s="998"/>
      <c r="AH56" s="998"/>
      <c r="AI56" s="998"/>
      <c r="AJ56" s="998"/>
      <c r="AK56" s="998"/>
      <c r="AL56" s="998"/>
      <c r="AM56" s="998"/>
      <c r="AN56" s="998"/>
      <c r="AO56" s="998"/>
      <c r="AP56" s="998"/>
      <c r="AQ56" s="998"/>
      <c r="AR56" s="998"/>
      <c r="AS56" s="998"/>
      <c r="AT56" s="101"/>
      <c r="AU56" s="119"/>
      <c r="AV56" s="76"/>
      <c r="AW56" s="105"/>
      <c r="AX56" s="76"/>
      <c r="AY56" s="76"/>
      <c r="AZ56" s="99"/>
      <c r="BA56" s="99"/>
      <c r="BB56" s="712" t="s">
        <v>386</v>
      </c>
      <c r="BC56" s="712" t="s">
        <v>391</v>
      </c>
      <c r="BD56" s="711" t="s">
        <v>48</v>
      </c>
      <c r="BE56" s="713" t="s">
        <v>391</v>
      </c>
      <c r="BF56" s="106" t="s">
        <v>48</v>
      </c>
      <c r="BG56" s="142"/>
      <c r="BH56" s="712" t="s">
        <v>110</v>
      </c>
      <c r="BI56" s="142"/>
      <c r="BJ56" s="142"/>
      <c r="BK56" s="142"/>
      <c r="BL56" s="142"/>
      <c r="BM56" s="136"/>
      <c r="BN56" s="138"/>
      <c r="BO56" s="140"/>
      <c r="BP56" s="138"/>
      <c r="BQ56" s="138"/>
      <c r="BR56" s="138"/>
      <c r="BS56" s="138"/>
      <c r="BT56" s="138"/>
      <c r="BU56" s="138"/>
      <c r="BV56" s="138"/>
      <c r="BW56" s="138"/>
      <c r="BX56" s="76"/>
      <c r="BY56" s="76"/>
      <c r="BZ56" s="76"/>
    </row>
    <row r="57" spans="1:78" ht="4.5" customHeight="1">
      <c r="A57" s="76"/>
      <c r="B57" s="98"/>
      <c r="C57" s="132"/>
      <c r="D57" s="101"/>
      <c r="E57" s="101"/>
      <c r="F57" s="101"/>
      <c r="G57" s="101"/>
      <c r="H57" s="101"/>
      <c r="I57" s="101"/>
      <c r="J57" s="101"/>
      <c r="K57" s="101"/>
      <c r="L57" s="101"/>
      <c r="M57" s="101"/>
      <c r="N57" s="101"/>
      <c r="O57" s="101"/>
      <c r="P57" s="101"/>
      <c r="Q57" s="101"/>
      <c r="R57" s="101"/>
      <c r="S57" s="101"/>
      <c r="T57" s="101"/>
      <c r="U57" s="101"/>
      <c r="V57" s="101"/>
      <c r="W57" s="101"/>
      <c r="X57" s="101"/>
      <c r="Y57" s="101"/>
      <c r="Z57" s="101"/>
      <c r="AA57" s="101"/>
      <c r="AB57" s="101"/>
      <c r="AC57" s="101"/>
      <c r="AD57" s="101"/>
      <c r="AE57" s="101"/>
      <c r="AF57" s="101"/>
      <c r="AG57" s="101"/>
      <c r="AH57" s="101"/>
      <c r="AI57" s="101"/>
      <c r="AJ57" s="101"/>
      <c r="AK57" s="101"/>
      <c r="AL57" s="101"/>
      <c r="AM57" s="101"/>
      <c r="AN57" s="101"/>
      <c r="AO57" s="101"/>
      <c r="AP57" s="101"/>
      <c r="AQ57" s="101"/>
      <c r="AR57" s="101"/>
      <c r="AS57" s="101"/>
      <c r="AT57" s="101"/>
      <c r="AU57" s="119"/>
      <c r="AV57" s="76"/>
      <c r="AW57" s="105"/>
      <c r="AX57" s="76"/>
      <c r="AY57" s="76"/>
      <c r="AZ57" s="99"/>
      <c r="BA57" s="99"/>
      <c r="BB57" s="714"/>
      <c r="BC57" s="714"/>
      <c r="BD57" s="711"/>
      <c r="BE57" s="106"/>
      <c r="BF57" s="106"/>
      <c r="BG57" s="142"/>
      <c r="BH57" s="142"/>
      <c r="BI57" s="142"/>
      <c r="BJ57" s="142"/>
      <c r="BK57" s="142"/>
      <c r="BL57" s="142"/>
      <c r="BM57" s="136"/>
      <c r="BN57" s="138"/>
      <c r="BO57" s="140"/>
      <c r="BP57" s="138"/>
      <c r="BQ57" s="138"/>
      <c r="BR57" s="138"/>
      <c r="BS57" s="138"/>
      <c r="BT57" s="138"/>
      <c r="BU57" s="138"/>
      <c r="BV57" s="138"/>
      <c r="BW57" s="138"/>
      <c r="BX57" s="76"/>
      <c r="BY57" s="76"/>
      <c r="BZ57" s="76"/>
    </row>
    <row r="58" spans="1:78" ht="12.6" customHeight="1">
      <c r="A58" s="76"/>
      <c r="B58" s="98"/>
      <c r="C58" s="992" t="str">
        <f>BB58</f>
        <v xml:space="preserve">Bevölkerungswachstum </v>
      </c>
      <c r="D58" s="992"/>
      <c r="E58" s="992"/>
      <c r="F58" s="992"/>
      <c r="G58" s="992"/>
      <c r="H58" s="992"/>
      <c r="I58" s="992"/>
      <c r="J58" s="992"/>
      <c r="K58" s="992"/>
      <c r="L58" s="992"/>
      <c r="M58" s="992"/>
      <c r="N58" s="992"/>
      <c r="O58" s="997">
        <f>BC58</f>
        <v>57300</v>
      </c>
      <c r="P58" s="997"/>
      <c r="Q58" s="997"/>
      <c r="R58" s="997"/>
      <c r="S58" s="997"/>
      <c r="T58" s="122"/>
      <c r="U58" s="993">
        <f>BD58</f>
        <v>3820</v>
      </c>
      <c r="V58" s="993"/>
      <c r="W58" s="993"/>
      <c r="X58" s="101"/>
      <c r="Y58" s="101"/>
      <c r="Z58" s="101"/>
      <c r="AA58" s="101"/>
      <c r="AB58" s="101"/>
      <c r="AC58" s="101"/>
      <c r="AD58" s="101"/>
      <c r="AE58" s="101"/>
      <c r="AF58" s="101"/>
      <c r="AG58" s="101"/>
      <c r="AH58" s="101"/>
      <c r="AI58" s="101"/>
      <c r="AJ58" s="101"/>
      <c r="AK58" s="101"/>
      <c r="AL58" s="101"/>
      <c r="AM58" s="101"/>
      <c r="AN58" s="101"/>
      <c r="AO58" s="101"/>
      <c r="AP58" s="101"/>
      <c r="AQ58" s="101"/>
      <c r="AR58" s="101"/>
      <c r="AS58" s="101"/>
      <c r="AT58" s="101"/>
      <c r="AU58" s="119"/>
      <c r="AV58" s="76"/>
      <c r="AW58" s="105"/>
      <c r="AX58" s="76"/>
      <c r="AY58" s="76"/>
      <c r="AZ58" s="99"/>
      <c r="BA58" s="99"/>
      <c r="BB58" s="715" t="s">
        <v>43</v>
      </c>
      <c r="BC58" s="663">
        <v>57300</v>
      </c>
      <c r="BD58" s="663">
        <v>3820</v>
      </c>
      <c r="BE58" s="902">
        <v>7.4213184820619102E-2</v>
      </c>
      <c r="BF58" s="906">
        <v>4.94754565470794E-3</v>
      </c>
      <c r="BG58" s="142"/>
      <c r="BH58" s="1023" t="s">
        <v>49</v>
      </c>
      <c r="BI58" s="1023"/>
      <c r="BJ58" s="1023"/>
      <c r="BK58" s="1023"/>
      <c r="BL58" s="137"/>
      <c r="BM58" s="138"/>
      <c r="BN58" s="138"/>
      <c r="BO58" s="140"/>
      <c r="BP58" s="138"/>
      <c r="BQ58" s="138"/>
      <c r="BR58" s="138"/>
      <c r="BS58" s="138"/>
      <c r="BT58" s="138"/>
      <c r="BU58" s="138"/>
      <c r="BV58" s="138"/>
      <c r="BW58" s="138"/>
      <c r="BX58" s="76"/>
      <c r="BY58" s="76"/>
      <c r="BZ58" s="76"/>
    </row>
    <row r="59" spans="1:78" ht="12.6" customHeight="1">
      <c r="A59" s="76"/>
      <c r="B59" s="98"/>
      <c r="C59" s="1024" t="str">
        <f>BB59</f>
        <v xml:space="preserve">Veränderung Anzahl Haushalte </v>
      </c>
      <c r="D59" s="1024"/>
      <c r="E59" s="1024"/>
      <c r="F59" s="1024"/>
      <c r="G59" s="1024"/>
      <c r="H59" s="1024"/>
      <c r="I59" s="1024"/>
      <c r="J59" s="1024"/>
      <c r="K59" s="1024"/>
      <c r="L59" s="1024"/>
      <c r="M59" s="1024"/>
      <c r="N59" s="1024"/>
      <c r="O59" s="997">
        <f>BC59</f>
        <v>24400</v>
      </c>
      <c r="P59" s="997"/>
      <c r="Q59" s="997"/>
      <c r="R59" s="997"/>
      <c r="S59" s="997"/>
      <c r="T59" s="122"/>
      <c r="U59" s="993">
        <f>BD59</f>
        <v>1626.6666666666667</v>
      </c>
      <c r="V59" s="993"/>
      <c r="W59" s="993"/>
      <c r="X59" s="101"/>
      <c r="Y59" s="101"/>
      <c r="Z59" s="101"/>
      <c r="AA59" s="101"/>
      <c r="AB59" s="101"/>
      <c r="AC59" s="101"/>
      <c r="AD59" s="101"/>
      <c r="AE59" s="101"/>
      <c r="AF59" s="101"/>
      <c r="AG59" s="101"/>
      <c r="AH59" s="101"/>
      <c r="AI59" s="101"/>
      <c r="AJ59" s="101"/>
      <c r="AK59" s="101"/>
      <c r="AL59" s="101"/>
      <c r="AM59" s="101"/>
      <c r="AN59" s="101"/>
      <c r="AO59" s="101"/>
      <c r="AP59" s="101"/>
      <c r="AQ59" s="101"/>
      <c r="AR59" s="101"/>
      <c r="AS59" s="101"/>
      <c r="AT59" s="101"/>
      <c r="AU59" s="119"/>
      <c r="AV59" s="76"/>
      <c r="AW59" s="76"/>
      <c r="AX59" s="76"/>
      <c r="AY59" s="76"/>
      <c r="AZ59" s="99"/>
      <c r="BA59" s="99"/>
      <c r="BB59" s="715" t="s">
        <v>44</v>
      </c>
      <c r="BC59" s="663">
        <v>24400</v>
      </c>
      <c r="BD59" s="663">
        <v>1626.6666666666699</v>
      </c>
      <c r="BE59" s="902">
        <v>5.8275614998805701E-2</v>
      </c>
      <c r="BF59" s="906">
        <v>3.8850409999203802E-3</v>
      </c>
      <c r="BG59" s="142"/>
      <c r="BH59" s="1023"/>
      <c r="BI59" s="1023"/>
      <c r="BJ59" s="1023"/>
      <c r="BK59" s="1023"/>
      <c r="BL59" s="137"/>
      <c r="BM59" s="138"/>
      <c r="BN59" s="142"/>
      <c r="BO59" s="138"/>
      <c r="BP59" s="138"/>
      <c r="BQ59" s="138"/>
      <c r="BR59" s="138"/>
      <c r="BS59" s="138"/>
      <c r="BT59" s="138"/>
      <c r="BU59" s="138"/>
      <c r="BV59" s="138"/>
      <c r="BW59" s="138"/>
      <c r="BX59" s="76"/>
      <c r="BY59" s="76"/>
      <c r="BZ59" s="76"/>
    </row>
    <row r="60" spans="1:78" s="68" customFormat="1" ht="12.6" customHeight="1">
      <c r="A60" s="102"/>
      <c r="C60" s="992" t="str">
        <f>BB60</f>
        <v xml:space="preserve">Zusatznachfrage MWG </v>
      </c>
      <c r="D60" s="992"/>
      <c r="E60" s="992"/>
      <c r="F60" s="992"/>
      <c r="G60" s="992"/>
      <c r="H60" s="992"/>
      <c r="I60" s="992"/>
      <c r="J60" s="992"/>
      <c r="K60" s="992"/>
      <c r="L60" s="992"/>
      <c r="M60" s="992"/>
      <c r="N60" s="992"/>
      <c r="O60" s="997">
        <f>BC60</f>
        <v>18387.622224676907</v>
      </c>
      <c r="P60" s="997"/>
      <c r="Q60" s="997"/>
      <c r="R60" s="997"/>
      <c r="S60" s="997"/>
      <c r="T60" s="133"/>
      <c r="U60" s="1026">
        <f>BD60</f>
        <v>1225.841481645127</v>
      </c>
      <c r="V60" s="1026"/>
      <c r="W60" s="1026"/>
      <c r="X60" s="101"/>
      <c r="Y60" s="101"/>
      <c r="Z60" s="101"/>
      <c r="AA60" s="101"/>
      <c r="AB60" s="101"/>
      <c r="AC60" s="101"/>
      <c r="AD60" s="101"/>
      <c r="AE60" s="101"/>
      <c r="AF60" s="101"/>
      <c r="AG60" s="101"/>
      <c r="AH60" s="101"/>
      <c r="AI60" s="101"/>
      <c r="AJ60" s="101"/>
      <c r="AK60" s="101"/>
      <c r="AL60" s="101"/>
      <c r="AM60" s="101"/>
      <c r="AN60" s="101"/>
      <c r="AO60" s="101"/>
      <c r="AP60" s="101"/>
      <c r="AQ60" s="101"/>
      <c r="AR60" s="101"/>
      <c r="AS60" s="101"/>
      <c r="AT60" s="101"/>
      <c r="AU60" s="101"/>
      <c r="AV60" s="76"/>
      <c r="AW60" s="76"/>
      <c r="AX60" s="76"/>
      <c r="AY60" s="76"/>
      <c r="AZ60" s="93"/>
      <c r="BA60" s="93"/>
      <c r="BB60" s="715" t="s">
        <v>45</v>
      </c>
      <c r="BC60" s="663">
        <v>18387.622224676899</v>
      </c>
      <c r="BD60" s="663">
        <v>1225.84148164513</v>
      </c>
      <c r="BE60" s="902">
        <v>5.0178943471600901E-2</v>
      </c>
      <c r="BF60" s="906">
        <v>3.3452628981067299E-3</v>
      </c>
      <c r="BG60" s="142"/>
      <c r="BH60" s="1023"/>
      <c r="BI60" s="1023"/>
      <c r="BJ60" s="1023"/>
      <c r="BK60" s="1023"/>
      <c r="BL60" s="137"/>
      <c r="BM60" s="138"/>
      <c r="BN60" s="142"/>
      <c r="BO60" s="136"/>
      <c r="BP60" s="136"/>
      <c r="BQ60" s="136"/>
      <c r="BR60" s="136"/>
      <c r="BS60" s="136"/>
      <c r="BT60" s="136"/>
      <c r="BU60" s="136"/>
      <c r="BV60" s="136"/>
      <c r="BW60" s="136"/>
      <c r="BX60" s="76"/>
      <c r="BY60" s="76"/>
      <c r="BZ60" s="76"/>
    </row>
    <row r="61" spans="1:78" s="68" customFormat="1" ht="12.6" customHeight="1">
      <c r="A61" s="102"/>
      <c r="C61" s="992" t="str">
        <f>BB61</f>
        <v xml:space="preserve">Zusatznachfrage Wohneigentum </v>
      </c>
      <c r="D61" s="992"/>
      <c r="E61" s="992"/>
      <c r="F61" s="992"/>
      <c r="G61" s="992"/>
      <c r="H61" s="992"/>
      <c r="I61" s="992"/>
      <c r="J61" s="992"/>
      <c r="K61" s="992"/>
      <c r="L61" s="992"/>
      <c r="M61" s="992"/>
      <c r="N61" s="992"/>
      <c r="O61" s="997">
        <f>BC61</f>
        <v>6012.3777753230934</v>
      </c>
      <c r="P61" s="997"/>
      <c r="Q61" s="997"/>
      <c r="R61" s="997"/>
      <c r="S61" s="997"/>
      <c r="T61" s="133"/>
      <c r="U61" s="1026">
        <f>BD61</f>
        <v>400.82518502153954</v>
      </c>
      <c r="V61" s="1026"/>
      <c r="W61" s="1026"/>
      <c r="X61" s="101"/>
      <c r="Y61" s="101"/>
      <c r="Z61" s="101"/>
      <c r="AA61" s="101"/>
      <c r="AB61" s="101"/>
      <c r="AC61" s="101"/>
      <c r="AD61" s="101"/>
      <c r="AE61" s="101"/>
      <c r="AF61" s="101"/>
      <c r="AG61" s="101"/>
      <c r="AH61" s="101"/>
      <c r="AI61" s="101"/>
      <c r="AJ61" s="101"/>
      <c r="AK61" s="101"/>
      <c r="AL61" s="101"/>
      <c r="AM61" s="101"/>
      <c r="AN61" s="101"/>
      <c r="AO61" s="101"/>
      <c r="AP61" s="101"/>
      <c r="AQ61" s="101"/>
      <c r="AR61" s="101"/>
      <c r="AS61" s="101"/>
      <c r="AT61" s="101"/>
      <c r="AU61" s="101"/>
      <c r="AV61" s="76"/>
      <c r="AW61" s="76"/>
      <c r="AX61" s="76"/>
      <c r="AY61" s="76"/>
      <c r="AZ61" s="93"/>
      <c r="BA61" s="93"/>
      <c r="BB61" s="715" t="s">
        <v>46</v>
      </c>
      <c r="BC61" s="663">
        <v>6012.3777753230897</v>
      </c>
      <c r="BD61" s="663">
        <v>400.82518502153999</v>
      </c>
      <c r="BE61" s="903">
        <v>0.19228533245884299</v>
      </c>
      <c r="BF61" s="902">
        <v>1.28190221639228E-2</v>
      </c>
      <c r="BG61" s="142"/>
      <c r="BH61" s="1023"/>
      <c r="BI61" s="1023"/>
      <c r="BJ61" s="1023"/>
      <c r="BK61" s="1023"/>
      <c r="BL61" s="137"/>
      <c r="BM61" s="138"/>
      <c r="BN61" s="142"/>
      <c r="BO61" s="142"/>
      <c r="BP61" s="142"/>
      <c r="BQ61" s="142"/>
      <c r="BR61" s="142"/>
      <c r="BS61" s="142"/>
      <c r="BT61" s="142"/>
      <c r="BU61" s="142"/>
      <c r="BV61" s="142"/>
      <c r="BW61" s="142"/>
      <c r="BX61" s="76"/>
      <c r="BY61" s="76"/>
      <c r="BZ61" s="76"/>
    </row>
    <row r="62" spans="1:78" s="68" customFormat="1" ht="12.6" customHeight="1">
      <c r="A62" s="102"/>
      <c r="C62" s="101"/>
      <c r="D62" s="101"/>
      <c r="E62" s="101"/>
      <c r="F62" s="101"/>
      <c r="G62" s="101"/>
      <c r="H62" s="101"/>
      <c r="I62" s="101"/>
      <c r="J62" s="101"/>
      <c r="K62" s="101"/>
      <c r="L62" s="101"/>
      <c r="M62" s="101"/>
      <c r="N62" s="101"/>
      <c r="O62" s="101"/>
      <c r="P62" s="101"/>
      <c r="Q62" s="101"/>
      <c r="R62" s="101"/>
      <c r="S62" s="101"/>
      <c r="T62" s="101"/>
      <c r="U62" s="101"/>
      <c r="V62" s="101"/>
      <c r="W62" s="101"/>
      <c r="X62" s="101"/>
      <c r="Y62" s="101"/>
      <c r="Z62" s="101"/>
      <c r="AA62" s="101"/>
      <c r="AB62" s="101"/>
      <c r="AC62" s="101"/>
      <c r="AD62" s="101"/>
      <c r="AE62" s="101"/>
      <c r="AF62" s="101"/>
      <c r="AG62" s="101"/>
      <c r="AH62" s="101"/>
      <c r="AI62" s="101"/>
      <c r="AJ62" s="101"/>
      <c r="AK62" s="101"/>
      <c r="AL62" s="101"/>
      <c r="AM62" s="101"/>
      <c r="AN62" s="101"/>
      <c r="AO62" s="101"/>
      <c r="AP62" s="101"/>
      <c r="AQ62" s="101"/>
      <c r="AR62" s="101"/>
      <c r="AS62" s="101"/>
      <c r="AT62" s="101"/>
      <c r="AU62" s="101"/>
      <c r="AV62" s="76"/>
      <c r="AW62" s="76"/>
      <c r="AX62" s="76"/>
      <c r="AY62" s="76"/>
      <c r="AZ62" s="93"/>
      <c r="BA62" s="93"/>
      <c r="BB62" s="691" t="s">
        <v>111</v>
      </c>
      <c r="BC62" s="106"/>
      <c r="BD62" s="106"/>
      <c r="BE62" s="106"/>
      <c r="BF62" s="106"/>
      <c r="BG62" s="142"/>
      <c r="BH62" s="1023"/>
      <c r="BI62" s="1023"/>
      <c r="BJ62" s="1023"/>
      <c r="BK62" s="1023"/>
      <c r="BL62" s="137"/>
      <c r="BM62" s="138"/>
      <c r="BN62" s="142"/>
      <c r="BO62" s="142"/>
      <c r="BP62" s="142"/>
      <c r="BQ62" s="142"/>
      <c r="BR62" s="142"/>
      <c r="BS62" s="142"/>
      <c r="BT62" s="142"/>
      <c r="BU62" s="142"/>
      <c r="BV62" s="142"/>
      <c r="BW62" s="142"/>
      <c r="BX62" s="76"/>
      <c r="BY62" s="76"/>
      <c r="BZ62" s="76"/>
    </row>
    <row r="63" spans="1:78" ht="9" customHeight="1">
      <c r="A63" s="76"/>
      <c r="B63" s="68"/>
      <c r="C63" s="1002"/>
      <c r="D63" s="1002"/>
      <c r="E63" s="1002"/>
      <c r="F63" s="1002"/>
      <c r="G63" s="1002"/>
      <c r="H63" s="1002"/>
      <c r="I63" s="1002"/>
      <c r="J63" s="1002"/>
      <c r="K63" s="1002"/>
      <c r="L63" s="1002"/>
      <c r="M63" s="1002"/>
      <c r="N63" s="1002"/>
      <c r="O63" s="1002"/>
      <c r="P63" s="1002"/>
      <c r="Q63" s="1002"/>
      <c r="R63" s="1002"/>
      <c r="S63" s="1002"/>
      <c r="T63" s="1002"/>
      <c r="U63" s="1002"/>
      <c r="V63" s="1002"/>
      <c r="W63" s="1002"/>
      <c r="X63" s="154"/>
      <c r="Y63" s="101"/>
      <c r="Z63" s="101"/>
      <c r="AA63" s="101"/>
      <c r="AB63" s="101"/>
      <c r="AC63" s="101"/>
      <c r="AD63" s="101"/>
      <c r="AE63" s="101"/>
      <c r="AF63" s="101"/>
      <c r="AG63" s="101"/>
      <c r="AH63" s="101"/>
      <c r="AI63" s="101"/>
      <c r="AJ63" s="101"/>
      <c r="AK63" s="101"/>
      <c r="AL63" s="101"/>
      <c r="AM63" s="101"/>
      <c r="AN63" s="101"/>
      <c r="AO63" s="101"/>
      <c r="AP63" s="101"/>
      <c r="AQ63" s="101"/>
      <c r="AR63" s="101"/>
      <c r="AS63" s="101"/>
      <c r="AT63" s="101"/>
      <c r="AU63" s="101"/>
      <c r="AV63" s="76"/>
      <c r="AW63" s="76"/>
      <c r="AX63" s="76"/>
      <c r="AY63" s="76"/>
      <c r="AZ63" s="93"/>
      <c r="BA63" s="93"/>
      <c r="BB63" s="106"/>
      <c r="BC63" s="106"/>
      <c r="BD63" s="106"/>
      <c r="BE63" s="106"/>
      <c r="BF63" s="142"/>
      <c r="BG63" s="142"/>
      <c r="BH63" s="137"/>
      <c r="BI63" s="137"/>
      <c r="BJ63" s="137"/>
      <c r="BK63" s="137"/>
      <c r="BL63" s="137"/>
      <c r="BM63" s="138"/>
      <c r="BN63" s="142"/>
      <c r="BO63" s="142"/>
      <c r="BP63" s="142"/>
      <c r="BQ63" s="142"/>
      <c r="BR63" s="142"/>
      <c r="BS63" s="142"/>
      <c r="BT63" s="142"/>
      <c r="BU63" s="142"/>
      <c r="BV63" s="142"/>
      <c r="BW63" s="142"/>
      <c r="BX63" s="76"/>
      <c r="BY63" s="76"/>
      <c r="BZ63" s="76"/>
    </row>
    <row r="64" spans="1:78" ht="4.5" customHeight="1">
      <c r="A64" s="76"/>
      <c r="B64" s="68"/>
      <c r="C64" s="156"/>
      <c r="D64" s="154"/>
      <c r="E64" s="154"/>
      <c r="F64" s="154"/>
      <c r="G64" s="154"/>
      <c r="H64" s="154"/>
      <c r="I64" s="154"/>
      <c r="J64" s="154"/>
      <c r="K64" s="154"/>
      <c r="L64" s="154"/>
      <c r="M64" s="154"/>
      <c r="N64" s="154"/>
      <c r="O64" s="154"/>
      <c r="P64" s="154"/>
      <c r="Q64" s="154"/>
      <c r="R64" s="154"/>
      <c r="S64" s="154"/>
      <c r="T64" s="154"/>
      <c r="U64" s="154"/>
      <c r="V64" s="154"/>
      <c r="W64" s="154"/>
      <c r="X64" s="154"/>
      <c r="Y64" s="101"/>
      <c r="Z64" s="101"/>
      <c r="AA64" s="101"/>
      <c r="AB64" s="101"/>
      <c r="AC64" s="101"/>
      <c r="AD64" s="101"/>
      <c r="AE64" s="101"/>
      <c r="AF64" s="101"/>
      <c r="AG64" s="101"/>
      <c r="AH64" s="101"/>
      <c r="AI64" s="101"/>
      <c r="AJ64" s="101"/>
      <c r="AK64" s="101"/>
      <c r="AL64" s="101"/>
      <c r="AM64" s="101"/>
      <c r="AN64" s="101"/>
      <c r="AO64" s="101"/>
      <c r="AP64" s="101"/>
      <c r="AQ64" s="101"/>
      <c r="AR64" s="101"/>
      <c r="AS64" s="101"/>
      <c r="AT64" s="101"/>
      <c r="AU64" s="101"/>
      <c r="AV64" s="76"/>
      <c r="AW64" s="76"/>
      <c r="AX64" s="76"/>
      <c r="AY64" s="76"/>
      <c r="AZ64" s="93"/>
      <c r="BA64" s="93"/>
      <c r="BB64" s="106"/>
      <c r="BC64" s="106"/>
      <c r="BD64" s="106"/>
      <c r="BE64" s="106"/>
      <c r="BF64" s="142"/>
      <c r="BG64" s="142"/>
      <c r="BH64" s="138"/>
      <c r="BI64" s="138"/>
      <c r="BJ64" s="138"/>
      <c r="BK64" s="138"/>
      <c r="BL64" s="138"/>
      <c r="BM64" s="138"/>
      <c r="BN64" s="142"/>
      <c r="BO64" s="142"/>
      <c r="BP64" s="142"/>
      <c r="BQ64" s="142"/>
      <c r="BR64" s="142"/>
      <c r="BS64" s="142"/>
      <c r="BT64" s="142"/>
      <c r="BU64" s="142"/>
      <c r="BV64" s="142"/>
      <c r="BW64" s="142"/>
      <c r="BX64" s="76"/>
      <c r="BY64" s="76"/>
      <c r="BZ64" s="76"/>
    </row>
    <row r="65" spans="1:78" ht="9.75" customHeight="1">
      <c r="A65" s="76"/>
      <c r="B65" s="68"/>
      <c r="C65" s="151"/>
      <c r="D65" s="154"/>
      <c r="E65" s="154"/>
      <c r="F65" s="154"/>
      <c r="G65" s="154"/>
      <c r="H65" s="154"/>
      <c r="I65" s="154"/>
      <c r="J65" s="154"/>
      <c r="K65" s="154"/>
      <c r="L65" s="154"/>
      <c r="M65" s="154"/>
      <c r="N65" s="154"/>
      <c r="O65" s="154"/>
      <c r="P65" s="154"/>
      <c r="Q65" s="153"/>
      <c r="R65" s="154"/>
      <c r="S65" s="154"/>
      <c r="T65" s="154"/>
      <c r="U65" s="153"/>
      <c r="V65" s="153"/>
      <c r="W65" s="153"/>
      <c r="X65" s="153"/>
      <c r="Y65" s="125"/>
      <c r="Z65" s="125"/>
      <c r="AA65" s="125"/>
      <c r="AB65" s="101"/>
      <c r="AC65" s="101"/>
      <c r="AD65" s="101"/>
      <c r="AE65" s="101"/>
      <c r="AF65" s="101"/>
      <c r="AG65" s="101"/>
      <c r="AH65" s="101"/>
      <c r="AI65" s="101"/>
      <c r="AJ65" s="101"/>
      <c r="AK65" s="101"/>
      <c r="AL65" s="101"/>
      <c r="AM65" s="101"/>
      <c r="AN65" s="101"/>
      <c r="AO65" s="101"/>
      <c r="AP65" s="101"/>
      <c r="AQ65" s="101"/>
      <c r="AR65" s="101"/>
      <c r="AS65" s="101"/>
      <c r="AT65" s="101"/>
      <c r="AU65" s="101"/>
      <c r="AV65" s="76"/>
      <c r="AW65" s="76"/>
      <c r="AX65" s="76"/>
      <c r="AY65" s="76"/>
      <c r="AZ65" s="93"/>
      <c r="BA65" s="93"/>
      <c r="BB65" s="676"/>
      <c r="BC65" s="106"/>
      <c r="BD65" s="106"/>
      <c r="BE65" s="106"/>
      <c r="BF65" s="142"/>
      <c r="BG65" s="142"/>
      <c r="BH65" s="138"/>
      <c r="BI65" s="138"/>
      <c r="BJ65" s="138"/>
      <c r="BK65" s="138"/>
      <c r="BL65" s="138"/>
      <c r="BM65" s="138"/>
      <c r="BN65" s="142"/>
      <c r="BO65" s="142"/>
      <c r="BP65" s="142"/>
      <c r="BQ65" s="142"/>
      <c r="BR65" s="142"/>
      <c r="BS65" s="142"/>
      <c r="BT65" s="142"/>
      <c r="BU65" s="142"/>
      <c r="BV65" s="142"/>
      <c r="BW65" s="142"/>
      <c r="BX65" s="76"/>
      <c r="BY65" s="76"/>
      <c r="BZ65" s="76"/>
    </row>
    <row r="66" spans="1:78" ht="12.6" customHeight="1">
      <c r="A66" s="76"/>
      <c r="B66" s="68"/>
      <c r="C66" s="151"/>
      <c r="D66" s="154"/>
      <c r="E66" s="154"/>
      <c r="F66" s="154"/>
      <c r="G66" s="154"/>
      <c r="H66" s="154"/>
      <c r="I66" s="154"/>
      <c r="J66" s="154"/>
      <c r="K66" s="154"/>
      <c r="L66" s="154"/>
      <c r="M66" s="154"/>
      <c r="N66" s="154"/>
      <c r="O66" s="154"/>
      <c r="P66" s="154"/>
      <c r="Q66" s="153"/>
      <c r="R66" s="153"/>
      <c r="S66" s="153"/>
      <c r="T66" s="153"/>
      <c r="U66" s="153"/>
      <c r="V66" s="154"/>
      <c r="W66" s="153"/>
      <c r="X66" s="154"/>
      <c r="Y66" s="101"/>
      <c r="Z66" s="101"/>
      <c r="AA66" s="101"/>
      <c r="AB66" s="101"/>
      <c r="AC66" s="101"/>
      <c r="AD66" s="101"/>
      <c r="AE66" s="101"/>
      <c r="AF66" s="101"/>
      <c r="AG66" s="101"/>
      <c r="AH66" s="101"/>
      <c r="AI66" s="101"/>
      <c r="AJ66" s="101"/>
      <c r="AK66" s="101"/>
      <c r="AL66" s="101"/>
      <c r="AM66" s="101"/>
      <c r="AN66" s="101"/>
      <c r="AO66" s="101"/>
      <c r="AP66" s="101"/>
      <c r="AQ66" s="101"/>
      <c r="AR66" s="101"/>
      <c r="AS66" s="101"/>
      <c r="AT66" s="101"/>
      <c r="AU66" s="101"/>
      <c r="AV66" s="76"/>
      <c r="AW66" s="76"/>
      <c r="AX66" s="76"/>
      <c r="AY66" s="76"/>
      <c r="AZ66" s="93"/>
      <c r="BA66" s="93"/>
      <c r="BB66" s="676"/>
      <c r="BC66" s="106"/>
      <c r="BD66" s="106"/>
      <c r="BE66" s="106"/>
      <c r="BF66" s="142"/>
      <c r="BG66" s="142"/>
      <c r="BH66" s="142"/>
      <c r="BI66" s="142"/>
      <c r="BJ66" s="142"/>
      <c r="BK66" s="142"/>
      <c r="BL66" s="142"/>
      <c r="BM66" s="142"/>
      <c r="BN66" s="142"/>
      <c r="BO66" s="142"/>
      <c r="BP66" s="142"/>
      <c r="BQ66" s="142"/>
      <c r="BR66" s="142"/>
      <c r="BS66" s="142"/>
      <c r="BT66" s="142"/>
      <c r="BU66" s="142"/>
      <c r="BV66" s="142"/>
      <c r="BW66" s="142"/>
      <c r="BX66" s="76"/>
      <c r="BY66" s="76"/>
      <c r="BZ66" s="76"/>
    </row>
    <row r="67" spans="1:78" ht="12.6" customHeight="1">
      <c r="A67" s="76"/>
      <c r="B67" s="68"/>
      <c r="C67" s="151"/>
      <c r="D67" s="154"/>
      <c r="E67" s="154"/>
      <c r="F67" s="154"/>
      <c r="G67" s="154"/>
      <c r="H67" s="154"/>
      <c r="I67" s="154"/>
      <c r="J67" s="154"/>
      <c r="K67" s="154"/>
      <c r="L67" s="154"/>
      <c r="M67" s="154"/>
      <c r="N67" s="154"/>
      <c r="O67" s="154"/>
      <c r="P67" s="154"/>
      <c r="Q67" s="153"/>
      <c r="R67" s="154"/>
      <c r="S67" s="154"/>
      <c r="T67" s="154"/>
      <c r="U67" s="153"/>
      <c r="V67" s="154"/>
      <c r="W67" s="153"/>
      <c r="X67" s="154"/>
      <c r="Y67" s="101"/>
      <c r="Z67" s="101"/>
      <c r="AA67" s="101"/>
      <c r="AB67" s="101"/>
      <c r="AC67" s="101"/>
      <c r="AD67" s="101"/>
      <c r="AE67" s="101"/>
      <c r="AF67" s="101"/>
      <c r="AG67" s="101"/>
      <c r="AH67" s="101"/>
      <c r="AI67" s="101"/>
      <c r="AJ67" s="101"/>
      <c r="AK67" s="101"/>
      <c r="AL67" s="101"/>
      <c r="AM67" s="101"/>
      <c r="AN67" s="101"/>
      <c r="AO67" s="101"/>
      <c r="AP67" s="101"/>
      <c r="AQ67" s="101"/>
      <c r="AR67" s="101"/>
      <c r="AS67" s="101"/>
      <c r="AT67" s="101"/>
      <c r="AU67" s="101"/>
      <c r="AV67" s="76"/>
      <c r="AW67" s="76"/>
      <c r="AX67" s="76"/>
      <c r="AY67" s="76"/>
      <c r="AZ67" s="93"/>
      <c r="BA67" s="93"/>
      <c r="BB67" s="676"/>
      <c r="BC67" s="106"/>
      <c r="BD67" s="106"/>
      <c r="BE67" s="106"/>
      <c r="BF67" s="142"/>
      <c r="BG67" s="142"/>
      <c r="BH67" s="142"/>
      <c r="BI67" s="142"/>
      <c r="BJ67" s="142"/>
      <c r="BK67" s="142"/>
      <c r="BL67" s="142"/>
      <c r="BM67" s="142"/>
      <c r="BN67" s="142"/>
      <c r="BO67" s="142"/>
      <c r="BP67" s="142"/>
      <c r="BQ67" s="142"/>
      <c r="BR67" s="142"/>
      <c r="BS67" s="142"/>
      <c r="BT67" s="142"/>
      <c r="BU67" s="142"/>
      <c r="BV67" s="142"/>
      <c r="BW67" s="142"/>
      <c r="BX67" s="76"/>
      <c r="BY67" s="76"/>
      <c r="BZ67" s="76"/>
    </row>
    <row r="68" spans="1:78" ht="12.6" customHeight="1">
      <c r="A68" s="76"/>
      <c r="B68" s="68"/>
      <c r="C68" s="439"/>
      <c r="D68" s="154"/>
      <c r="E68" s="154"/>
      <c r="F68" s="154"/>
      <c r="G68" s="154"/>
      <c r="H68" s="154"/>
      <c r="I68" s="154"/>
      <c r="J68" s="154"/>
      <c r="K68" s="154"/>
      <c r="L68" s="154"/>
      <c r="M68" s="154"/>
      <c r="N68" s="154"/>
      <c r="O68" s="154"/>
      <c r="P68" s="154"/>
      <c r="Q68" s="153"/>
      <c r="R68" s="154"/>
      <c r="S68" s="154"/>
      <c r="T68" s="154"/>
      <c r="U68" s="153"/>
      <c r="V68" s="154"/>
      <c r="W68" s="153"/>
      <c r="X68" s="154"/>
      <c r="Y68" s="101"/>
      <c r="Z68" s="101"/>
      <c r="AA68" s="101"/>
      <c r="AB68" s="101"/>
      <c r="AC68" s="101"/>
      <c r="AD68" s="101"/>
      <c r="AE68" s="101"/>
      <c r="AF68" s="101"/>
      <c r="AG68" s="101"/>
      <c r="AH68" s="101"/>
      <c r="AI68" s="101"/>
      <c r="AJ68" s="101"/>
      <c r="AK68" s="101"/>
      <c r="AL68" s="101"/>
      <c r="AM68" s="101"/>
      <c r="AN68" s="101"/>
      <c r="AO68" s="101"/>
      <c r="AP68" s="101"/>
      <c r="AQ68" s="101"/>
      <c r="AR68" s="101"/>
      <c r="AS68" s="101"/>
      <c r="AT68" s="101"/>
      <c r="AU68" s="101"/>
      <c r="AV68" s="76"/>
      <c r="AW68" s="76"/>
      <c r="AX68" s="76"/>
      <c r="AY68" s="76"/>
      <c r="AZ68" s="93"/>
      <c r="BA68" s="93"/>
      <c r="BB68" s="676"/>
      <c r="BC68" s="106"/>
      <c r="BD68" s="106"/>
      <c r="BE68" s="106"/>
      <c r="BF68" s="142"/>
      <c r="BG68" s="142"/>
      <c r="BH68" s="142"/>
      <c r="BI68" s="142"/>
      <c r="BJ68" s="142"/>
      <c r="BK68" s="142"/>
      <c r="BL68" s="142"/>
      <c r="BM68" s="142"/>
      <c r="BN68" s="142"/>
      <c r="BO68" s="142"/>
      <c r="BP68" s="142"/>
      <c r="BQ68" s="142"/>
      <c r="BR68" s="142"/>
      <c r="BS68" s="142"/>
      <c r="BT68" s="142"/>
      <c r="BU68" s="142"/>
      <c r="BV68" s="142"/>
      <c r="BW68" s="142"/>
      <c r="BX68" s="76"/>
      <c r="BY68" s="76"/>
      <c r="BZ68" s="76"/>
    </row>
    <row r="69" spans="1:78" ht="15.75" customHeight="1">
      <c r="A69" s="76"/>
      <c r="B69" s="68"/>
      <c r="C69" s="128"/>
      <c r="D69" s="101"/>
      <c r="E69" s="101"/>
      <c r="F69" s="101"/>
      <c r="G69" s="101"/>
      <c r="H69" s="101"/>
      <c r="I69" s="101"/>
      <c r="J69" s="101"/>
      <c r="K69" s="101"/>
      <c r="L69" s="101"/>
      <c r="M69" s="101"/>
      <c r="N69" s="101"/>
      <c r="O69" s="101"/>
      <c r="P69" s="101"/>
      <c r="Q69" s="125"/>
      <c r="R69" s="101"/>
      <c r="S69" s="101"/>
      <c r="T69" s="101"/>
      <c r="U69" s="125"/>
      <c r="V69" s="101"/>
      <c r="W69" s="101"/>
      <c r="X69" s="101"/>
      <c r="Y69" s="101"/>
      <c r="Z69" s="101"/>
      <c r="AA69" s="101"/>
      <c r="AB69" s="101"/>
      <c r="AC69" s="101"/>
      <c r="AD69" s="101"/>
      <c r="AE69" s="101"/>
      <c r="AF69" s="101"/>
      <c r="AG69" s="101"/>
      <c r="AH69" s="101"/>
      <c r="AI69" s="101"/>
      <c r="AJ69" s="101"/>
      <c r="AK69" s="101"/>
      <c r="AL69" s="101"/>
      <c r="AM69" s="101"/>
      <c r="AN69" s="101"/>
      <c r="AO69" s="101"/>
      <c r="AP69" s="101"/>
      <c r="AQ69" s="101"/>
      <c r="AR69" s="101"/>
      <c r="AS69" s="101"/>
      <c r="AT69" s="101"/>
      <c r="AU69" s="101"/>
      <c r="AV69" s="76"/>
      <c r="AW69" s="76"/>
      <c r="AX69" s="76"/>
      <c r="AY69" s="76"/>
      <c r="AZ69" s="93"/>
      <c r="BA69" s="93"/>
      <c r="BB69" s="683"/>
      <c r="BC69" s="106"/>
      <c r="BD69" s="106"/>
      <c r="BE69" s="106"/>
      <c r="BF69" s="142"/>
      <c r="BG69" s="142"/>
      <c r="BH69" s="142"/>
      <c r="BI69" s="142"/>
      <c r="BJ69" s="142"/>
      <c r="BK69" s="142"/>
      <c r="BL69" s="142"/>
      <c r="BM69" s="142"/>
      <c r="BN69" s="142"/>
      <c r="BO69" s="142"/>
      <c r="BP69" s="142"/>
      <c r="BQ69" s="142"/>
      <c r="BR69" s="142"/>
      <c r="BS69" s="142"/>
      <c r="BT69" s="142"/>
      <c r="BU69" s="142"/>
      <c r="BV69" s="142"/>
      <c r="BW69" s="142"/>
      <c r="BX69" s="76"/>
      <c r="BY69" s="76"/>
      <c r="BZ69" s="76"/>
    </row>
    <row r="70" spans="1:78" ht="4.5" customHeight="1">
      <c r="A70" s="76"/>
      <c r="B70" s="68"/>
      <c r="C70" s="132"/>
      <c r="D70" s="101"/>
      <c r="E70" s="101"/>
      <c r="F70" s="101"/>
      <c r="G70" s="101"/>
      <c r="H70" s="101"/>
      <c r="I70" s="101"/>
      <c r="J70" s="101"/>
      <c r="K70" s="101"/>
      <c r="L70" s="101"/>
      <c r="M70" s="101"/>
      <c r="N70" s="101"/>
      <c r="O70" s="101"/>
      <c r="P70" s="101"/>
      <c r="Q70" s="101"/>
      <c r="R70" s="101"/>
      <c r="S70" s="101"/>
      <c r="T70" s="101"/>
      <c r="U70" s="101"/>
      <c r="V70" s="101"/>
      <c r="W70" s="101"/>
      <c r="X70" s="101"/>
      <c r="Y70" s="101"/>
      <c r="Z70" s="101"/>
      <c r="AA70" s="101"/>
      <c r="AB70" s="101"/>
      <c r="AC70" s="101"/>
      <c r="AD70" s="101"/>
      <c r="AE70" s="101"/>
      <c r="AF70" s="101"/>
      <c r="AG70" s="101"/>
      <c r="AH70" s="101"/>
      <c r="AI70" s="101"/>
      <c r="AJ70" s="101"/>
      <c r="AK70" s="101"/>
      <c r="AL70" s="101"/>
      <c r="AM70" s="101"/>
      <c r="AN70" s="101"/>
      <c r="AO70" s="101"/>
      <c r="AP70" s="101"/>
      <c r="AQ70" s="101"/>
      <c r="AR70" s="101"/>
      <c r="AS70" s="101"/>
      <c r="AT70" s="101"/>
      <c r="AU70" s="101"/>
      <c r="AV70" s="76"/>
      <c r="AW70" s="76"/>
      <c r="AX70" s="76"/>
      <c r="AY70" s="76"/>
      <c r="AZ70" s="93"/>
      <c r="BA70" s="93"/>
      <c r="BB70" s="222"/>
      <c r="BC70" s="106"/>
      <c r="BD70" s="106"/>
      <c r="BE70" s="106"/>
      <c r="BF70" s="142"/>
      <c r="BG70" s="142"/>
      <c r="BH70" s="142"/>
      <c r="BI70" s="136"/>
      <c r="BJ70" s="136"/>
      <c r="BK70" s="136"/>
      <c r="BL70" s="136"/>
      <c r="BM70" s="136"/>
      <c r="BN70" s="136"/>
      <c r="BO70" s="142"/>
      <c r="BP70" s="142"/>
      <c r="BQ70" s="142"/>
      <c r="BR70" s="142"/>
      <c r="BS70" s="142"/>
      <c r="BT70" s="142"/>
      <c r="BU70" s="142"/>
      <c r="BV70" s="142"/>
      <c r="BW70" s="142"/>
      <c r="BX70" s="76"/>
      <c r="BY70" s="76"/>
      <c r="BZ70" s="76"/>
    </row>
    <row r="71" spans="1:78" ht="12.75" customHeight="1">
      <c r="A71" s="76"/>
      <c r="B71" s="68"/>
      <c r="C71" s="994" t="str">
        <f>BB71</f>
        <v>Makro-Lagerating Wohnen (MWG)</v>
      </c>
      <c r="D71" s="994"/>
      <c r="E71" s="994"/>
      <c r="F71" s="994"/>
      <c r="G71" s="994"/>
      <c r="H71" s="994"/>
      <c r="I71" s="994"/>
      <c r="J71" s="994"/>
      <c r="K71" s="994"/>
      <c r="L71" s="994"/>
      <c r="M71" s="994"/>
      <c r="N71" s="994"/>
      <c r="O71" s="994"/>
      <c r="P71" s="994"/>
      <c r="Q71" s="994"/>
      <c r="R71" s="994"/>
      <c r="S71" s="994"/>
      <c r="T71" s="994"/>
      <c r="U71" s="994"/>
      <c r="V71" s="994"/>
      <c r="W71" s="994"/>
      <c r="X71" s="994"/>
      <c r="Y71" s="994"/>
      <c r="Z71" s="994"/>
      <c r="AA71" s="994"/>
      <c r="AB71" s="994"/>
      <c r="AC71" s="994"/>
      <c r="AD71" s="994"/>
      <c r="AE71" s="994"/>
      <c r="AF71" s="994"/>
      <c r="AG71" s="994"/>
      <c r="AH71" s="994"/>
      <c r="AI71" s="994"/>
      <c r="AJ71" s="994"/>
      <c r="AK71" s="994"/>
      <c r="AL71" s="994"/>
      <c r="AM71" s="994"/>
      <c r="AN71" s="994"/>
      <c r="AO71" s="994"/>
      <c r="AP71" s="994"/>
      <c r="AQ71" s="994"/>
      <c r="AR71" s="994"/>
      <c r="AS71" s="994"/>
      <c r="AT71" s="994"/>
      <c r="AU71" s="101"/>
      <c r="AV71" s="76"/>
      <c r="AW71" s="105"/>
      <c r="AX71" s="76"/>
      <c r="AY71" s="76"/>
      <c r="AZ71" s="93"/>
      <c r="BA71" s="93"/>
      <c r="BB71" s="675" t="s">
        <v>387</v>
      </c>
      <c r="BC71" s="106"/>
      <c r="BD71" s="106"/>
      <c r="BE71" s="106"/>
      <c r="BF71" s="142"/>
      <c r="BG71" s="142"/>
      <c r="BH71" s="142"/>
      <c r="BI71" s="136"/>
      <c r="BJ71" s="136"/>
      <c r="BK71" s="136"/>
      <c r="BL71" s="136"/>
      <c r="BM71" s="136"/>
      <c r="BN71" s="136"/>
      <c r="BO71" s="142"/>
      <c r="BP71" s="142"/>
      <c r="BQ71" s="142"/>
      <c r="BR71" s="142"/>
      <c r="BS71" s="142"/>
      <c r="BT71" s="142"/>
      <c r="BU71" s="142"/>
      <c r="BV71" s="142"/>
      <c r="BW71" s="142"/>
      <c r="BX71" s="76"/>
      <c r="BY71" s="76"/>
      <c r="BZ71" s="76"/>
    </row>
    <row r="72" spans="1:78" ht="3" customHeight="1">
      <c r="A72" s="76"/>
      <c r="B72" s="68"/>
      <c r="C72" s="132"/>
      <c r="D72" s="101"/>
      <c r="E72" s="101"/>
      <c r="F72" s="101"/>
      <c r="G72" s="101"/>
      <c r="H72" s="101"/>
      <c r="I72" s="101"/>
      <c r="J72" s="101"/>
      <c r="K72" s="101"/>
      <c r="L72" s="101"/>
      <c r="M72" s="101"/>
      <c r="N72" s="101"/>
      <c r="O72" s="101"/>
      <c r="P72" s="101"/>
      <c r="Q72" s="101"/>
      <c r="R72" s="101"/>
      <c r="S72" s="101"/>
      <c r="T72" s="101"/>
      <c r="U72" s="101"/>
      <c r="V72" s="101"/>
      <c r="W72" s="101"/>
      <c r="X72" s="101"/>
      <c r="Y72" s="101"/>
      <c r="Z72" s="101"/>
      <c r="AA72" s="101"/>
      <c r="AB72" s="101"/>
      <c r="AC72" s="101"/>
      <c r="AD72" s="101"/>
      <c r="AE72" s="101"/>
      <c r="AF72" s="101"/>
      <c r="AG72" s="101"/>
      <c r="AH72" s="101"/>
      <c r="AI72" s="101"/>
      <c r="AJ72" s="101"/>
      <c r="AK72" s="101"/>
      <c r="AL72" s="101"/>
      <c r="AM72" s="101"/>
      <c r="AN72" s="101"/>
      <c r="AO72" s="101"/>
      <c r="AP72" s="101"/>
      <c r="AQ72" s="101"/>
      <c r="AR72" s="101"/>
      <c r="AS72" s="101"/>
      <c r="AT72" s="101"/>
      <c r="AU72" s="101"/>
      <c r="AV72" s="76"/>
      <c r="AW72" s="76"/>
      <c r="AX72" s="76"/>
      <c r="AY72" s="76"/>
      <c r="AZ72" s="93"/>
      <c r="BA72" s="93"/>
      <c r="BB72" s="222"/>
      <c r="BC72" s="106"/>
      <c r="BD72" s="106"/>
      <c r="BE72" s="106"/>
      <c r="BF72" s="142"/>
      <c r="BG72" s="142"/>
      <c r="BH72" s="142"/>
      <c r="BI72" s="136"/>
      <c r="BJ72" s="136"/>
      <c r="BK72" s="136"/>
      <c r="BL72" s="136"/>
      <c r="BM72" s="136"/>
      <c r="BN72" s="136"/>
      <c r="BO72" s="142"/>
      <c r="BP72" s="142"/>
      <c r="BQ72" s="142"/>
      <c r="BR72" s="142"/>
      <c r="BS72" s="142"/>
      <c r="BT72" s="142"/>
      <c r="BU72" s="142"/>
      <c r="BV72" s="142"/>
      <c r="BW72" s="142"/>
      <c r="BX72" s="76"/>
      <c r="BY72" s="76"/>
      <c r="BZ72" s="76"/>
    </row>
    <row r="73" spans="1:78" ht="12" customHeight="1">
      <c r="A73" s="76"/>
      <c r="B73" s="68"/>
      <c r="C73" s="314" t="str">
        <f>BB73</f>
        <v>Rating</v>
      </c>
      <c r="D73" s="68"/>
      <c r="E73" s="68"/>
      <c r="F73" s="68"/>
      <c r="G73" s="68"/>
      <c r="H73" s="68"/>
      <c r="I73" s="68"/>
      <c r="J73" s="68"/>
      <c r="K73" s="68"/>
      <c r="L73" s="68"/>
      <c r="M73" s="68"/>
      <c r="N73" s="68"/>
      <c r="O73" s="68"/>
      <c r="P73" s="999" t="str">
        <f>BC73</f>
        <v>aktuell</v>
      </c>
      <c r="Q73" s="999"/>
      <c r="R73" s="999"/>
      <c r="S73" s="999"/>
      <c r="T73" s="999" t="str">
        <f>BD73</f>
        <v>prospektiv</v>
      </c>
      <c r="U73" s="999"/>
      <c r="V73" s="999"/>
      <c r="W73" s="999"/>
      <c r="X73" s="101"/>
      <c r="Y73" s="101"/>
      <c r="Z73" s="101"/>
      <c r="AA73" s="101"/>
      <c r="AB73" s="101"/>
      <c r="AC73" s="101"/>
      <c r="AD73" s="101"/>
      <c r="AE73" s="101"/>
      <c r="AF73" s="101"/>
      <c r="AG73" s="101"/>
      <c r="AH73" s="101"/>
      <c r="AI73" s="101"/>
      <c r="AJ73" s="101"/>
      <c r="AK73" s="101"/>
      <c r="AL73" s="101"/>
      <c r="AM73" s="101"/>
      <c r="AN73" s="101"/>
      <c r="AO73" s="101"/>
      <c r="AP73" s="101"/>
      <c r="AQ73" s="101"/>
      <c r="AR73" s="101"/>
      <c r="AS73" s="101"/>
      <c r="AT73" s="101"/>
      <c r="AU73" s="101"/>
      <c r="AV73" s="76"/>
      <c r="AW73" s="76"/>
      <c r="AX73" s="76"/>
      <c r="AY73" s="76"/>
      <c r="AZ73" s="93"/>
      <c r="BA73" s="93"/>
      <c r="BB73" s="712" t="s">
        <v>185</v>
      </c>
      <c r="BC73" s="669" t="s">
        <v>175</v>
      </c>
      <c r="BD73" s="669" t="s">
        <v>176</v>
      </c>
      <c r="BE73" s="669"/>
      <c r="BF73" s="142"/>
      <c r="BG73" s="142"/>
      <c r="BH73" s="142"/>
      <c r="BI73" s="136"/>
      <c r="BJ73" s="136"/>
      <c r="BK73" s="136"/>
      <c r="BL73" s="136"/>
      <c r="BM73" s="136"/>
      <c r="BN73" s="136"/>
      <c r="BO73" s="142"/>
      <c r="BP73" s="142"/>
      <c r="BQ73" s="142"/>
      <c r="BR73" s="142"/>
      <c r="BS73" s="142"/>
      <c r="BT73" s="142"/>
      <c r="BU73" s="142"/>
      <c r="BV73" s="142"/>
      <c r="BW73" s="142"/>
      <c r="BX73" s="76"/>
      <c r="BY73" s="76"/>
      <c r="BZ73" s="76"/>
    </row>
    <row r="74" spans="1:78" ht="3" customHeight="1">
      <c r="A74" s="76"/>
      <c r="B74" s="68"/>
      <c r="C74" s="70"/>
      <c r="D74" s="68"/>
      <c r="E74" s="68"/>
      <c r="F74" s="68"/>
      <c r="G74" s="68"/>
      <c r="H74" s="68"/>
      <c r="I74" s="68"/>
      <c r="J74" s="68"/>
      <c r="K74" s="68"/>
      <c r="L74" s="68"/>
      <c r="M74" s="68"/>
      <c r="N74" s="68"/>
      <c r="O74" s="68"/>
      <c r="P74" s="68"/>
      <c r="Q74" s="68"/>
      <c r="R74" s="68"/>
      <c r="S74" s="68"/>
      <c r="T74" s="68"/>
      <c r="U74" s="68"/>
      <c r="V74" s="68"/>
      <c r="W74" s="68"/>
      <c r="X74" s="101"/>
      <c r="Y74" s="101"/>
      <c r="Z74" s="101"/>
      <c r="AA74" s="101"/>
      <c r="AB74" s="101"/>
      <c r="AC74" s="101"/>
      <c r="AD74" s="101"/>
      <c r="AE74" s="101"/>
      <c r="AF74" s="101"/>
      <c r="AG74" s="101"/>
      <c r="AH74" s="101"/>
      <c r="AI74" s="101"/>
      <c r="AJ74" s="101"/>
      <c r="AK74" s="101"/>
      <c r="AL74" s="101"/>
      <c r="AM74" s="101"/>
      <c r="AN74" s="101"/>
      <c r="AO74" s="101"/>
      <c r="AP74" s="101"/>
      <c r="AQ74" s="101"/>
      <c r="AR74" s="101"/>
      <c r="AS74" s="101"/>
      <c r="AT74" s="101"/>
      <c r="AU74" s="101"/>
      <c r="AV74" s="76"/>
      <c r="AW74" s="76"/>
      <c r="AX74" s="76"/>
      <c r="AY74" s="76"/>
      <c r="AZ74" s="93"/>
      <c r="BA74" s="93"/>
      <c r="BB74" s="93"/>
      <c r="BC74" s="669"/>
      <c r="BD74" s="669"/>
      <c r="BE74" s="669"/>
      <c r="BF74" s="142"/>
      <c r="BG74" s="142"/>
      <c r="BH74" s="142"/>
      <c r="BI74" s="136"/>
      <c r="BJ74" s="136"/>
      <c r="BK74" s="136"/>
      <c r="BL74" s="136"/>
      <c r="BM74" s="136"/>
      <c r="BN74" s="136"/>
      <c r="BO74" s="142"/>
      <c r="BP74" s="142"/>
      <c r="BQ74" s="142"/>
      <c r="BR74" s="142"/>
      <c r="BS74" s="142"/>
      <c r="BT74" s="142"/>
      <c r="BU74" s="142"/>
      <c r="BV74" s="142"/>
      <c r="BW74" s="142"/>
      <c r="BX74" s="76"/>
      <c r="BY74" s="76"/>
      <c r="BZ74" s="76"/>
    </row>
    <row r="75" spans="1:78" ht="12" customHeight="1">
      <c r="A75" s="76"/>
      <c r="B75" s="68"/>
      <c r="C75" s="320" t="str">
        <f>BB75</f>
        <v>Marktgröße</v>
      </c>
      <c r="D75" s="71"/>
      <c r="E75" s="71"/>
      <c r="F75" s="71"/>
      <c r="G75" s="71"/>
      <c r="H75" s="71"/>
      <c r="I75" s="71"/>
      <c r="J75" s="71"/>
      <c r="K75" s="71"/>
      <c r="L75" s="71"/>
      <c r="M75" s="71"/>
      <c r="N75" s="170"/>
      <c r="O75" s="321"/>
      <c r="P75" s="321"/>
      <c r="Q75" s="996">
        <f>BC75</f>
        <v>5</v>
      </c>
      <c r="R75" s="996"/>
      <c r="S75" s="996"/>
      <c r="T75" s="996">
        <f>BD75</f>
        <v>4.5</v>
      </c>
      <c r="U75" s="996"/>
      <c r="V75" s="996"/>
      <c r="W75" s="996">
        <f>BD75</f>
        <v>4.5</v>
      </c>
      <c r="X75" s="101"/>
      <c r="Y75" s="101"/>
      <c r="Z75" s="101"/>
      <c r="AA75" s="101"/>
      <c r="AB75" s="101"/>
      <c r="AC75" s="101"/>
      <c r="AD75" s="101"/>
      <c r="AE75" s="101"/>
      <c r="AF75" s="101"/>
      <c r="AG75" s="101"/>
      <c r="AH75" s="101"/>
      <c r="AI75" s="101"/>
      <c r="AJ75" s="101"/>
      <c r="AK75" s="101"/>
      <c r="AL75" s="101"/>
      <c r="AM75" s="101"/>
      <c r="AN75" s="101"/>
      <c r="AO75" s="101"/>
      <c r="AP75" s="101"/>
      <c r="AQ75" s="101"/>
      <c r="AR75" s="101"/>
      <c r="AS75" s="101"/>
      <c r="AT75" s="101"/>
      <c r="AU75" s="101"/>
      <c r="AV75" s="76"/>
      <c r="AW75" s="76"/>
      <c r="AX75" s="76"/>
      <c r="AY75" s="76"/>
      <c r="AZ75" s="93"/>
      <c r="BA75" s="93"/>
      <c r="BB75" s="712" t="s">
        <v>199</v>
      </c>
      <c r="BC75" s="889">
        <v>5</v>
      </c>
      <c r="BD75" s="889">
        <v>4.5</v>
      </c>
      <c r="BE75" s="669"/>
      <c r="BF75" s="142"/>
      <c r="BG75" s="142"/>
      <c r="BH75" s="142"/>
      <c r="BI75" s="136"/>
      <c r="BJ75" s="136"/>
      <c r="BK75" s="136"/>
      <c r="BL75" s="136"/>
      <c r="BM75" s="136"/>
      <c r="BN75" s="136"/>
      <c r="BO75" s="142"/>
      <c r="BP75" s="142"/>
      <c r="BQ75" s="142"/>
      <c r="BR75" s="142"/>
      <c r="BS75" s="142"/>
      <c r="BT75" s="142"/>
      <c r="BU75" s="142"/>
      <c r="BV75" s="142"/>
      <c r="BW75" s="142"/>
      <c r="BX75" s="76"/>
      <c r="BY75" s="76"/>
      <c r="BZ75" s="76"/>
    </row>
    <row r="76" spans="1:78" ht="12" customHeight="1">
      <c r="A76" s="76"/>
      <c r="B76" s="68"/>
      <c r="C76" s="320" t="str">
        <f t="shared" ref="C76:C82" si="11">BB76</f>
        <v>Bevölkerungsentwicklung</v>
      </c>
      <c r="D76" s="71"/>
      <c r="E76" s="71"/>
      <c r="F76" s="71"/>
      <c r="G76" s="71"/>
      <c r="H76" s="71"/>
      <c r="I76" s="71"/>
      <c r="J76" s="71"/>
      <c r="K76" s="71"/>
      <c r="L76" s="71"/>
      <c r="M76" s="71"/>
      <c r="N76" s="71"/>
      <c r="O76" s="71"/>
      <c r="P76" s="71"/>
      <c r="Q76" s="996">
        <f>BC76</f>
        <v>5</v>
      </c>
      <c r="R76" s="996"/>
      <c r="S76" s="996"/>
      <c r="T76" s="996">
        <f>BD76</f>
        <v>5</v>
      </c>
      <c r="U76" s="996"/>
      <c r="V76" s="996"/>
      <c r="W76" s="996"/>
      <c r="X76" s="101"/>
      <c r="Y76" s="101"/>
      <c r="Z76" s="101"/>
      <c r="AA76" s="101"/>
      <c r="AB76" s="101"/>
      <c r="AC76" s="101"/>
      <c r="AD76" s="101"/>
      <c r="AE76" s="101"/>
      <c r="AF76" s="101"/>
      <c r="AG76" s="101"/>
      <c r="AH76" s="101"/>
      <c r="AI76" s="101"/>
      <c r="AJ76" s="101"/>
      <c r="AK76" s="101"/>
      <c r="AL76" s="101"/>
      <c r="AM76" s="101"/>
      <c r="AN76" s="101"/>
      <c r="AO76" s="101"/>
      <c r="AP76" s="101"/>
      <c r="AQ76" s="101"/>
      <c r="AR76" s="101"/>
      <c r="AS76" s="101"/>
      <c r="AT76" s="101"/>
      <c r="AU76" s="101"/>
      <c r="AV76" s="76"/>
      <c r="AW76" s="76"/>
      <c r="AX76" s="76"/>
      <c r="AY76" s="76"/>
      <c r="AZ76" s="93"/>
      <c r="BA76" s="93"/>
      <c r="BB76" s="712" t="s">
        <v>177</v>
      </c>
      <c r="BC76" s="889">
        <v>5</v>
      </c>
      <c r="BD76" s="889">
        <v>5</v>
      </c>
      <c r="BE76" s="669"/>
      <c r="BF76" s="142"/>
      <c r="BG76" s="142"/>
      <c r="BH76" s="142"/>
      <c r="BI76" s="136"/>
      <c r="BJ76" s="136"/>
      <c r="BK76" s="136"/>
      <c r="BL76" s="136"/>
      <c r="BM76" s="136"/>
      <c r="BN76" s="136"/>
      <c r="BO76" s="142"/>
      <c r="BP76" s="142"/>
      <c r="BQ76" s="142"/>
      <c r="BR76" s="142"/>
      <c r="BS76" s="142"/>
      <c r="BT76" s="142"/>
      <c r="BU76" s="142"/>
      <c r="BV76" s="142"/>
      <c r="BW76" s="142"/>
      <c r="BX76" s="76"/>
      <c r="BY76" s="76"/>
      <c r="BZ76" s="76"/>
    </row>
    <row r="77" spans="1:78" ht="12" customHeight="1">
      <c r="A77" s="76"/>
      <c r="B77" s="68"/>
      <c r="C77" s="320" t="str">
        <f t="shared" si="11"/>
        <v>Soziale Schichtung</v>
      </c>
      <c r="D77" s="71"/>
      <c r="E77" s="71"/>
      <c r="F77" s="71"/>
      <c r="G77" s="71"/>
      <c r="H77" s="71"/>
      <c r="I77" s="71"/>
      <c r="J77" s="71"/>
      <c r="K77" s="71"/>
      <c r="L77" s="71"/>
      <c r="M77" s="71"/>
      <c r="N77" s="71"/>
      <c r="O77" s="71"/>
      <c r="P77" s="71"/>
      <c r="Q77" s="996">
        <f>BC77</f>
        <v>4.5</v>
      </c>
      <c r="R77" s="996"/>
      <c r="S77" s="996"/>
      <c r="T77" s="321"/>
      <c r="U77" s="996">
        <f>BD77</f>
        <v>4.5</v>
      </c>
      <c r="V77" s="996"/>
      <c r="W77" s="996"/>
      <c r="X77" s="101"/>
      <c r="Y77" s="101"/>
      <c r="Z77" s="101"/>
      <c r="AA77" s="101"/>
      <c r="AB77" s="101"/>
      <c r="AC77" s="101"/>
      <c r="AD77" s="101"/>
      <c r="AE77" s="101"/>
      <c r="AF77" s="101"/>
      <c r="AG77" s="101"/>
      <c r="AH77" s="101"/>
      <c r="AI77" s="101"/>
      <c r="AJ77" s="101"/>
      <c r="AK77" s="101"/>
      <c r="AL77" s="101"/>
      <c r="AM77" s="101"/>
      <c r="AN77" s="101"/>
      <c r="AO77" s="101"/>
      <c r="AP77" s="101"/>
      <c r="AQ77" s="101"/>
      <c r="AR77" s="101"/>
      <c r="AS77" s="101"/>
      <c r="AT77" s="101"/>
      <c r="AU77" s="101"/>
      <c r="AV77" s="76"/>
      <c r="AW77" s="76"/>
      <c r="AX77" s="76"/>
      <c r="AY77" s="76"/>
      <c r="AZ77" s="93"/>
      <c r="BA77" s="93"/>
      <c r="BB77" s="712" t="s">
        <v>178</v>
      </c>
      <c r="BC77" s="889">
        <v>4.5</v>
      </c>
      <c r="BD77" s="889">
        <v>4.5</v>
      </c>
      <c r="BE77" s="669"/>
      <c r="BF77" s="142"/>
      <c r="BG77" s="142"/>
      <c r="BH77" s="142"/>
      <c r="BI77" s="136"/>
      <c r="BJ77" s="136"/>
      <c r="BK77" s="136"/>
      <c r="BL77" s="136"/>
      <c r="BM77" s="136"/>
      <c r="BN77" s="136"/>
      <c r="BO77" s="142"/>
      <c r="BP77" s="142"/>
      <c r="BQ77" s="142"/>
      <c r="BR77" s="142"/>
      <c r="BS77" s="142"/>
      <c r="BT77" s="142"/>
      <c r="BU77" s="142"/>
      <c r="BV77" s="142"/>
      <c r="BW77" s="142"/>
      <c r="BX77" s="76"/>
      <c r="BY77" s="76"/>
      <c r="BZ77" s="76"/>
    </row>
    <row r="78" spans="1:78" ht="12" customHeight="1">
      <c r="A78" s="76"/>
      <c r="B78" s="68"/>
      <c r="C78" s="320" t="str">
        <f t="shared" si="11"/>
        <v>Kaufkraft</v>
      </c>
      <c r="D78" s="71"/>
      <c r="E78" s="71"/>
      <c r="F78" s="71"/>
      <c r="G78" s="71"/>
      <c r="H78" s="71"/>
      <c r="I78" s="71"/>
      <c r="J78" s="71"/>
      <c r="K78" s="71"/>
      <c r="L78" s="71"/>
      <c r="M78" s="71"/>
      <c r="N78" s="71"/>
      <c r="O78" s="71"/>
      <c r="P78" s="71"/>
      <c r="Q78" s="996">
        <f>BC78</f>
        <v>4</v>
      </c>
      <c r="R78" s="996"/>
      <c r="S78" s="996"/>
      <c r="T78" s="321"/>
      <c r="U78" s="996">
        <f>BD78</f>
        <v>4</v>
      </c>
      <c r="V78" s="996"/>
      <c r="W78" s="996"/>
      <c r="X78" s="101"/>
      <c r="Y78" s="101"/>
      <c r="Z78" s="101"/>
      <c r="AA78" s="101"/>
      <c r="AB78" s="101"/>
      <c r="AC78" s="101"/>
      <c r="AD78" s="101"/>
      <c r="AE78" s="101"/>
      <c r="AF78" s="101"/>
      <c r="AG78" s="101"/>
      <c r="AH78" s="101"/>
      <c r="AI78" s="101"/>
      <c r="AJ78" s="101"/>
      <c r="AK78" s="101"/>
      <c r="AL78" s="101"/>
      <c r="AM78" s="101"/>
      <c r="AN78" s="101"/>
      <c r="AO78" s="101"/>
      <c r="AP78" s="101"/>
      <c r="AQ78" s="101"/>
      <c r="AR78" s="101"/>
      <c r="AS78" s="101"/>
      <c r="AT78" s="101"/>
      <c r="AU78" s="101"/>
      <c r="AV78" s="76"/>
      <c r="AW78" s="76"/>
      <c r="AX78" s="76"/>
      <c r="AY78" s="76"/>
      <c r="AZ78" s="93"/>
      <c r="BA78" s="93"/>
      <c r="BB78" s="712" t="s">
        <v>107</v>
      </c>
      <c r="BC78" s="889">
        <v>4</v>
      </c>
      <c r="BD78" s="889">
        <v>4</v>
      </c>
      <c r="BE78" s="669"/>
      <c r="BF78" s="142"/>
      <c r="BG78" s="142"/>
      <c r="BH78" s="142"/>
      <c r="BI78" s="136"/>
      <c r="BJ78" s="136"/>
      <c r="BK78" s="136"/>
      <c r="BL78" s="136"/>
      <c r="BM78" s="136"/>
      <c r="BN78" s="136"/>
      <c r="BO78" s="142"/>
      <c r="BP78" s="142"/>
      <c r="BQ78" s="142"/>
      <c r="BR78" s="142"/>
      <c r="BS78" s="142"/>
      <c r="BT78" s="142"/>
      <c r="BU78" s="142"/>
      <c r="BV78" s="142"/>
      <c r="BW78" s="142"/>
      <c r="BX78" s="76"/>
      <c r="BY78" s="76"/>
      <c r="BZ78" s="76"/>
    </row>
    <row r="79" spans="1:78" ht="12" customHeight="1">
      <c r="A79" s="76"/>
      <c r="B79" s="68"/>
      <c r="C79" s="320" t="str">
        <f t="shared" si="11"/>
        <v>Lage / Erreichbarkeit</v>
      </c>
      <c r="D79" s="305"/>
      <c r="E79" s="305"/>
      <c r="F79" s="305"/>
      <c r="G79" s="305"/>
      <c r="H79" s="305"/>
      <c r="I79" s="305"/>
      <c r="J79" s="305"/>
      <c r="K79" s="305"/>
      <c r="L79" s="305"/>
      <c r="M79" s="305"/>
      <c r="N79" s="305"/>
      <c r="O79" s="305"/>
      <c r="P79" s="321"/>
      <c r="Q79" s="996">
        <f>BC79</f>
        <v>5</v>
      </c>
      <c r="R79" s="996"/>
      <c r="S79" s="996">
        <f>BC79</f>
        <v>5</v>
      </c>
      <c r="T79" s="305"/>
      <c r="U79" s="996">
        <f>BD79</f>
        <v>5</v>
      </c>
      <c r="V79" s="996"/>
      <c r="W79" s="996">
        <f>BD79</f>
        <v>5</v>
      </c>
      <c r="X79" s="101"/>
      <c r="Y79" s="101"/>
      <c r="Z79" s="101"/>
      <c r="AA79" s="101"/>
      <c r="AB79" s="101"/>
      <c r="AC79" s="101"/>
      <c r="AD79" s="101"/>
      <c r="AE79" s="101"/>
      <c r="AF79" s="101"/>
      <c r="AG79" s="101"/>
      <c r="AH79" s="101"/>
      <c r="AI79" s="101"/>
      <c r="AJ79" s="101"/>
      <c r="AK79" s="101"/>
      <c r="AL79" s="101"/>
      <c r="AM79" s="101"/>
      <c r="AN79" s="101"/>
      <c r="AO79" s="101"/>
      <c r="AP79" s="101"/>
      <c r="AQ79" s="101"/>
      <c r="AR79" s="101"/>
      <c r="AS79" s="101"/>
      <c r="AT79" s="101"/>
      <c r="AU79" s="101"/>
      <c r="AV79" s="76"/>
      <c r="AW79" s="105"/>
      <c r="AX79" s="76"/>
      <c r="AY79" s="76"/>
      <c r="AZ79" s="93"/>
      <c r="BA79" s="93"/>
      <c r="BB79" s="712" t="s">
        <v>200</v>
      </c>
      <c r="BC79" s="889">
        <v>5</v>
      </c>
      <c r="BD79" s="889">
        <v>5</v>
      </c>
      <c r="BE79" s="93"/>
      <c r="BF79" s="142"/>
      <c r="BG79" s="142"/>
      <c r="BH79" s="142"/>
      <c r="BI79" s="136"/>
      <c r="BJ79" s="136"/>
      <c r="BK79" s="136"/>
      <c r="BL79" s="136"/>
      <c r="BM79" s="136"/>
      <c r="BN79" s="136"/>
      <c r="BO79" s="142"/>
      <c r="BP79" s="142"/>
      <c r="BQ79" s="142"/>
      <c r="BR79" s="142"/>
      <c r="BS79" s="142"/>
      <c r="BT79" s="142"/>
      <c r="BU79" s="142"/>
      <c r="BV79" s="142"/>
      <c r="BW79" s="142"/>
      <c r="BX79" s="76"/>
      <c r="BY79" s="76"/>
      <c r="BZ79" s="76"/>
    </row>
    <row r="80" spans="1:78" ht="4.5" customHeight="1">
      <c r="A80" s="76"/>
      <c r="B80" s="68"/>
      <c r="C80" s="320"/>
      <c r="D80" s="71"/>
      <c r="E80" s="71"/>
      <c r="F80" s="71"/>
      <c r="G80" s="71"/>
      <c r="H80" s="71"/>
      <c r="I80" s="71"/>
      <c r="J80" s="71"/>
      <c r="K80" s="71"/>
      <c r="L80" s="71"/>
      <c r="M80" s="71"/>
      <c r="N80" s="71"/>
      <c r="O80" s="71"/>
      <c r="P80" s="71"/>
      <c r="Q80" s="71"/>
      <c r="R80" s="71"/>
      <c r="S80" s="71"/>
      <c r="T80" s="71"/>
      <c r="U80" s="71"/>
      <c r="V80" s="71"/>
      <c r="W80" s="71"/>
      <c r="X80" s="101"/>
      <c r="Y80" s="101"/>
      <c r="Z80" s="101"/>
      <c r="AA80" s="101"/>
      <c r="AB80" s="101"/>
      <c r="AC80" s="101"/>
      <c r="AD80" s="101"/>
      <c r="AE80" s="101"/>
      <c r="AF80" s="101"/>
      <c r="AG80" s="101"/>
      <c r="AH80" s="101"/>
      <c r="AI80" s="101"/>
      <c r="AJ80" s="101"/>
      <c r="AK80" s="101"/>
      <c r="AL80" s="101"/>
      <c r="AM80" s="101"/>
      <c r="AN80" s="101"/>
      <c r="AO80" s="101"/>
      <c r="AP80" s="101"/>
      <c r="AQ80" s="101"/>
      <c r="AR80" s="101"/>
      <c r="AS80" s="101"/>
      <c r="AT80" s="101"/>
      <c r="AU80" s="101"/>
      <c r="AV80" s="76"/>
      <c r="AW80" s="105"/>
      <c r="AX80" s="76"/>
      <c r="AY80" s="76"/>
      <c r="AZ80" s="93"/>
      <c r="BA80" s="93"/>
      <c r="BB80" s="712"/>
      <c r="BC80" s="1028"/>
      <c r="BD80" s="1028"/>
      <c r="BE80" s="1028"/>
      <c r="BF80" s="142"/>
      <c r="BG80" s="142"/>
      <c r="BH80" s="142"/>
      <c r="BI80" s="136"/>
      <c r="BJ80" s="136"/>
      <c r="BK80" s="136"/>
      <c r="BL80" s="136"/>
      <c r="BM80" s="136"/>
      <c r="BN80" s="136"/>
      <c r="BO80" s="142"/>
      <c r="BP80" s="142"/>
      <c r="BQ80" s="142"/>
      <c r="BR80" s="142"/>
      <c r="BS80" s="142"/>
      <c r="BT80" s="142"/>
      <c r="BU80" s="142"/>
      <c r="BV80" s="142"/>
      <c r="BW80" s="142"/>
      <c r="BX80" s="76"/>
      <c r="BY80" s="76"/>
      <c r="BZ80" s="76"/>
    </row>
    <row r="81" spans="1:78" ht="11.25" customHeight="1">
      <c r="A81" s="76"/>
      <c r="B81" s="68"/>
      <c r="C81" s="320" t="str">
        <f t="shared" si="11"/>
        <v>Gesamtrating Wohnen</v>
      </c>
      <c r="D81" s="71"/>
      <c r="E81" s="71"/>
      <c r="F81" s="71"/>
      <c r="G81" s="71"/>
      <c r="H81" s="71"/>
      <c r="I81" s="71"/>
      <c r="J81" s="71"/>
      <c r="K81" s="71"/>
      <c r="L81" s="71"/>
      <c r="M81" s="71"/>
      <c r="N81" s="71"/>
      <c r="O81" s="71"/>
      <c r="P81" s="71"/>
      <c r="Q81" s="1029">
        <f>BC81</f>
        <v>5</v>
      </c>
      <c r="R81" s="1029"/>
      <c r="S81" s="1029"/>
      <c r="T81" s="1029">
        <f>BD81</f>
        <v>4.95</v>
      </c>
      <c r="U81" s="1029"/>
      <c r="V81" s="1029"/>
      <c r="W81" s="1029"/>
      <c r="X81" s="101"/>
      <c r="Y81" s="101"/>
      <c r="Z81" s="101"/>
      <c r="AA81" s="101"/>
      <c r="AB81" s="101"/>
      <c r="AC81" s="101"/>
      <c r="AD81" s="101"/>
      <c r="AE81" s="101"/>
      <c r="AF81" s="101"/>
      <c r="AG81" s="101"/>
      <c r="AH81" s="101"/>
      <c r="AI81" s="101"/>
      <c r="AJ81" s="101"/>
      <c r="AK81" s="101"/>
      <c r="AL81" s="101"/>
      <c r="AM81" s="101"/>
      <c r="AN81" s="101"/>
      <c r="AO81" s="101"/>
      <c r="AP81" s="101"/>
      <c r="AQ81" s="101"/>
      <c r="AR81" s="101"/>
      <c r="AS81" s="101"/>
      <c r="AT81" s="101"/>
      <c r="AU81" s="101"/>
      <c r="AV81" s="76"/>
      <c r="AW81" s="105"/>
      <c r="AX81" s="76"/>
      <c r="AY81" s="76"/>
      <c r="AZ81" s="93"/>
      <c r="BA81" s="93"/>
      <c r="BB81" s="712" t="s">
        <v>182</v>
      </c>
      <c r="BC81" s="889">
        <v>5</v>
      </c>
      <c r="BD81" s="889">
        <v>4.95</v>
      </c>
      <c r="BE81" s="669"/>
      <c r="BF81" s="142"/>
      <c r="BG81" s="142"/>
      <c r="BH81" s="142"/>
      <c r="BI81" s="136"/>
      <c r="BJ81" s="136"/>
      <c r="BK81" s="136"/>
      <c r="BL81" s="136"/>
      <c r="BM81" s="136"/>
      <c r="BN81" s="136"/>
      <c r="BO81" s="142"/>
      <c r="BP81" s="142"/>
      <c r="BQ81" s="142"/>
      <c r="BR81" s="142"/>
      <c r="BS81" s="142"/>
      <c r="BT81" s="142"/>
      <c r="BU81" s="142"/>
      <c r="BV81" s="142"/>
      <c r="BW81" s="142"/>
      <c r="BX81" s="76"/>
      <c r="BY81" s="76"/>
      <c r="BZ81" s="76"/>
    </row>
    <row r="82" spans="1:78" ht="11.25" customHeight="1">
      <c r="A82" s="76"/>
      <c r="B82" s="68"/>
      <c r="C82" s="335" t="str">
        <f t="shared" si="11"/>
        <v>Einschätzung</v>
      </c>
      <c r="D82" s="72"/>
      <c r="E82" s="72"/>
      <c r="F82" s="72"/>
      <c r="G82" s="72"/>
      <c r="H82" s="72"/>
      <c r="I82" s="72"/>
      <c r="J82" s="72"/>
      <c r="K82" s="1030" t="str">
        <f>BC82</f>
        <v>Exzellenter Standort mit gleichbleibendem relativem Ausblick</v>
      </c>
      <c r="L82" s="1030"/>
      <c r="M82" s="1030"/>
      <c r="N82" s="1030"/>
      <c r="O82" s="1030"/>
      <c r="P82" s="1030"/>
      <c r="Q82" s="1030"/>
      <c r="R82" s="1030"/>
      <c r="S82" s="1030"/>
      <c r="T82" s="1030"/>
      <c r="U82" s="1030"/>
      <c r="V82" s="1030"/>
      <c r="W82" s="1030"/>
      <c r="X82" s="101"/>
      <c r="Y82" s="101"/>
      <c r="Z82" s="101"/>
      <c r="AA82" s="101"/>
      <c r="AB82" s="101"/>
      <c r="AC82" s="101"/>
      <c r="AD82" s="101"/>
      <c r="AE82" s="101"/>
      <c r="AF82" s="101"/>
      <c r="AG82" s="101"/>
      <c r="AH82" s="101"/>
      <c r="AI82" s="101"/>
      <c r="AJ82" s="101"/>
      <c r="AK82" s="101"/>
      <c r="AL82" s="101"/>
      <c r="AM82" s="101"/>
      <c r="AN82" s="101"/>
      <c r="AO82" s="101"/>
      <c r="AP82" s="101"/>
      <c r="AQ82" s="101"/>
      <c r="AR82" s="101"/>
      <c r="AS82" s="101"/>
      <c r="AT82" s="101"/>
      <c r="AU82" s="101"/>
      <c r="AV82" s="76"/>
      <c r="AW82" s="76"/>
      <c r="AX82" s="76"/>
      <c r="AY82" s="76"/>
      <c r="AZ82" s="93"/>
      <c r="BA82" s="93"/>
      <c r="BB82" s="712" t="s">
        <v>184</v>
      </c>
      <c r="BC82" s="1027" t="s">
        <v>338</v>
      </c>
      <c r="BD82" s="1027"/>
      <c r="BE82" s="1027"/>
      <c r="BF82" s="142"/>
      <c r="BG82" s="142"/>
      <c r="BH82" s="142"/>
      <c r="BI82" s="136"/>
      <c r="BJ82" s="136"/>
      <c r="BK82" s="136"/>
      <c r="BL82" s="136"/>
      <c r="BM82" s="136"/>
      <c r="BN82" s="136"/>
      <c r="BO82" s="142"/>
      <c r="BP82" s="142"/>
      <c r="BQ82" s="142"/>
      <c r="BR82" s="142"/>
      <c r="BS82" s="142"/>
      <c r="BT82" s="142"/>
      <c r="BU82" s="142"/>
      <c r="BV82" s="142"/>
      <c r="BW82" s="142"/>
      <c r="BX82" s="76"/>
      <c r="BY82" s="76"/>
      <c r="BZ82" s="76"/>
    </row>
    <row r="83" spans="1:78" ht="11.25" customHeight="1">
      <c r="A83" s="76"/>
      <c r="B83" s="68"/>
      <c r="C83" s="336"/>
      <c r="D83" s="322"/>
      <c r="E83" s="322"/>
      <c r="F83" s="322"/>
      <c r="G83" s="322"/>
      <c r="H83" s="322"/>
      <c r="I83" s="322"/>
      <c r="J83" s="322"/>
      <c r="K83" s="1031"/>
      <c r="L83" s="1031"/>
      <c r="M83" s="1031"/>
      <c r="N83" s="1031"/>
      <c r="O83" s="1031"/>
      <c r="P83" s="1031"/>
      <c r="Q83" s="1031"/>
      <c r="R83" s="1031"/>
      <c r="S83" s="1031"/>
      <c r="T83" s="1031"/>
      <c r="U83" s="1031"/>
      <c r="V83" s="1031"/>
      <c r="W83" s="1031"/>
      <c r="X83" s="101"/>
      <c r="Y83" s="101"/>
      <c r="Z83" s="101"/>
      <c r="AA83" s="101"/>
      <c r="AB83" s="101"/>
      <c r="AC83" s="101"/>
      <c r="AD83" s="101"/>
      <c r="AE83" s="101"/>
      <c r="AF83" s="101"/>
      <c r="AG83" s="101"/>
      <c r="AH83" s="101"/>
      <c r="AI83" s="101"/>
      <c r="AJ83" s="101"/>
      <c r="AK83" s="101"/>
      <c r="AL83" s="101"/>
      <c r="AM83" s="101"/>
      <c r="AN83" s="101"/>
      <c r="AO83" s="101"/>
      <c r="AP83" s="101"/>
      <c r="AQ83" s="101"/>
      <c r="AR83" s="101"/>
      <c r="AS83" s="101"/>
      <c r="AT83" s="101"/>
      <c r="AU83" s="101"/>
      <c r="AV83" s="76"/>
      <c r="AW83" s="76"/>
      <c r="AX83" s="76"/>
      <c r="AY83" s="76"/>
      <c r="AZ83" s="93"/>
      <c r="BA83" s="93"/>
      <c r="BB83" s="712"/>
      <c r="BC83" s="1027"/>
      <c r="BD83" s="1027"/>
      <c r="BE83" s="1027"/>
      <c r="BF83" s="142"/>
      <c r="BG83" s="142"/>
      <c r="BH83" s="142"/>
      <c r="BI83" s="136"/>
      <c r="BJ83" s="136"/>
      <c r="BK83" s="136"/>
      <c r="BL83" s="136"/>
      <c r="BM83" s="136"/>
      <c r="BN83" s="136"/>
      <c r="BO83" s="142"/>
      <c r="BP83" s="142"/>
      <c r="BQ83" s="142"/>
      <c r="BR83" s="142"/>
      <c r="BS83" s="142"/>
      <c r="BT83" s="142"/>
      <c r="BU83" s="142"/>
      <c r="BV83" s="142"/>
      <c r="BW83" s="142"/>
      <c r="BX83" s="76"/>
      <c r="BY83" s="76"/>
      <c r="BZ83" s="76"/>
    </row>
    <row r="84" spans="1:78" ht="12" customHeight="1">
      <c r="A84" s="76"/>
      <c r="B84" s="68"/>
      <c r="C84" s="132"/>
      <c r="D84" s="101"/>
      <c r="E84" s="101"/>
      <c r="F84" s="101"/>
      <c r="G84" s="101"/>
      <c r="H84" s="101"/>
      <c r="I84" s="101"/>
      <c r="J84" s="101"/>
      <c r="K84" s="101"/>
      <c r="L84" s="101"/>
      <c r="M84" s="101"/>
      <c r="N84" s="101"/>
      <c r="O84" s="101"/>
      <c r="P84" s="101"/>
      <c r="Q84" s="101"/>
      <c r="R84" s="101"/>
      <c r="S84" s="101"/>
      <c r="T84" s="101"/>
      <c r="U84" s="101"/>
      <c r="V84" s="101"/>
      <c r="W84" s="101"/>
      <c r="X84" s="101"/>
      <c r="Y84" s="101"/>
      <c r="Z84" s="101"/>
      <c r="AA84" s="101"/>
      <c r="AB84" s="101"/>
      <c r="AC84" s="101"/>
      <c r="AD84" s="101"/>
      <c r="AE84" s="101"/>
      <c r="AF84" s="101"/>
      <c r="AG84" s="101"/>
      <c r="AH84" s="101"/>
      <c r="AI84" s="101"/>
      <c r="AJ84" s="101"/>
      <c r="AK84" s="101"/>
      <c r="AL84" s="101"/>
      <c r="AM84" s="101"/>
      <c r="AN84" s="101"/>
      <c r="AO84" s="101"/>
      <c r="AP84" s="101"/>
      <c r="AQ84" s="101"/>
      <c r="AR84" s="101"/>
      <c r="AS84" s="101"/>
      <c r="AT84" s="101"/>
      <c r="AU84" s="101"/>
      <c r="AV84" s="76"/>
      <c r="AW84" s="76"/>
      <c r="AX84" s="76"/>
      <c r="AY84" s="76"/>
      <c r="AZ84" s="93"/>
      <c r="BA84" s="93"/>
      <c r="BB84" s="93"/>
      <c r="BC84" s="1027"/>
      <c r="BD84" s="1027"/>
      <c r="BE84" s="1027"/>
      <c r="BF84" s="142"/>
      <c r="BG84" s="142"/>
      <c r="BH84" s="142"/>
      <c r="BI84" s="136"/>
      <c r="BJ84" s="136"/>
      <c r="BK84" s="136"/>
      <c r="BL84" s="136"/>
      <c r="BM84" s="136"/>
      <c r="BN84" s="136"/>
      <c r="BO84" s="142"/>
      <c r="BP84" s="142"/>
      <c r="BQ84" s="142"/>
      <c r="BR84" s="142"/>
      <c r="BS84" s="142"/>
      <c r="BT84" s="142"/>
      <c r="BU84" s="142"/>
      <c r="BV84" s="142"/>
      <c r="BW84" s="142"/>
      <c r="BX84" s="76"/>
      <c r="BY84" s="76"/>
      <c r="BZ84" s="76"/>
    </row>
    <row r="85" spans="1:78" ht="36" customHeight="1">
      <c r="A85" s="76"/>
      <c r="B85" s="68"/>
      <c r="C85" s="132"/>
      <c r="D85" s="101"/>
      <c r="E85" s="101"/>
      <c r="F85" s="101"/>
      <c r="G85" s="101"/>
      <c r="H85" s="101"/>
      <c r="I85" s="101"/>
      <c r="J85" s="101"/>
      <c r="K85" s="101"/>
      <c r="L85" s="101"/>
      <c r="M85" s="101"/>
      <c r="N85" s="101"/>
      <c r="O85" s="101"/>
      <c r="P85" s="101"/>
      <c r="Q85" s="101"/>
      <c r="R85" s="101"/>
      <c r="S85" s="101"/>
      <c r="T85" s="101"/>
      <c r="U85" s="101"/>
      <c r="V85" s="101"/>
      <c r="W85" s="101"/>
      <c r="X85" s="101"/>
      <c r="Y85" s="101"/>
      <c r="Z85" s="101"/>
      <c r="AA85" s="101"/>
      <c r="AB85" s="101"/>
      <c r="AC85" s="101"/>
      <c r="AD85" s="101"/>
      <c r="AE85" s="101"/>
      <c r="AF85" s="101"/>
      <c r="AG85" s="101"/>
      <c r="AH85" s="101"/>
      <c r="AI85" s="101"/>
      <c r="AJ85" s="101"/>
      <c r="AK85" s="101"/>
      <c r="AL85" s="101"/>
      <c r="AM85" s="101"/>
      <c r="AN85" s="101"/>
      <c r="AO85" s="101"/>
      <c r="AP85" s="101"/>
      <c r="AQ85" s="101"/>
      <c r="AR85" s="101"/>
      <c r="AS85" s="101"/>
      <c r="AT85" s="101"/>
      <c r="AU85" s="101"/>
      <c r="AV85" s="76"/>
      <c r="AW85" s="76"/>
      <c r="AX85" s="76"/>
      <c r="AY85" s="76"/>
      <c r="AZ85" s="93"/>
      <c r="BA85" s="93"/>
      <c r="BB85" s="222"/>
      <c r="BC85" s="106"/>
      <c r="BD85" s="106"/>
      <c r="BE85" s="106"/>
      <c r="BF85" s="142"/>
      <c r="BG85" s="142"/>
      <c r="BH85" s="142"/>
      <c r="BI85" s="136"/>
      <c r="BJ85" s="136"/>
      <c r="BK85" s="136"/>
      <c r="BL85" s="136"/>
      <c r="BM85" s="136"/>
      <c r="BN85" s="136"/>
      <c r="BO85" s="142"/>
      <c r="BP85" s="142"/>
      <c r="BQ85" s="142"/>
      <c r="BR85" s="142"/>
      <c r="BS85" s="142"/>
      <c r="BT85" s="142"/>
      <c r="BU85" s="142"/>
      <c r="BV85" s="142"/>
      <c r="BW85" s="142"/>
      <c r="BX85" s="76"/>
      <c r="BY85" s="76"/>
      <c r="BZ85" s="76"/>
    </row>
    <row r="86" spans="1:78" ht="8.25" customHeight="1">
      <c r="A86" s="76"/>
      <c r="B86" s="68"/>
      <c r="C86" s="990" t="str">
        <f>BB86</f>
        <v>Quellen: Bundesamt für Kartographie und Geodäsie, BBSR, GfK, Immobilienportale, Statistische Ämter des Bundes und der Länder, Fahrländer Partner (Datenstand: 30. September 2021).</v>
      </c>
      <c r="D86" s="990"/>
      <c r="E86" s="990"/>
      <c r="F86" s="990"/>
      <c r="G86" s="990"/>
      <c r="H86" s="990"/>
      <c r="I86" s="990"/>
      <c r="J86" s="990"/>
      <c r="K86" s="990"/>
      <c r="L86" s="990"/>
      <c r="M86" s="990"/>
      <c r="N86" s="990"/>
      <c r="O86" s="990"/>
      <c r="P86" s="990"/>
      <c r="Q86" s="990"/>
      <c r="R86" s="990"/>
      <c r="S86" s="990"/>
      <c r="T86" s="990"/>
      <c r="U86" s="990"/>
      <c r="V86" s="990"/>
      <c r="W86" s="990"/>
      <c r="X86" s="990"/>
      <c r="Y86" s="990"/>
      <c r="Z86" s="990"/>
      <c r="AA86" s="990"/>
      <c r="AB86" s="990"/>
      <c r="AC86" s="990"/>
      <c r="AD86" s="990"/>
      <c r="AE86" s="990"/>
      <c r="AF86" s="990"/>
      <c r="AG86" s="990"/>
      <c r="AH86" s="990"/>
      <c r="AI86" s="990"/>
      <c r="AJ86" s="990"/>
      <c r="AK86" s="990"/>
      <c r="AL86" s="990"/>
      <c r="AM86" s="990"/>
      <c r="AN86" s="990"/>
      <c r="AO86" s="990"/>
      <c r="AP86" s="990"/>
      <c r="AQ86" s="990"/>
      <c r="AR86" s="990"/>
      <c r="AS86" s="990"/>
      <c r="AT86" s="990"/>
      <c r="AU86" s="101"/>
      <c r="AV86" s="76"/>
      <c r="AW86" s="76"/>
      <c r="AX86" s="76"/>
      <c r="AY86" s="76"/>
      <c r="AZ86" s="93"/>
      <c r="BA86" s="93"/>
      <c r="BB86" s="691" t="s">
        <v>388</v>
      </c>
      <c r="BC86" s="106"/>
      <c r="BD86" s="106"/>
      <c r="BE86" s="106"/>
      <c r="BF86" s="142"/>
      <c r="BG86" s="142"/>
      <c r="BH86" s="142"/>
      <c r="BI86" s="136"/>
      <c r="BJ86" s="136"/>
      <c r="BK86" s="136"/>
      <c r="BL86" s="136"/>
      <c r="BM86" s="136"/>
      <c r="BN86" s="136"/>
      <c r="BO86" s="142"/>
      <c r="BP86" s="142"/>
      <c r="BQ86" s="142"/>
      <c r="BR86" s="142"/>
      <c r="BS86" s="142"/>
      <c r="BT86" s="142"/>
      <c r="BU86" s="142"/>
      <c r="BV86" s="142"/>
      <c r="BW86" s="142"/>
      <c r="BX86" s="76"/>
      <c r="BY86" s="76"/>
      <c r="BZ86" s="76"/>
    </row>
    <row r="87" spans="1:78" ht="5.25" customHeight="1">
      <c r="A87" s="76"/>
      <c r="B87" s="68"/>
      <c r="C87" s="74"/>
      <c r="D87" s="74"/>
      <c r="E87" s="74"/>
      <c r="F87" s="74"/>
      <c r="G87" s="74"/>
      <c r="H87" s="74"/>
      <c r="I87" s="74"/>
      <c r="J87" s="74"/>
      <c r="K87" s="74"/>
      <c r="L87" s="74"/>
      <c r="M87" s="74"/>
      <c r="N87" s="74"/>
      <c r="O87" s="74"/>
      <c r="P87" s="74"/>
      <c r="Q87" s="74"/>
      <c r="R87" s="74"/>
      <c r="S87" s="74"/>
      <c r="T87" s="74"/>
      <c r="U87" s="74"/>
      <c r="V87" s="74"/>
      <c r="W87" s="74"/>
      <c r="X87" s="74"/>
      <c r="Y87" s="74"/>
      <c r="Z87" s="74"/>
      <c r="AA87" s="74"/>
      <c r="AB87" s="74"/>
      <c r="AC87" s="74"/>
      <c r="AD87" s="74"/>
      <c r="AE87" s="74"/>
      <c r="AF87" s="74"/>
      <c r="AG87" s="74"/>
      <c r="AH87" s="74"/>
      <c r="AI87" s="74"/>
      <c r="AJ87" s="74"/>
      <c r="AK87" s="74"/>
      <c r="AL87" s="74"/>
      <c r="AM87" s="74"/>
      <c r="AN87" s="74"/>
      <c r="AO87" s="74"/>
      <c r="AP87" s="74"/>
      <c r="AQ87" s="74"/>
      <c r="AR87" s="74"/>
      <c r="AS87" s="74"/>
      <c r="AT87" s="74"/>
      <c r="AU87" s="68"/>
      <c r="AV87" s="76"/>
      <c r="AW87" s="105"/>
      <c r="AX87" s="76"/>
      <c r="AY87" s="76"/>
      <c r="AZ87" s="93"/>
      <c r="BA87" s="93"/>
      <c r="BB87" s="93"/>
      <c r="BC87" s="106"/>
      <c r="BD87" s="106"/>
      <c r="BE87" s="106"/>
      <c r="BF87" s="136"/>
      <c r="BG87" s="136"/>
      <c r="BH87" s="136"/>
      <c r="BI87" s="136"/>
      <c r="BJ87" s="136"/>
      <c r="BK87" s="136"/>
      <c r="BL87" s="136"/>
      <c r="BM87" s="136"/>
      <c r="BN87" s="136"/>
      <c r="BO87" s="136"/>
      <c r="BP87" s="136"/>
      <c r="BQ87" s="136"/>
      <c r="BR87" s="136"/>
      <c r="BS87" s="136"/>
      <c r="BT87" s="136"/>
      <c r="BU87" s="138"/>
      <c r="BV87" s="138"/>
      <c r="BW87" s="138"/>
      <c r="BX87" s="76"/>
      <c r="BY87" s="76"/>
      <c r="BZ87" s="76"/>
    </row>
    <row r="88" spans="1:78" ht="4.5" customHeight="1">
      <c r="A88" s="76"/>
      <c r="B88" s="68"/>
      <c r="C88" s="109"/>
      <c r="D88" s="109"/>
      <c r="E88" s="110"/>
      <c r="F88" s="110"/>
      <c r="G88" s="110"/>
      <c r="H88" s="110"/>
      <c r="I88" s="110"/>
      <c r="J88" s="110"/>
      <c r="K88" s="110"/>
      <c r="L88" s="110"/>
      <c r="M88" s="110"/>
      <c r="N88" s="110"/>
      <c r="O88" s="110"/>
      <c r="P88" s="110"/>
      <c r="Q88" s="110"/>
      <c r="R88" s="110"/>
      <c r="S88" s="110"/>
      <c r="T88" s="110"/>
      <c r="U88" s="110"/>
      <c r="V88" s="110"/>
      <c r="W88" s="110"/>
      <c r="X88" s="110"/>
      <c r="Y88" s="110"/>
      <c r="Z88" s="110"/>
      <c r="AA88" s="110"/>
      <c r="AB88" s="110"/>
      <c r="AC88" s="110"/>
      <c r="AD88" s="110"/>
      <c r="AE88" s="110"/>
      <c r="AF88" s="110"/>
      <c r="AG88" s="110"/>
      <c r="AH88" s="110"/>
      <c r="AI88" s="110"/>
      <c r="AJ88" s="110"/>
      <c r="AK88" s="110"/>
      <c r="AL88" s="110"/>
      <c r="AM88" s="110"/>
      <c r="AN88" s="110"/>
      <c r="AO88" s="110"/>
      <c r="AP88" s="110"/>
      <c r="AQ88" s="110"/>
      <c r="AR88" s="110"/>
      <c r="AS88" s="110"/>
      <c r="AT88" s="110"/>
      <c r="AU88" s="68"/>
      <c r="AV88" s="76"/>
      <c r="AW88" s="76"/>
      <c r="AX88" s="76"/>
      <c r="AY88" s="76"/>
      <c r="AZ88" s="93"/>
      <c r="BA88" s="93"/>
      <c r="BB88" s="717"/>
      <c r="BC88" s="717"/>
      <c r="BD88" s="717"/>
      <c r="BE88" s="717"/>
      <c r="BF88" s="143"/>
      <c r="BG88" s="143"/>
      <c r="BH88" s="143"/>
      <c r="BI88" s="143"/>
      <c r="BJ88" s="143"/>
      <c r="BK88" s="143"/>
      <c r="BL88" s="143"/>
      <c r="BM88" s="143"/>
      <c r="BN88" s="143"/>
      <c r="BO88" s="143"/>
      <c r="BP88" s="143"/>
      <c r="BQ88" s="143"/>
      <c r="BR88" s="143"/>
      <c r="BS88" s="143"/>
      <c r="BT88" s="143"/>
      <c r="BU88" s="144"/>
      <c r="BV88" s="144"/>
      <c r="BW88" s="138"/>
      <c r="BX88" s="76"/>
      <c r="BY88" s="76"/>
      <c r="BZ88" s="76"/>
    </row>
    <row r="89" spans="1:78" ht="9.9499999999999993" customHeight="1">
      <c r="A89" s="76"/>
      <c r="B89" s="68"/>
      <c r="C89" s="991" t="s">
        <v>53</v>
      </c>
      <c r="D89" s="991"/>
      <c r="E89" s="991"/>
      <c r="F89" s="991"/>
      <c r="G89" s="991"/>
      <c r="H89" s="991"/>
      <c r="I89" s="991"/>
      <c r="J89" s="111"/>
      <c r="K89" s="112"/>
      <c r="L89" s="112"/>
      <c r="M89" s="74"/>
      <c r="N89" s="74"/>
      <c r="O89" s="113" t="str">
        <f>BC89</f>
        <v>Standortanalyse: Barckhausstraße 1, 60325 Frankfurt am Main</v>
      </c>
      <c r="P89" s="74"/>
      <c r="Q89" s="74"/>
      <c r="R89" s="74"/>
      <c r="S89" s="74"/>
      <c r="T89" s="74"/>
      <c r="U89" s="74"/>
      <c r="V89" s="74"/>
      <c r="W89" s="74"/>
      <c r="X89" s="74"/>
      <c r="Y89" s="74"/>
      <c r="Z89" s="74"/>
      <c r="AA89" s="74"/>
      <c r="AB89" s="74"/>
      <c r="AC89" s="74"/>
      <c r="AD89" s="74"/>
      <c r="AE89" s="74"/>
      <c r="AF89" s="74"/>
      <c r="AG89" s="74"/>
      <c r="AH89" s="74"/>
      <c r="AI89" s="74"/>
      <c r="AJ89" s="74"/>
      <c r="AK89" s="74"/>
      <c r="AL89" s="74"/>
      <c r="AM89" s="74"/>
      <c r="AN89" s="74"/>
      <c r="AO89" s="74"/>
      <c r="AP89" s="74"/>
      <c r="AQ89" s="74"/>
      <c r="AR89" s="74"/>
      <c r="AS89" s="74"/>
      <c r="AT89" s="114" t="str">
        <f>BV89</f>
        <v>4. Quartal 2021</v>
      </c>
      <c r="AU89" s="74"/>
      <c r="AV89" s="76"/>
      <c r="AW89" s="76"/>
      <c r="AX89" s="76"/>
      <c r="AY89" s="76"/>
      <c r="AZ89" s="93"/>
      <c r="BA89" s="93"/>
      <c r="BB89" s="222" t="s">
        <v>55</v>
      </c>
      <c r="BC89" s="222" t="s">
        <v>355</v>
      </c>
      <c r="BD89" s="718"/>
      <c r="BE89" s="718"/>
      <c r="BF89" s="136"/>
      <c r="BG89" s="136"/>
      <c r="BH89" s="136"/>
      <c r="BI89" s="136"/>
      <c r="BJ89" s="136"/>
      <c r="BK89" s="136"/>
      <c r="BL89" s="136"/>
      <c r="BM89" s="136"/>
      <c r="BN89" s="136"/>
      <c r="BO89" s="136"/>
      <c r="BP89" s="136"/>
      <c r="BQ89" s="136"/>
      <c r="BR89" s="136"/>
      <c r="BS89" s="136"/>
      <c r="BT89" s="136"/>
      <c r="BU89" s="138"/>
      <c r="BV89" s="741" t="s">
        <v>356</v>
      </c>
      <c r="BW89" s="138"/>
      <c r="BX89" s="76"/>
      <c r="BY89" s="76"/>
      <c r="BZ89" s="76"/>
    </row>
    <row r="90" spans="1:78" ht="9.9499999999999993" customHeight="1">
      <c r="A90" s="76"/>
      <c r="B90" s="68"/>
      <c r="C90" s="115" t="s">
        <v>54</v>
      </c>
      <c r="D90" s="115"/>
      <c r="E90" s="113"/>
      <c r="F90" s="113"/>
      <c r="G90" s="113"/>
      <c r="H90" s="113"/>
      <c r="I90" s="113"/>
      <c r="J90" s="113"/>
      <c r="K90" s="112"/>
      <c r="L90" s="112"/>
      <c r="M90" s="112"/>
      <c r="N90" s="112"/>
      <c r="O90" s="112"/>
      <c r="P90" s="112"/>
      <c r="Q90" s="112"/>
      <c r="R90" s="112"/>
      <c r="S90" s="112"/>
      <c r="T90" s="112"/>
      <c r="U90" s="112"/>
      <c r="V90" s="112"/>
      <c r="W90" s="112"/>
      <c r="X90" s="112"/>
      <c r="Y90" s="112"/>
      <c r="Z90" s="112"/>
      <c r="AA90" s="112"/>
      <c r="AB90" s="112"/>
      <c r="AC90" s="112"/>
      <c r="AD90" s="112"/>
      <c r="AE90" s="112"/>
      <c r="AF90" s="112"/>
      <c r="AG90" s="112"/>
      <c r="AH90" s="112"/>
      <c r="AI90" s="112"/>
      <c r="AJ90" s="112"/>
      <c r="AK90" s="112"/>
      <c r="AL90" s="112"/>
      <c r="AM90" s="112"/>
      <c r="AN90" s="112"/>
      <c r="AO90" s="112"/>
      <c r="AP90" s="112"/>
      <c r="AQ90" s="112"/>
      <c r="AR90" s="112"/>
      <c r="AS90" s="112"/>
      <c r="AT90" s="114" t="str">
        <f>BV90</f>
        <v>Seite 3 / 14</v>
      </c>
      <c r="AU90" s="68"/>
      <c r="AV90" s="76"/>
      <c r="AW90" s="76"/>
      <c r="AX90" s="76"/>
      <c r="AY90" s="76"/>
      <c r="AZ90" s="93"/>
      <c r="BA90" s="93"/>
      <c r="BB90" s="222" t="s">
        <v>54</v>
      </c>
      <c r="BC90" s="718"/>
      <c r="BD90" s="671"/>
      <c r="BE90" s="671"/>
      <c r="BF90" s="138"/>
      <c r="BG90" s="138"/>
      <c r="BH90" s="138"/>
      <c r="BI90" s="138"/>
      <c r="BJ90" s="138"/>
      <c r="BK90" s="138"/>
      <c r="BL90" s="138"/>
      <c r="BM90" s="138"/>
      <c r="BN90" s="138"/>
      <c r="BO90" s="138"/>
      <c r="BP90" s="138"/>
      <c r="BQ90" s="138"/>
      <c r="BR90" s="138"/>
      <c r="BS90" s="138"/>
      <c r="BT90" s="138"/>
      <c r="BU90" s="138"/>
      <c r="BV90" s="741" t="s">
        <v>413</v>
      </c>
      <c r="BW90" s="138"/>
      <c r="BX90" s="76"/>
      <c r="BY90" s="76"/>
      <c r="BZ90" s="76"/>
    </row>
    <row r="91" spans="1:78" ht="8.1" customHeight="1">
      <c r="A91" s="76"/>
      <c r="B91" s="68"/>
      <c r="C91" s="107"/>
      <c r="D91" s="107"/>
      <c r="E91" s="107"/>
      <c r="F91" s="107"/>
      <c r="G91" s="107"/>
      <c r="H91" s="107"/>
      <c r="I91" s="107"/>
      <c r="J91" s="107"/>
      <c r="K91" s="112"/>
      <c r="L91" s="112"/>
      <c r="M91" s="112"/>
      <c r="N91" s="112"/>
      <c r="O91" s="112"/>
      <c r="P91" s="112"/>
      <c r="Q91" s="112"/>
      <c r="R91" s="112"/>
      <c r="S91" s="112"/>
      <c r="T91" s="112"/>
      <c r="U91" s="112"/>
      <c r="V91" s="112"/>
      <c r="W91" s="112"/>
      <c r="X91" s="112"/>
      <c r="Y91" s="112"/>
      <c r="Z91" s="112"/>
      <c r="AA91" s="112"/>
      <c r="AB91" s="112"/>
      <c r="AC91" s="112"/>
      <c r="AD91" s="112"/>
      <c r="AE91" s="112"/>
      <c r="AF91" s="112"/>
      <c r="AG91" s="112"/>
      <c r="AH91" s="112"/>
      <c r="AI91" s="112"/>
      <c r="AJ91" s="112"/>
      <c r="AK91" s="112"/>
      <c r="AL91" s="112"/>
      <c r="AM91" s="112"/>
      <c r="AN91" s="112"/>
      <c r="AO91" s="112"/>
      <c r="AP91" s="112"/>
      <c r="AQ91" s="112"/>
      <c r="AR91" s="112"/>
      <c r="AS91" s="112"/>
      <c r="AT91" s="112"/>
      <c r="AU91" s="68"/>
      <c r="AV91" s="76"/>
      <c r="AW91" s="76"/>
      <c r="AX91" s="76"/>
      <c r="AY91" s="76"/>
      <c r="AZ91" s="93"/>
      <c r="BA91" s="93"/>
      <c r="BB91" s="671"/>
      <c r="BC91" s="671"/>
      <c r="BD91" s="718"/>
      <c r="BE91" s="718"/>
      <c r="BF91" s="136"/>
      <c r="BG91" s="136"/>
      <c r="BH91" s="136"/>
      <c r="BI91" s="136"/>
      <c r="BJ91" s="136"/>
      <c r="BK91" s="136"/>
      <c r="BL91" s="136"/>
      <c r="BM91" s="136"/>
      <c r="BN91" s="136"/>
      <c r="BO91" s="136"/>
      <c r="BP91" s="136"/>
      <c r="BQ91" s="136"/>
      <c r="BR91" s="136"/>
      <c r="BS91" s="136"/>
      <c r="BT91" s="136"/>
      <c r="BU91" s="138"/>
      <c r="BV91" s="138"/>
      <c r="BW91" s="138"/>
      <c r="BX91" s="76"/>
      <c r="BY91" s="76"/>
      <c r="BZ91" s="76"/>
    </row>
    <row r="92" spans="1:78">
      <c r="A92" s="76"/>
      <c r="B92" s="76"/>
      <c r="C92" s="76"/>
      <c r="D92" s="76"/>
      <c r="E92" s="76"/>
      <c r="F92" s="76"/>
      <c r="G92" s="76"/>
      <c r="H92" s="76"/>
      <c r="I92" s="76"/>
      <c r="J92" s="76"/>
      <c r="K92" s="76"/>
      <c r="L92" s="76"/>
      <c r="M92" s="76"/>
      <c r="N92" s="76"/>
      <c r="O92" s="76"/>
      <c r="P92" s="76"/>
      <c r="Q92" s="76"/>
      <c r="R92" s="76"/>
      <c r="S92" s="76"/>
      <c r="T92" s="76"/>
      <c r="U92" s="76"/>
      <c r="V92" s="95"/>
      <c r="W92" s="76"/>
      <c r="X92" s="76"/>
      <c r="Y92" s="76"/>
      <c r="Z92" s="76"/>
      <c r="AA92" s="76"/>
      <c r="AB92" s="76"/>
      <c r="AC92" s="76"/>
      <c r="AD92" s="76"/>
      <c r="AE92" s="76"/>
      <c r="AF92" s="76"/>
      <c r="AG92" s="76"/>
      <c r="AH92" s="76"/>
      <c r="AI92" s="76"/>
      <c r="AJ92" s="76"/>
      <c r="AK92" s="76"/>
      <c r="AL92" s="76"/>
      <c r="AM92" s="76"/>
      <c r="AN92" s="76"/>
      <c r="AO92" s="76"/>
      <c r="AP92" s="76"/>
      <c r="AQ92" s="76"/>
      <c r="AR92" s="76"/>
      <c r="AS92" s="76"/>
      <c r="AT92" s="76"/>
      <c r="AU92" s="76"/>
      <c r="AV92" s="76"/>
      <c r="AW92" s="76"/>
      <c r="AX92" s="76"/>
      <c r="AY92" s="76"/>
      <c r="AZ92" s="76"/>
      <c r="BA92" s="76"/>
      <c r="BB92" s="719"/>
      <c r="BC92" s="719"/>
      <c r="BD92" s="719"/>
      <c r="BE92" s="719"/>
      <c r="BF92" s="105"/>
      <c r="BG92" s="105"/>
      <c r="BH92" s="105"/>
      <c r="BI92" s="105"/>
      <c r="BJ92" s="105"/>
      <c r="BK92" s="105"/>
      <c r="BL92" s="105"/>
      <c r="BM92" s="105"/>
      <c r="BN92" s="105"/>
      <c r="BO92" s="105"/>
      <c r="BP92" s="105"/>
      <c r="BQ92" s="105"/>
      <c r="BR92" s="105"/>
      <c r="BS92" s="105"/>
      <c r="BT92" s="105"/>
      <c r="BU92" s="105"/>
      <c r="BV92" s="105"/>
      <c r="BW92" s="105"/>
      <c r="BX92" s="76"/>
      <c r="BY92" s="76"/>
      <c r="BZ92" s="76"/>
    </row>
    <row r="93" spans="1:78">
      <c r="A93" s="76"/>
      <c r="B93" s="76"/>
      <c r="C93" s="76"/>
      <c r="D93" s="76"/>
      <c r="E93" s="76"/>
      <c r="F93" s="76"/>
      <c r="G93" s="76"/>
      <c r="H93" s="76"/>
      <c r="I93" s="76"/>
      <c r="J93" s="76"/>
      <c r="K93" s="76"/>
      <c r="L93" s="76"/>
      <c r="M93" s="76"/>
      <c r="N93" s="76"/>
      <c r="O93" s="76"/>
      <c r="P93" s="76"/>
      <c r="Q93" s="76"/>
      <c r="R93" s="76"/>
      <c r="S93" s="76"/>
      <c r="T93" s="76"/>
      <c r="U93" s="76"/>
      <c r="V93" s="76"/>
      <c r="W93" s="76"/>
      <c r="X93" s="76"/>
      <c r="Y93" s="76"/>
      <c r="Z93" s="76"/>
      <c r="AA93" s="76"/>
      <c r="AB93" s="76"/>
      <c r="AC93" s="76"/>
      <c r="AD93" s="76"/>
      <c r="AE93" s="76"/>
      <c r="AF93" s="76"/>
      <c r="AG93" s="76"/>
      <c r="AH93" s="76"/>
      <c r="AI93" s="76"/>
      <c r="AJ93" s="76"/>
      <c r="AK93" s="76"/>
      <c r="AL93" s="76"/>
      <c r="AM93" s="76"/>
      <c r="AN93" s="76"/>
      <c r="AO93" s="76"/>
      <c r="AP93" s="76"/>
      <c r="AQ93" s="76"/>
      <c r="AR93" s="76"/>
      <c r="AS93" s="76"/>
      <c r="AT93" s="76"/>
      <c r="AU93" s="76"/>
      <c r="AV93" s="76"/>
      <c r="AW93" s="76"/>
      <c r="AX93" s="76"/>
      <c r="AY93" s="76"/>
      <c r="AZ93" s="79"/>
      <c r="BA93" s="79"/>
      <c r="BB93" s="671"/>
      <c r="BC93" s="720" t="s">
        <v>76</v>
      </c>
      <c r="BD93" s="671"/>
      <c r="BE93" s="671"/>
      <c r="BF93" s="671"/>
      <c r="BG93" s="671"/>
      <c r="BH93" s="720" t="s">
        <v>75</v>
      </c>
      <c r="BI93" s="671"/>
      <c r="BJ93" s="671"/>
      <c r="BK93" s="671"/>
      <c r="BL93" s="671"/>
      <c r="BM93" s="671"/>
      <c r="BN93" s="671"/>
      <c r="BO93" s="671"/>
      <c r="BP93" s="671"/>
      <c r="BQ93" s="671"/>
      <c r="BR93" s="138"/>
      <c r="BS93" s="138"/>
      <c r="BT93" s="138"/>
      <c r="BU93" s="138"/>
      <c r="BV93" s="138"/>
      <c r="BW93" s="138"/>
      <c r="BX93" s="76"/>
      <c r="BY93" s="76"/>
      <c r="BZ93" s="76"/>
    </row>
    <row r="94" spans="1:78">
      <c r="A94" s="76"/>
      <c r="B94" s="76"/>
      <c r="C94" s="76"/>
      <c r="D94" s="76"/>
      <c r="E94" s="76"/>
      <c r="F94" s="76"/>
      <c r="G94" s="76"/>
      <c r="H94" s="76"/>
      <c r="I94" s="76"/>
      <c r="J94" s="76"/>
      <c r="K94" s="76"/>
      <c r="L94" s="76"/>
      <c r="M94" s="76"/>
      <c r="N94" s="76"/>
      <c r="O94" s="76"/>
      <c r="P94" s="76"/>
      <c r="Q94" s="76"/>
      <c r="R94" s="76"/>
      <c r="S94" s="76"/>
      <c r="T94" s="76"/>
      <c r="U94" s="76"/>
      <c r="V94" s="76"/>
      <c r="W94" s="76"/>
      <c r="X94" s="76"/>
      <c r="Y94" s="76"/>
      <c r="Z94" s="76"/>
      <c r="AA94" s="76"/>
      <c r="AB94" s="76"/>
      <c r="AC94" s="76"/>
      <c r="AD94" s="76"/>
      <c r="AE94" s="76"/>
      <c r="AF94" s="76"/>
      <c r="AG94" s="76"/>
      <c r="AH94" s="76"/>
      <c r="AI94" s="76"/>
      <c r="AJ94" s="76"/>
      <c r="AK94" s="76"/>
      <c r="AL94" s="76"/>
      <c r="AM94" s="76"/>
      <c r="AN94" s="76"/>
      <c r="AO94" s="76"/>
      <c r="AP94" s="76"/>
      <c r="AQ94" s="76"/>
      <c r="AR94" s="76"/>
      <c r="AS94" s="76"/>
      <c r="AT94" s="76"/>
      <c r="AU94" s="76"/>
      <c r="AV94" s="76"/>
      <c r="AW94" s="76"/>
      <c r="AX94" s="76"/>
      <c r="AY94" s="76"/>
      <c r="AZ94" s="79"/>
      <c r="BA94" s="79"/>
      <c r="BB94" s="675" t="s">
        <v>74</v>
      </c>
      <c r="BC94" s="671"/>
      <c r="BD94" s="671"/>
      <c r="BE94" s="671"/>
      <c r="BF94" s="671"/>
      <c r="BG94" s="671"/>
      <c r="BH94" s="731"/>
      <c r="BI94" s="671"/>
      <c r="BJ94" s="671"/>
      <c r="BK94" s="671"/>
      <c r="BL94" s="671"/>
      <c r="BM94" s="671"/>
      <c r="BN94" s="671"/>
      <c r="BO94" s="671"/>
      <c r="BP94" s="671"/>
      <c r="BQ94" s="671"/>
      <c r="BR94" s="138"/>
      <c r="BS94" s="138"/>
      <c r="BT94" s="138"/>
      <c r="BU94" s="138"/>
      <c r="BV94" s="138"/>
      <c r="BW94" s="138"/>
      <c r="BX94" s="76"/>
      <c r="BY94" s="76"/>
      <c r="BZ94" s="76"/>
    </row>
    <row r="95" spans="1:78">
      <c r="A95" s="76"/>
      <c r="B95" s="76"/>
      <c r="C95" s="76"/>
      <c r="D95" s="76"/>
      <c r="E95" s="76"/>
      <c r="F95" s="76"/>
      <c r="G95" s="76"/>
      <c r="H95" s="76"/>
      <c r="I95" s="76"/>
      <c r="J95" s="76"/>
      <c r="K95" s="76"/>
      <c r="L95" s="76"/>
      <c r="M95" s="76"/>
      <c r="N95" s="76"/>
      <c r="O95" s="76"/>
      <c r="P95" s="76"/>
      <c r="Q95" s="76"/>
      <c r="R95" s="76"/>
      <c r="S95" s="76"/>
      <c r="T95" s="76"/>
      <c r="U95" s="76"/>
      <c r="V95" s="76"/>
      <c r="W95" s="76"/>
      <c r="X95" s="76"/>
      <c r="Y95" s="76"/>
      <c r="Z95" s="76"/>
      <c r="AA95" s="76"/>
      <c r="AB95" s="76"/>
      <c r="AC95" s="76"/>
      <c r="AD95" s="76"/>
      <c r="AE95" s="76"/>
      <c r="AF95" s="76"/>
      <c r="AG95" s="76"/>
      <c r="AH95" s="76"/>
      <c r="AI95" s="76"/>
      <c r="AJ95" s="76"/>
      <c r="AK95" s="76"/>
      <c r="AL95" s="76"/>
      <c r="AM95" s="76"/>
      <c r="AN95" s="76"/>
      <c r="AO95" s="76"/>
      <c r="AP95" s="76"/>
      <c r="AQ95" s="76"/>
      <c r="AR95" s="76"/>
      <c r="AS95" s="76"/>
      <c r="AT95" s="76"/>
      <c r="AU95" s="76"/>
      <c r="AV95" s="76"/>
      <c r="AW95" s="76"/>
      <c r="AX95" s="76"/>
      <c r="AY95" s="76"/>
      <c r="AZ95" s="79"/>
      <c r="BA95" s="79"/>
      <c r="BB95" s="671"/>
      <c r="BC95" s="470" t="s">
        <v>79</v>
      </c>
      <c r="BD95" s="470" t="s">
        <v>80</v>
      </c>
      <c r="BE95" s="470" t="s">
        <v>36</v>
      </c>
      <c r="BF95" s="470" t="s">
        <v>37</v>
      </c>
      <c r="BG95" s="470"/>
      <c r="BH95" s="69" t="s">
        <v>38</v>
      </c>
      <c r="BI95" s="69" t="s">
        <v>39</v>
      </c>
      <c r="BJ95" s="69"/>
      <c r="BK95" s="69"/>
      <c r="BL95" s="69"/>
      <c r="BM95" s="732"/>
      <c r="BN95" s="671"/>
      <c r="BO95" s="671"/>
      <c r="BP95" s="671"/>
      <c r="BQ95" s="671"/>
      <c r="BR95" s="138"/>
      <c r="BS95" s="138"/>
      <c r="BT95" s="138"/>
      <c r="BU95" s="138"/>
      <c r="BV95" s="138"/>
      <c r="BW95" s="138"/>
      <c r="BX95" s="76"/>
      <c r="BY95" s="76"/>
      <c r="BZ95" s="76"/>
    </row>
    <row r="96" spans="1:78">
      <c r="A96" s="76"/>
      <c r="B96" s="76"/>
      <c r="C96" s="76"/>
      <c r="D96" s="76"/>
      <c r="E96" s="76"/>
      <c r="F96" s="76"/>
      <c r="G96" s="76"/>
      <c r="H96" s="76"/>
      <c r="I96" s="76"/>
      <c r="J96" s="76"/>
      <c r="K96" s="76"/>
      <c r="L96" s="76"/>
      <c r="M96" s="76"/>
      <c r="N96" s="76"/>
      <c r="O96" s="76"/>
      <c r="P96" s="76"/>
      <c r="Q96" s="76"/>
      <c r="R96" s="76"/>
      <c r="S96" s="76"/>
      <c r="T96" s="76"/>
      <c r="U96" s="76"/>
      <c r="V96" s="76"/>
      <c r="W96" s="76"/>
      <c r="X96" s="76"/>
      <c r="Y96" s="76"/>
      <c r="Z96" s="76"/>
      <c r="AA96" s="76"/>
      <c r="AB96" s="76"/>
      <c r="AC96" s="76"/>
      <c r="AD96" s="76"/>
      <c r="AE96" s="76"/>
      <c r="AF96" s="76"/>
      <c r="AG96" s="76"/>
      <c r="AH96" s="76"/>
      <c r="AI96" s="76"/>
      <c r="AJ96" s="76"/>
      <c r="AK96" s="76"/>
      <c r="AL96" s="76"/>
      <c r="AM96" s="76"/>
      <c r="AN96" s="76"/>
      <c r="AO96" s="76"/>
      <c r="AP96" s="76"/>
      <c r="AQ96" s="76"/>
      <c r="AR96" s="76"/>
      <c r="AS96" s="76"/>
      <c r="AT96" s="76"/>
      <c r="AU96" s="76"/>
      <c r="AV96" s="76"/>
      <c r="AW96" s="76"/>
      <c r="AX96" s="76"/>
      <c r="AY96" s="76"/>
      <c r="AZ96" s="79"/>
      <c r="BA96" s="79"/>
      <c r="BB96" s="671"/>
      <c r="BC96" s="470" t="s">
        <v>47</v>
      </c>
      <c r="BD96" s="470" t="s">
        <v>47</v>
      </c>
      <c r="BE96" s="470" t="s">
        <v>47</v>
      </c>
      <c r="BF96" s="470" t="s">
        <v>47</v>
      </c>
      <c r="BG96" s="491"/>
      <c r="BH96" s="93" t="s">
        <v>47</v>
      </c>
      <c r="BI96" s="93" t="s">
        <v>47</v>
      </c>
      <c r="BJ96" s="730"/>
      <c r="BK96" s="730"/>
      <c r="BL96" s="730"/>
      <c r="BM96" s="733"/>
      <c r="BN96" s="734"/>
      <c r="BO96" s="671"/>
      <c r="BP96" s="671"/>
      <c r="BQ96" s="671"/>
      <c r="BR96" s="138"/>
      <c r="BS96" s="138"/>
      <c r="BT96" s="138"/>
      <c r="BU96" s="138"/>
      <c r="BV96" s="138"/>
      <c r="BW96" s="138"/>
      <c r="BX96" s="76"/>
      <c r="BY96" s="76"/>
      <c r="BZ96" s="76"/>
    </row>
    <row r="97" spans="1:78">
      <c r="A97" s="76"/>
      <c r="B97" s="76"/>
      <c r="C97" s="76"/>
      <c r="D97" s="76"/>
      <c r="E97" s="76"/>
      <c r="F97" s="76"/>
      <c r="G97" s="76"/>
      <c r="H97" s="76"/>
      <c r="I97" s="76"/>
      <c r="J97" s="76"/>
      <c r="K97" s="76"/>
      <c r="L97" s="76"/>
      <c r="M97" s="76"/>
      <c r="N97" s="76"/>
      <c r="O97" s="76"/>
      <c r="P97" s="76"/>
      <c r="Q97" s="76"/>
      <c r="R97" s="76"/>
      <c r="S97" s="76"/>
      <c r="T97" s="76"/>
      <c r="U97" s="76"/>
      <c r="V97" s="76"/>
      <c r="W97" s="76"/>
      <c r="X97" s="76"/>
      <c r="Y97" s="76"/>
      <c r="Z97" s="76"/>
      <c r="AA97" s="76"/>
      <c r="AB97" s="76"/>
      <c r="AC97" s="76"/>
      <c r="AD97" s="76"/>
      <c r="AE97" s="76"/>
      <c r="AF97" s="76"/>
      <c r="AG97" s="76"/>
      <c r="AH97" s="76"/>
      <c r="AI97" s="76"/>
      <c r="AJ97" s="76"/>
      <c r="AK97" s="76"/>
      <c r="AL97" s="76"/>
      <c r="AM97" s="76"/>
      <c r="AN97" s="76"/>
      <c r="AO97" s="76"/>
      <c r="AP97" s="76"/>
      <c r="AQ97" s="76"/>
      <c r="AR97" s="76"/>
      <c r="AS97" s="76"/>
      <c r="AT97" s="76"/>
      <c r="AU97" s="76"/>
      <c r="AV97" s="76"/>
      <c r="AW97" s="76"/>
      <c r="AX97" s="76"/>
      <c r="AY97" s="76"/>
      <c r="AZ97" s="79"/>
      <c r="BA97" s="79"/>
      <c r="BB97" s="721" t="s">
        <v>34</v>
      </c>
      <c r="BC97" s="890">
        <v>10210.625</v>
      </c>
      <c r="BD97" s="890">
        <v>4644.45</v>
      </c>
      <c r="BE97" s="904">
        <v>9655.7250000000004</v>
      </c>
      <c r="BF97" s="904">
        <v>7238.7</v>
      </c>
      <c r="BG97" s="735"/>
      <c r="BH97" s="904">
        <v>16.46875</v>
      </c>
      <c r="BI97" s="904">
        <v>12.9375</v>
      </c>
      <c r="BJ97" s="736"/>
      <c r="BK97" s="737"/>
      <c r="BL97" s="737"/>
      <c r="BM97" s="738"/>
      <c r="BN97" s="734"/>
      <c r="BO97" s="671"/>
      <c r="BP97" s="671"/>
      <c r="BQ97" s="671"/>
      <c r="BR97" s="138"/>
      <c r="BS97" s="138"/>
      <c r="BT97" s="138"/>
      <c r="BU97" s="138"/>
      <c r="BV97" s="138"/>
      <c r="BW97" s="138"/>
      <c r="BX97" s="76"/>
      <c r="BY97" s="76"/>
      <c r="BZ97" s="76"/>
    </row>
    <row r="98" spans="1:78">
      <c r="A98" s="76"/>
      <c r="B98" s="76"/>
      <c r="C98" s="76"/>
      <c r="D98" s="76"/>
      <c r="E98" s="76"/>
      <c r="F98" s="76"/>
      <c r="G98" s="76"/>
      <c r="H98" s="76"/>
      <c r="I98" s="76"/>
      <c r="J98" s="76"/>
      <c r="K98" s="76"/>
      <c r="L98" s="76"/>
      <c r="M98" s="76"/>
      <c r="N98" s="76"/>
      <c r="O98" s="76"/>
      <c r="P98" s="76"/>
      <c r="Q98" s="76"/>
      <c r="R98" s="76"/>
      <c r="S98" s="76"/>
      <c r="T98" s="76"/>
      <c r="U98" s="76"/>
      <c r="V98" s="76"/>
      <c r="W98" s="76"/>
      <c r="X98" s="76"/>
      <c r="Y98" s="76"/>
      <c r="Z98" s="76"/>
      <c r="AA98" s="76"/>
      <c r="AB98" s="76"/>
      <c r="AC98" s="76"/>
      <c r="AD98" s="76"/>
      <c r="AE98" s="76"/>
      <c r="AF98" s="76"/>
      <c r="AG98" s="76"/>
      <c r="AH98" s="76"/>
      <c r="AI98" s="76"/>
      <c r="AJ98" s="76"/>
      <c r="AK98" s="76"/>
      <c r="AL98" s="76"/>
      <c r="AM98" s="76"/>
      <c r="AN98" s="76"/>
      <c r="AO98" s="76"/>
      <c r="AP98" s="76"/>
      <c r="AQ98" s="76"/>
      <c r="AR98" s="76"/>
      <c r="AS98" s="76"/>
      <c r="AT98" s="76"/>
      <c r="AU98" s="76"/>
      <c r="AV98" s="76"/>
      <c r="AW98" s="76"/>
      <c r="AX98" s="76"/>
      <c r="AY98" s="76"/>
      <c r="AZ98" s="79"/>
      <c r="BA98" s="79"/>
      <c r="BB98" s="721" t="s">
        <v>50</v>
      </c>
      <c r="BC98" s="890">
        <v>11989.25</v>
      </c>
      <c r="BD98" s="890">
        <v>8050.38</v>
      </c>
      <c r="BE98" s="904">
        <v>11337.69</v>
      </c>
      <c r="BF98" s="904">
        <v>9100.08</v>
      </c>
      <c r="BG98" s="735"/>
      <c r="BH98" s="904">
        <v>19.337499999999999</v>
      </c>
      <c r="BI98" s="904">
        <v>15.525</v>
      </c>
      <c r="BJ98" s="736"/>
      <c r="BK98" s="737"/>
      <c r="BL98" s="737"/>
      <c r="BM98" s="738"/>
      <c r="BN98" s="734"/>
      <c r="BO98" s="671"/>
      <c r="BP98" s="671"/>
      <c r="BQ98" s="671"/>
      <c r="BR98" s="138"/>
      <c r="BS98" s="138"/>
      <c r="BT98" s="138"/>
      <c r="BU98" s="138"/>
      <c r="BV98" s="138"/>
      <c r="BW98" s="138"/>
      <c r="BX98" s="76"/>
      <c r="BY98" s="76"/>
      <c r="BZ98" s="76"/>
    </row>
    <row r="99" spans="1:78">
      <c r="A99" s="76"/>
      <c r="B99" s="76"/>
      <c r="C99" s="76"/>
      <c r="D99" s="76"/>
      <c r="E99" s="76"/>
      <c r="F99" s="76"/>
      <c r="G99" s="76"/>
      <c r="H99" s="76"/>
      <c r="I99" s="76"/>
      <c r="J99" s="76"/>
      <c r="K99" s="76"/>
      <c r="L99" s="76"/>
      <c r="M99" s="76"/>
      <c r="N99" s="76"/>
      <c r="O99" s="76"/>
      <c r="P99" s="76"/>
      <c r="Q99" s="76"/>
      <c r="R99" s="76"/>
      <c r="S99" s="76"/>
      <c r="T99" s="76"/>
      <c r="U99" s="76"/>
      <c r="V99" s="76"/>
      <c r="W99" s="76"/>
      <c r="X99" s="76"/>
      <c r="Y99" s="76"/>
      <c r="Z99" s="76"/>
      <c r="AA99" s="76"/>
      <c r="AB99" s="76"/>
      <c r="AC99" s="76"/>
      <c r="AD99" s="76"/>
      <c r="AE99" s="76"/>
      <c r="AF99" s="76"/>
      <c r="AG99" s="76"/>
      <c r="AH99" s="76"/>
      <c r="AI99" s="76"/>
      <c r="AJ99" s="76"/>
      <c r="AK99" s="76"/>
      <c r="AL99" s="76"/>
      <c r="AM99" s="76"/>
      <c r="AN99" s="76"/>
      <c r="AO99" s="76"/>
      <c r="AP99" s="76"/>
      <c r="AQ99" s="76"/>
      <c r="AR99" s="76"/>
      <c r="AS99" s="76"/>
      <c r="AT99" s="76"/>
      <c r="AU99" s="76"/>
      <c r="AV99" s="76"/>
      <c r="AW99" s="76"/>
      <c r="AX99" s="76"/>
      <c r="AY99" s="76"/>
      <c r="AZ99" s="79"/>
      <c r="BA99" s="79"/>
      <c r="BB99" s="721" t="s">
        <v>35</v>
      </c>
      <c r="BC99" s="891">
        <v>13175</v>
      </c>
      <c r="BD99" s="891">
        <v>10321</v>
      </c>
      <c r="BE99" s="904">
        <v>12459</v>
      </c>
      <c r="BF99" s="904">
        <v>10341</v>
      </c>
      <c r="BG99" s="735"/>
      <c r="BH99" s="904">
        <v>21.25</v>
      </c>
      <c r="BI99" s="905">
        <v>17.25</v>
      </c>
      <c r="BJ99" s="736"/>
      <c r="BK99" s="737"/>
      <c r="BL99" s="737"/>
      <c r="BM99" s="738"/>
      <c r="BN99" s="734"/>
      <c r="BO99" s="671"/>
      <c r="BP99" s="671"/>
      <c r="BQ99" s="671"/>
      <c r="BR99" s="138"/>
      <c r="BS99" s="138"/>
      <c r="BT99" s="138"/>
      <c r="BU99" s="138"/>
      <c r="BV99" s="138"/>
      <c r="BW99" s="138"/>
      <c r="BX99" s="76"/>
      <c r="BY99" s="76"/>
      <c r="BZ99" s="76"/>
    </row>
    <row r="100" spans="1:78">
      <c r="A100" s="76"/>
      <c r="B100" s="76"/>
      <c r="C100" s="76"/>
      <c r="D100" s="76"/>
      <c r="E100" s="76"/>
      <c r="F100" s="76"/>
      <c r="G100" s="76"/>
      <c r="H100" s="76"/>
      <c r="I100" s="76"/>
      <c r="J100" s="76"/>
      <c r="K100" s="76"/>
      <c r="L100" s="76"/>
      <c r="M100" s="76"/>
      <c r="N100" s="76"/>
      <c r="O100" s="76"/>
      <c r="P100" s="76"/>
      <c r="Q100" s="76"/>
      <c r="R100" s="76"/>
      <c r="S100" s="76"/>
      <c r="T100" s="76"/>
      <c r="U100" s="76"/>
      <c r="V100" s="76"/>
      <c r="W100" s="76"/>
      <c r="X100" s="76"/>
      <c r="Y100" s="76"/>
      <c r="Z100" s="76"/>
      <c r="AA100" s="76"/>
      <c r="AB100" s="76"/>
      <c r="AC100" s="76"/>
      <c r="AD100" s="76"/>
      <c r="AE100" s="76"/>
      <c r="AF100" s="76"/>
      <c r="AG100" s="76"/>
      <c r="AH100" s="76"/>
      <c r="AI100" s="76"/>
      <c r="AJ100" s="76"/>
      <c r="AK100" s="76"/>
      <c r="AL100" s="76"/>
      <c r="AM100" s="76"/>
      <c r="AN100" s="76"/>
      <c r="AO100" s="76"/>
      <c r="AP100" s="76"/>
      <c r="AQ100" s="76"/>
      <c r="AR100" s="76"/>
      <c r="AS100" s="76"/>
      <c r="AT100" s="76"/>
      <c r="AU100" s="76"/>
      <c r="AV100" s="76"/>
      <c r="AW100" s="76"/>
      <c r="AX100" s="76"/>
      <c r="AY100" s="76"/>
      <c r="AZ100" s="79"/>
      <c r="BA100" s="79"/>
      <c r="BB100" s="721" t="s">
        <v>51</v>
      </c>
      <c r="BC100" s="891">
        <v>14624.25</v>
      </c>
      <c r="BD100" s="891">
        <v>10837.05</v>
      </c>
      <c r="BE100" s="904">
        <v>13580.31</v>
      </c>
      <c r="BF100" s="904">
        <v>11375.1</v>
      </c>
      <c r="BG100" s="735"/>
      <c r="BH100" s="904">
        <v>25.287500000000001</v>
      </c>
      <c r="BI100" s="904">
        <v>20.010000000000002</v>
      </c>
      <c r="BJ100" s="736"/>
      <c r="BK100" s="737"/>
      <c r="BL100" s="737"/>
      <c r="BM100" s="738"/>
      <c r="BN100" s="734"/>
      <c r="BO100" s="671"/>
      <c r="BP100" s="671"/>
      <c r="BQ100" s="671"/>
      <c r="BR100" s="138"/>
      <c r="BS100" s="138"/>
      <c r="BT100" s="138"/>
      <c r="BU100" s="138"/>
      <c r="BV100" s="138"/>
      <c r="BW100" s="138"/>
      <c r="BX100" s="76"/>
      <c r="BY100" s="76"/>
      <c r="BZ100" s="76"/>
    </row>
    <row r="101" spans="1:78">
      <c r="A101" s="76"/>
      <c r="B101" s="76"/>
      <c r="C101" s="76"/>
      <c r="D101" s="76"/>
      <c r="E101" s="76"/>
      <c r="F101" s="76"/>
      <c r="G101" s="76"/>
      <c r="H101" s="76"/>
      <c r="I101" s="76"/>
      <c r="J101" s="76"/>
      <c r="K101" s="76"/>
      <c r="L101" s="76"/>
      <c r="M101" s="76"/>
      <c r="N101" s="76"/>
      <c r="O101" s="76"/>
      <c r="P101" s="76"/>
      <c r="Q101" s="76"/>
      <c r="R101" s="76"/>
      <c r="S101" s="76"/>
      <c r="T101" s="76"/>
      <c r="U101" s="76"/>
      <c r="V101" s="76"/>
      <c r="W101" s="76"/>
      <c r="X101" s="76"/>
      <c r="Y101" s="76"/>
      <c r="Z101" s="76"/>
      <c r="AA101" s="76"/>
      <c r="AB101" s="76"/>
      <c r="AC101" s="76"/>
      <c r="AD101" s="76"/>
      <c r="AE101" s="76"/>
      <c r="AF101" s="76"/>
      <c r="AG101" s="76"/>
      <c r="AH101" s="76"/>
      <c r="AI101" s="76"/>
      <c r="AJ101" s="76"/>
      <c r="AK101" s="76"/>
      <c r="AL101" s="76"/>
      <c r="AM101" s="76"/>
      <c r="AN101" s="76"/>
      <c r="AO101" s="76"/>
      <c r="AP101" s="76"/>
      <c r="AQ101" s="76"/>
      <c r="AR101" s="76"/>
      <c r="AS101" s="76"/>
      <c r="AT101" s="76"/>
      <c r="AU101" s="76"/>
      <c r="AV101" s="76"/>
      <c r="AW101" s="76"/>
      <c r="AX101" s="76"/>
      <c r="AY101" s="76"/>
      <c r="AZ101" s="79"/>
      <c r="BA101" s="79"/>
      <c r="BB101" s="721" t="s">
        <v>33</v>
      </c>
      <c r="BC101" s="890">
        <v>16798.125</v>
      </c>
      <c r="BD101" s="890">
        <v>11611.125</v>
      </c>
      <c r="BE101" s="904">
        <v>15262.275</v>
      </c>
      <c r="BF101" s="904">
        <v>12926.25</v>
      </c>
      <c r="BG101" s="735"/>
      <c r="BH101" s="904">
        <v>31.34375</v>
      </c>
      <c r="BI101" s="904">
        <v>27.772500000000001</v>
      </c>
      <c r="BJ101" s="736"/>
      <c r="BK101" s="737"/>
      <c r="BL101" s="737"/>
      <c r="BM101" s="738"/>
      <c r="BN101" s="734"/>
      <c r="BO101" s="671"/>
      <c r="BP101" s="671"/>
      <c r="BQ101" s="671"/>
      <c r="BR101" s="138"/>
      <c r="BS101" s="138"/>
      <c r="BT101" s="138"/>
      <c r="BU101" s="138"/>
      <c r="BV101" s="138"/>
      <c r="BW101" s="138"/>
      <c r="BX101" s="76"/>
      <c r="BY101" s="76"/>
      <c r="BZ101" s="76"/>
    </row>
    <row r="102" spans="1:78">
      <c r="A102" s="76"/>
      <c r="B102" s="76"/>
      <c r="C102" s="76"/>
      <c r="D102" s="76"/>
      <c r="E102" s="76"/>
      <c r="F102" s="76"/>
      <c r="G102" s="76"/>
      <c r="H102" s="76"/>
      <c r="I102" s="76"/>
      <c r="J102" s="76"/>
      <c r="K102" s="76"/>
      <c r="L102" s="76"/>
      <c r="M102" s="76"/>
      <c r="N102" s="76"/>
      <c r="O102" s="76"/>
      <c r="P102" s="76"/>
      <c r="Q102" s="76"/>
      <c r="R102" s="76"/>
      <c r="S102" s="76"/>
      <c r="T102" s="76"/>
      <c r="U102" s="76"/>
      <c r="V102" s="76"/>
      <c r="W102" s="76"/>
      <c r="X102" s="76"/>
      <c r="Y102" s="76"/>
      <c r="Z102" s="76"/>
      <c r="AA102" s="76"/>
      <c r="AB102" s="76"/>
      <c r="AC102" s="76"/>
      <c r="AD102" s="76"/>
      <c r="AE102" s="76"/>
      <c r="AF102" s="76"/>
      <c r="AG102" s="76"/>
      <c r="AH102" s="76"/>
      <c r="AI102" s="76"/>
      <c r="AJ102" s="76"/>
      <c r="AK102" s="76"/>
      <c r="AL102" s="76"/>
      <c r="AM102" s="76"/>
      <c r="AN102" s="76"/>
      <c r="AO102" s="76"/>
      <c r="AP102" s="76"/>
      <c r="AQ102" s="76"/>
      <c r="AR102" s="76"/>
      <c r="AS102" s="76"/>
      <c r="AT102" s="76"/>
      <c r="AU102" s="76"/>
      <c r="AV102" s="76"/>
      <c r="AW102" s="76"/>
      <c r="AX102" s="76"/>
      <c r="AY102" s="76"/>
      <c r="AZ102" s="79"/>
      <c r="BA102" s="79"/>
      <c r="BB102" s="722"/>
      <c r="BC102" s="723"/>
      <c r="BD102" s="724"/>
      <c r="BE102" s="724"/>
      <c r="BF102" s="724"/>
      <c r="BG102" s="738"/>
      <c r="BH102" s="739"/>
      <c r="BI102" s="740"/>
      <c r="BJ102" s="737"/>
      <c r="BK102" s="737"/>
      <c r="BL102" s="737"/>
      <c r="BM102" s="738"/>
      <c r="BN102" s="734"/>
      <c r="BO102" s="671"/>
      <c r="BP102" s="671"/>
      <c r="BQ102" s="671"/>
      <c r="BR102" s="138"/>
      <c r="BS102" s="138"/>
      <c r="BT102" s="138"/>
      <c r="BU102" s="138"/>
      <c r="BV102" s="138"/>
      <c r="BW102" s="138"/>
      <c r="BX102" s="76"/>
      <c r="BY102" s="76"/>
      <c r="BZ102" s="76"/>
    </row>
    <row r="103" spans="1:78">
      <c r="A103" s="76"/>
      <c r="B103" s="76"/>
      <c r="C103" s="76"/>
      <c r="D103" s="76"/>
      <c r="E103" s="76"/>
      <c r="F103" s="76"/>
      <c r="G103" s="76"/>
      <c r="H103" s="76"/>
      <c r="I103" s="76"/>
      <c r="J103" s="76"/>
      <c r="K103" s="76"/>
      <c r="L103" s="76"/>
      <c r="M103" s="76"/>
      <c r="N103" s="76"/>
      <c r="O103" s="76"/>
      <c r="P103" s="76"/>
      <c r="Q103" s="76"/>
      <c r="R103" s="76"/>
      <c r="S103" s="76"/>
      <c r="T103" s="76"/>
      <c r="U103" s="76"/>
      <c r="V103" s="76"/>
      <c r="W103" s="76"/>
      <c r="X103" s="76"/>
      <c r="Y103" s="76"/>
      <c r="Z103" s="76"/>
      <c r="AA103" s="76"/>
      <c r="AB103" s="76"/>
      <c r="AC103" s="76"/>
      <c r="AD103" s="76"/>
      <c r="AE103" s="76"/>
      <c r="AF103" s="76"/>
      <c r="AG103" s="76"/>
      <c r="AH103" s="76"/>
      <c r="AI103" s="76"/>
      <c r="AJ103" s="76"/>
      <c r="AK103" s="76"/>
      <c r="AL103" s="76"/>
      <c r="AM103" s="76"/>
      <c r="AN103" s="76"/>
      <c r="AO103" s="76"/>
      <c r="AP103" s="76"/>
      <c r="AQ103" s="76"/>
      <c r="AR103" s="76"/>
      <c r="AS103" s="76"/>
      <c r="AT103" s="76"/>
      <c r="AU103" s="76"/>
      <c r="AV103" s="76"/>
      <c r="AW103" s="76"/>
      <c r="AX103" s="76"/>
      <c r="AY103" s="76"/>
      <c r="AZ103" s="79"/>
      <c r="BA103" s="79"/>
      <c r="BB103" s="721" t="s">
        <v>52</v>
      </c>
      <c r="BC103" s="891">
        <v>1778.625</v>
      </c>
      <c r="BD103" s="891">
        <v>3405.93</v>
      </c>
      <c r="BE103" s="905">
        <v>1681.9649999999999</v>
      </c>
      <c r="BF103" s="905">
        <v>1861.38</v>
      </c>
      <c r="BG103" s="735"/>
      <c r="BH103" s="905">
        <v>2.8687499999999999</v>
      </c>
      <c r="BI103" s="905">
        <v>2.5874999999999999</v>
      </c>
      <c r="BJ103" s="736"/>
      <c r="BK103" s="737"/>
      <c r="BL103" s="737"/>
      <c r="BM103" s="738"/>
      <c r="BN103" s="734"/>
      <c r="BO103" s="671"/>
      <c r="BP103" s="671"/>
      <c r="BQ103" s="671"/>
      <c r="BR103" s="138"/>
      <c r="BS103" s="138"/>
      <c r="BT103" s="138"/>
      <c r="BU103" s="138"/>
      <c r="BV103" s="138"/>
      <c r="BW103" s="138"/>
      <c r="BX103" s="76"/>
      <c r="BY103" s="76"/>
      <c r="BZ103" s="76"/>
    </row>
    <row r="104" spans="1:78">
      <c r="A104" s="76"/>
      <c r="B104" s="76"/>
      <c r="C104" s="76"/>
      <c r="D104" s="76"/>
      <c r="E104" s="76"/>
      <c r="F104" s="76"/>
      <c r="G104" s="76"/>
      <c r="H104" s="76"/>
      <c r="I104" s="76"/>
      <c r="J104" s="76"/>
      <c r="K104" s="76"/>
      <c r="L104" s="76"/>
      <c r="M104" s="76"/>
      <c r="N104" s="76"/>
      <c r="O104" s="76"/>
      <c r="P104" s="76"/>
      <c r="Q104" s="76"/>
      <c r="R104" s="76"/>
      <c r="S104" s="76"/>
      <c r="T104" s="76"/>
      <c r="U104" s="76"/>
      <c r="V104" s="76"/>
      <c r="W104" s="76"/>
      <c r="X104" s="76"/>
      <c r="Y104" s="76"/>
      <c r="Z104" s="76"/>
      <c r="AA104" s="76"/>
      <c r="AB104" s="76"/>
      <c r="AC104" s="76"/>
      <c r="AD104" s="76"/>
      <c r="AE104" s="76"/>
      <c r="AF104" s="76"/>
      <c r="AG104" s="76"/>
      <c r="AH104" s="76"/>
      <c r="AI104" s="76"/>
      <c r="AJ104" s="76"/>
      <c r="AK104" s="76"/>
      <c r="AL104" s="76"/>
      <c r="AM104" s="76"/>
      <c r="AN104" s="76"/>
      <c r="AO104" s="76"/>
      <c r="AP104" s="76"/>
      <c r="AQ104" s="76"/>
      <c r="AR104" s="76"/>
      <c r="AS104" s="76"/>
      <c r="AT104" s="76"/>
      <c r="AU104" s="76"/>
      <c r="AV104" s="76"/>
      <c r="AW104" s="76"/>
      <c r="AX104" s="76"/>
      <c r="AY104" s="76"/>
      <c r="AZ104" s="79"/>
      <c r="BA104" s="79"/>
      <c r="BB104" s="721" t="s">
        <v>52</v>
      </c>
      <c r="BC104" s="891">
        <v>1185.75</v>
      </c>
      <c r="BD104" s="891">
        <v>2270.62</v>
      </c>
      <c r="BE104" s="905">
        <v>1121.31</v>
      </c>
      <c r="BF104" s="905">
        <v>1240.92</v>
      </c>
      <c r="BG104" s="735"/>
      <c r="BH104" s="905">
        <v>1.9125000000000001</v>
      </c>
      <c r="BI104" s="905">
        <v>1.7250000000000001</v>
      </c>
      <c r="BJ104" s="736"/>
      <c r="BK104" s="737"/>
      <c r="BL104" s="737"/>
      <c r="BM104" s="738"/>
      <c r="BN104" s="734"/>
      <c r="BO104" s="671"/>
      <c r="BP104" s="671"/>
      <c r="BQ104" s="671"/>
      <c r="BR104" s="138"/>
      <c r="BS104" s="138"/>
      <c r="BT104" s="138"/>
      <c r="BU104" s="138"/>
      <c r="BV104" s="138"/>
      <c r="BW104" s="138"/>
      <c r="BX104" s="76"/>
      <c r="BY104" s="76"/>
      <c r="BZ104" s="76"/>
    </row>
    <row r="105" spans="1:78">
      <c r="A105" s="76"/>
      <c r="B105" s="76"/>
      <c r="C105" s="76"/>
      <c r="D105" s="76"/>
      <c r="E105" s="76"/>
      <c r="F105" s="76"/>
      <c r="G105" s="76"/>
      <c r="H105" s="76"/>
      <c r="I105" s="76"/>
      <c r="J105" s="76"/>
      <c r="K105" s="76"/>
      <c r="L105" s="76"/>
      <c r="M105" s="76"/>
      <c r="N105" s="76"/>
      <c r="O105" s="76"/>
      <c r="P105" s="76"/>
      <c r="Q105" s="76"/>
      <c r="R105" s="76"/>
      <c r="S105" s="76"/>
      <c r="T105" s="76"/>
      <c r="U105" s="76"/>
      <c r="V105" s="76"/>
      <c r="W105" s="76"/>
      <c r="X105" s="76"/>
      <c r="Y105" s="76"/>
      <c r="Z105" s="76"/>
      <c r="AA105" s="76"/>
      <c r="AB105" s="76"/>
      <c r="AC105" s="76"/>
      <c r="AD105" s="76"/>
      <c r="AE105" s="76"/>
      <c r="AF105" s="76"/>
      <c r="AG105" s="76"/>
      <c r="AH105" s="76"/>
      <c r="AI105" s="76"/>
      <c r="AJ105" s="76"/>
      <c r="AK105" s="76"/>
      <c r="AL105" s="76"/>
      <c r="AM105" s="76"/>
      <c r="AN105" s="76"/>
      <c r="AO105" s="76"/>
      <c r="AP105" s="76"/>
      <c r="AQ105" s="76"/>
      <c r="AR105" s="76"/>
      <c r="AS105" s="76"/>
      <c r="AT105" s="76"/>
      <c r="AU105" s="76"/>
      <c r="AV105" s="76"/>
      <c r="AW105" s="76"/>
      <c r="AX105" s="76"/>
      <c r="AY105" s="76"/>
      <c r="AZ105" s="79"/>
      <c r="BA105" s="79"/>
      <c r="BB105" s="721" t="s">
        <v>52</v>
      </c>
      <c r="BC105" s="891">
        <v>1449.25</v>
      </c>
      <c r="BD105" s="891">
        <v>516.04999999999995</v>
      </c>
      <c r="BE105" s="905">
        <v>1121.31</v>
      </c>
      <c r="BF105" s="905">
        <v>1034.0999999999999</v>
      </c>
      <c r="BG105" s="735"/>
      <c r="BH105" s="905">
        <v>4.0374999999999996</v>
      </c>
      <c r="BI105" s="905">
        <v>2.76</v>
      </c>
      <c r="BJ105" s="736"/>
      <c r="BK105" s="737"/>
      <c r="BL105" s="737"/>
      <c r="BM105" s="738"/>
      <c r="BN105" s="734"/>
      <c r="BO105" s="671"/>
      <c r="BP105" s="671"/>
      <c r="BQ105" s="671"/>
      <c r="BR105" s="138"/>
      <c r="BS105" s="138"/>
      <c r="BT105" s="138"/>
      <c r="BU105" s="138"/>
      <c r="BV105" s="138"/>
      <c r="BW105" s="138"/>
      <c r="BX105" s="76"/>
      <c r="BY105" s="76"/>
      <c r="BZ105" s="76"/>
    </row>
    <row r="106" spans="1:78">
      <c r="A106" s="76"/>
      <c r="B106" s="76"/>
      <c r="C106" s="76"/>
      <c r="D106" s="76"/>
      <c r="E106" s="76"/>
      <c r="F106" s="76"/>
      <c r="G106" s="76"/>
      <c r="H106" s="76"/>
      <c r="I106" s="76"/>
      <c r="J106" s="76"/>
      <c r="K106" s="76"/>
      <c r="L106" s="76"/>
      <c r="M106" s="76"/>
      <c r="N106" s="76"/>
      <c r="O106" s="76"/>
      <c r="P106" s="76"/>
      <c r="Q106" s="76"/>
      <c r="R106" s="76"/>
      <c r="S106" s="76"/>
      <c r="T106" s="76"/>
      <c r="U106" s="76"/>
      <c r="V106" s="76"/>
      <c r="W106" s="76"/>
      <c r="X106" s="76"/>
      <c r="Y106" s="76"/>
      <c r="Z106" s="76"/>
      <c r="AA106" s="76"/>
      <c r="AB106" s="76"/>
      <c r="AC106" s="76"/>
      <c r="AD106" s="76"/>
      <c r="AE106" s="76"/>
      <c r="AF106" s="76"/>
      <c r="AG106" s="76"/>
      <c r="AH106" s="76"/>
      <c r="AI106" s="76"/>
      <c r="AJ106" s="76"/>
      <c r="AK106" s="76"/>
      <c r="AL106" s="76"/>
      <c r="AM106" s="76"/>
      <c r="AN106" s="76"/>
      <c r="AO106" s="76"/>
      <c r="AP106" s="76"/>
      <c r="AQ106" s="76"/>
      <c r="AR106" s="76"/>
      <c r="AS106" s="76"/>
      <c r="AT106" s="76"/>
      <c r="AU106" s="76"/>
      <c r="AV106" s="76"/>
      <c r="AW106" s="76"/>
      <c r="AX106" s="76"/>
      <c r="AY106" s="76"/>
      <c r="AZ106" s="79"/>
      <c r="BA106" s="79"/>
      <c r="BB106" s="721" t="s">
        <v>52</v>
      </c>
      <c r="BC106" s="891">
        <v>2173.875</v>
      </c>
      <c r="BD106" s="891">
        <v>774.075000000003</v>
      </c>
      <c r="BE106" s="905">
        <v>1681.9649999999999</v>
      </c>
      <c r="BF106" s="905">
        <v>1551.15</v>
      </c>
      <c r="BG106" s="735"/>
      <c r="BH106" s="905">
        <v>6.0562500000000004</v>
      </c>
      <c r="BI106" s="905">
        <v>7.7625000000000002</v>
      </c>
      <c r="BJ106" s="736"/>
      <c r="BK106" s="737"/>
      <c r="BL106" s="737"/>
      <c r="BM106" s="738"/>
      <c r="BN106" s="734"/>
      <c r="BO106" s="671"/>
      <c r="BP106" s="671"/>
      <c r="BQ106" s="671"/>
      <c r="BR106" s="138"/>
      <c r="BS106" s="138"/>
      <c r="BT106" s="138"/>
      <c r="BU106" s="138"/>
      <c r="BV106" s="138"/>
      <c r="BW106" s="138"/>
      <c r="BX106" s="76"/>
      <c r="BY106" s="76"/>
      <c r="BZ106" s="76"/>
    </row>
    <row r="107" spans="1:78">
      <c r="A107" s="76"/>
      <c r="B107" s="76"/>
      <c r="C107" s="76"/>
      <c r="D107" s="76"/>
      <c r="E107" s="76"/>
      <c r="F107" s="76"/>
      <c r="G107" s="76"/>
      <c r="H107" s="76"/>
      <c r="I107" s="76"/>
      <c r="J107" s="76"/>
      <c r="K107" s="76"/>
      <c r="L107" s="76"/>
      <c r="M107" s="76"/>
      <c r="N107" s="76"/>
      <c r="O107" s="76"/>
      <c r="P107" s="76"/>
      <c r="Q107" s="76"/>
      <c r="R107" s="76"/>
      <c r="S107" s="76"/>
      <c r="T107" s="76"/>
      <c r="U107" s="76"/>
      <c r="V107" s="76"/>
      <c r="W107" s="76"/>
      <c r="X107" s="76"/>
      <c r="Y107" s="76"/>
      <c r="Z107" s="76"/>
      <c r="AA107" s="76"/>
      <c r="AB107" s="76"/>
      <c r="AC107" s="76"/>
      <c r="AD107" s="76"/>
      <c r="AE107" s="76"/>
      <c r="AF107" s="76"/>
      <c r="AG107" s="76"/>
      <c r="AH107" s="76"/>
      <c r="AI107" s="76"/>
      <c r="AJ107" s="76"/>
      <c r="AK107" s="76"/>
      <c r="AL107" s="76"/>
      <c r="AM107" s="76"/>
      <c r="AN107" s="76"/>
      <c r="AO107" s="76"/>
      <c r="AP107" s="76"/>
      <c r="AQ107" s="76"/>
      <c r="AR107" s="76"/>
      <c r="AS107" s="76"/>
      <c r="AT107" s="76"/>
      <c r="AU107" s="76"/>
      <c r="AV107" s="76"/>
      <c r="AW107" s="76"/>
      <c r="AX107" s="76"/>
      <c r="AY107" s="76"/>
      <c r="AZ107" s="79"/>
      <c r="BA107" s="79"/>
      <c r="BB107" s="722"/>
      <c r="BC107" s="671"/>
      <c r="BD107" s="671"/>
      <c r="BE107" s="671"/>
      <c r="BF107" s="671"/>
      <c r="BG107" s="734"/>
      <c r="BH107" s="671"/>
      <c r="BI107" s="671"/>
      <c r="BJ107" s="734"/>
      <c r="BK107" s="734"/>
      <c r="BL107" s="734"/>
      <c r="BM107" s="734"/>
      <c r="BN107" s="734"/>
      <c r="BO107" s="671"/>
      <c r="BP107" s="671"/>
      <c r="BQ107" s="671"/>
      <c r="BR107" s="138"/>
      <c r="BS107" s="138"/>
      <c r="BT107" s="138"/>
      <c r="BU107" s="138"/>
      <c r="BV107" s="138"/>
      <c r="BW107" s="138"/>
      <c r="BX107" s="76"/>
      <c r="BY107" s="76"/>
      <c r="BZ107" s="76"/>
    </row>
    <row r="108" spans="1:78">
      <c r="A108" s="76"/>
      <c r="B108" s="76"/>
      <c r="C108" s="76"/>
      <c r="D108" s="76"/>
      <c r="E108" s="76"/>
      <c r="F108" s="76"/>
      <c r="G108" s="76"/>
      <c r="H108" s="76"/>
      <c r="I108" s="76"/>
      <c r="J108" s="76"/>
      <c r="K108" s="76"/>
      <c r="L108" s="76"/>
      <c r="M108" s="76"/>
      <c r="N108" s="76"/>
      <c r="O108" s="76"/>
      <c r="P108" s="76"/>
      <c r="Q108" s="76"/>
      <c r="R108" s="76"/>
      <c r="S108" s="76"/>
      <c r="T108" s="76"/>
      <c r="U108" s="76"/>
      <c r="V108" s="76"/>
      <c r="W108" s="76"/>
      <c r="X108" s="76"/>
      <c r="Y108" s="76"/>
      <c r="Z108" s="76"/>
      <c r="AA108" s="76"/>
      <c r="AB108" s="76"/>
      <c r="AC108" s="76"/>
      <c r="AD108" s="76"/>
      <c r="AE108" s="76"/>
      <c r="AF108" s="76"/>
      <c r="AG108" s="76"/>
      <c r="AH108" s="76"/>
      <c r="AI108" s="76"/>
      <c r="AJ108" s="76"/>
      <c r="AK108" s="76"/>
      <c r="AL108" s="76"/>
      <c r="AM108" s="76"/>
      <c r="AN108" s="76"/>
      <c r="AO108" s="76"/>
      <c r="AP108" s="76"/>
      <c r="AQ108" s="76"/>
      <c r="AR108" s="76"/>
      <c r="AS108" s="76"/>
      <c r="AT108" s="76"/>
      <c r="AU108" s="76"/>
      <c r="AV108" s="76"/>
      <c r="AW108" s="76"/>
      <c r="AX108" s="76"/>
      <c r="AY108" s="76"/>
      <c r="AZ108" s="79"/>
      <c r="BA108" s="79"/>
      <c r="BB108" s="725" t="s">
        <v>40</v>
      </c>
      <c r="BC108" s="671"/>
      <c r="BD108" s="671"/>
      <c r="BE108" s="671"/>
      <c r="BF108" s="671"/>
      <c r="BG108" s="671"/>
      <c r="BH108" s="671"/>
      <c r="BI108" s="671"/>
      <c r="BJ108" s="671"/>
      <c r="BK108" s="671"/>
      <c r="BL108" s="671"/>
      <c r="BM108" s="671"/>
      <c r="BN108" s="671"/>
      <c r="BO108" s="671"/>
      <c r="BP108" s="671"/>
      <c r="BQ108" s="671"/>
      <c r="BR108" s="138"/>
      <c r="BS108" s="138"/>
      <c r="BT108" s="138"/>
      <c r="BU108" s="138"/>
      <c r="BV108" s="138"/>
      <c r="BW108" s="138"/>
      <c r="BX108" s="76"/>
      <c r="BY108" s="76"/>
      <c r="BZ108" s="76"/>
    </row>
    <row r="109" spans="1:78">
      <c r="A109" s="76"/>
      <c r="B109" s="76"/>
      <c r="C109" s="76"/>
      <c r="D109" s="76"/>
      <c r="E109" s="76"/>
      <c r="F109" s="76"/>
      <c r="G109" s="76"/>
      <c r="H109" s="76"/>
      <c r="I109" s="76"/>
      <c r="J109" s="76"/>
      <c r="K109" s="76"/>
      <c r="L109" s="76"/>
      <c r="M109" s="76"/>
      <c r="N109" s="76"/>
      <c r="O109" s="76"/>
      <c r="P109" s="76"/>
      <c r="Q109" s="76"/>
      <c r="R109" s="76"/>
      <c r="S109" s="76"/>
      <c r="T109" s="76"/>
      <c r="U109" s="76"/>
      <c r="V109" s="76"/>
      <c r="W109" s="76"/>
      <c r="X109" s="76"/>
      <c r="Y109" s="76"/>
      <c r="Z109" s="76"/>
      <c r="AA109" s="76"/>
      <c r="AB109" s="76"/>
      <c r="AC109" s="76"/>
      <c r="AD109" s="76"/>
      <c r="AE109" s="76"/>
      <c r="AF109" s="76"/>
      <c r="AG109" s="76"/>
      <c r="AH109" s="76"/>
      <c r="AI109" s="76"/>
      <c r="AJ109" s="76"/>
      <c r="AK109" s="76"/>
      <c r="AL109" s="76"/>
      <c r="AM109" s="76"/>
      <c r="AN109" s="76"/>
      <c r="AO109" s="76"/>
      <c r="AP109" s="76"/>
      <c r="AQ109" s="76"/>
      <c r="AR109" s="76"/>
      <c r="AS109" s="76"/>
      <c r="AT109" s="76"/>
      <c r="AU109" s="76"/>
      <c r="AV109" s="76"/>
      <c r="AW109" s="76"/>
      <c r="AX109" s="76"/>
      <c r="AY109" s="76"/>
      <c r="AZ109" s="79"/>
      <c r="BA109" s="79"/>
      <c r="BB109" s="725" t="s">
        <v>12</v>
      </c>
      <c r="BC109" s="671"/>
      <c r="BD109" s="671"/>
      <c r="BE109" s="671"/>
      <c r="BF109" s="138"/>
      <c r="BG109" s="138"/>
      <c r="BH109" s="138"/>
      <c r="BI109" s="138"/>
      <c r="BJ109" s="138"/>
      <c r="BK109" s="138"/>
      <c r="BL109" s="138"/>
      <c r="BM109" s="138"/>
      <c r="BN109" s="138"/>
      <c r="BO109" s="138"/>
      <c r="BP109" s="138"/>
      <c r="BQ109" s="138"/>
      <c r="BR109" s="138"/>
      <c r="BS109" s="138"/>
      <c r="BT109" s="138"/>
      <c r="BU109" s="138"/>
      <c r="BV109" s="138"/>
      <c r="BW109" s="138"/>
      <c r="BX109" s="76"/>
      <c r="BY109" s="76"/>
      <c r="BZ109" s="76"/>
    </row>
    <row r="110" spans="1:78">
      <c r="A110" s="76"/>
      <c r="B110" s="76"/>
      <c r="C110" s="76"/>
      <c r="D110" s="76"/>
      <c r="E110" s="76"/>
      <c r="F110" s="76"/>
      <c r="G110" s="76"/>
      <c r="H110" s="76"/>
      <c r="I110" s="76"/>
      <c r="J110" s="76"/>
      <c r="K110" s="76"/>
      <c r="L110" s="76"/>
      <c r="M110" s="76"/>
      <c r="N110" s="76"/>
      <c r="O110" s="76"/>
      <c r="P110" s="76"/>
      <c r="Q110" s="76"/>
      <c r="R110" s="76"/>
      <c r="S110" s="76"/>
      <c r="T110" s="76"/>
      <c r="U110" s="76"/>
      <c r="V110" s="76"/>
      <c r="W110" s="76"/>
      <c r="X110" s="76"/>
      <c r="Y110" s="76"/>
      <c r="Z110" s="76"/>
      <c r="AA110" s="76"/>
      <c r="AB110" s="76"/>
      <c r="AC110" s="76"/>
      <c r="AD110" s="76"/>
      <c r="AE110" s="76"/>
      <c r="AF110" s="76"/>
      <c r="AG110" s="76"/>
      <c r="AH110" s="76"/>
      <c r="AI110" s="76"/>
      <c r="AJ110" s="76"/>
      <c r="AK110" s="76"/>
      <c r="AL110" s="76"/>
      <c r="AM110" s="76"/>
      <c r="AN110" s="76"/>
      <c r="AO110" s="76"/>
      <c r="AP110" s="76"/>
      <c r="AQ110" s="76"/>
      <c r="AR110" s="76"/>
      <c r="AS110" s="76"/>
      <c r="AT110" s="76"/>
      <c r="AU110" s="76"/>
      <c r="AV110" s="76"/>
      <c r="AW110" s="76"/>
      <c r="AX110" s="76"/>
      <c r="AY110" s="76"/>
      <c r="AZ110" s="79"/>
      <c r="BA110" s="79"/>
      <c r="BB110" s="725" t="s">
        <v>11</v>
      </c>
      <c r="BC110" s="671"/>
      <c r="BD110" s="671"/>
      <c r="BE110" s="671"/>
      <c r="BF110" s="138"/>
      <c r="BG110" s="138"/>
      <c r="BH110" s="138"/>
      <c r="BI110" s="138"/>
      <c r="BJ110" s="138"/>
      <c r="BK110" s="138"/>
      <c r="BL110" s="138"/>
      <c r="BM110" s="138"/>
      <c r="BN110" s="138"/>
      <c r="BO110" s="138"/>
      <c r="BP110" s="138"/>
      <c r="BQ110" s="138"/>
      <c r="BR110" s="138"/>
      <c r="BS110" s="138"/>
      <c r="BT110" s="138"/>
      <c r="BU110" s="138"/>
      <c r="BV110" s="138"/>
      <c r="BW110" s="138"/>
      <c r="BX110" s="76"/>
      <c r="BY110" s="76"/>
      <c r="BZ110" s="76"/>
    </row>
    <row r="111" spans="1:78">
      <c r="A111" s="76"/>
      <c r="B111" s="76"/>
      <c r="C111" s="76"/>
      <c r="D111" s="76"/>
      <c r="E111" s="76"/>
      <c r="F111" s="76"/>
      <c r="G111" s="76"/>
      <c r="H111" s="76"/>
      <c r="I111" s="76"/>
      <c r="J111" s="76"/>
      <c r="K111" s="76"/>
      <c r="L111" s="76"/>
      <c r="M111" s="76"/>
      <c r="N111" s="76"/>
      <c r="O111" s="76"/>
      <c r="P111" s="76"/>
      <c r="Q111" s="76"/>
      <c r="R111" s="76"/>
      <c r="S111" s="76"/>
      <c r="T111" s="76"/>
      <c r="U111" s="76"/>
      <c r="V111" s="76"/>
      <c r="W111" s="76"/>
      <c r="X111" s="76"/>
      <c r="Y111" s="76"/>
      <c r="Z111" s="76"/>
      <c r="AA111" s="76"/>
      <c r="AB111" s="76"/>
      <c r="AC111" s="76"/>
      <c r="AD111" s="76"/>
      <c r="AE111" s="76"/>
      <c r="AF111" s="76"/>
      <c r="AG111" s="76"/>
      <c r="AH111" s="76"/>
      <c r="AI111" s="76"/>
      <c r="AJ111" s="76"/>
      <c r="AK111" s="76"/>
      <c r="AL111" s="76"/>
      <c r="AM111" s="76"/>
      <c r="AN111" s="76"/>
      <c r="AO111" s="76"/>
      <c r="AP111" s="76"/>
      <c r="AQ111" s="76"/>
      <c r="AR111" s="76"/>
      <c r="AS111" s="76"/>
      <c r="AT111" s="76"/>
      <c r="AU111" s="76"/>
      <c r="AV111" s="76"/>
      <c r="AW111" s="76"/>
      <c r="AX111" s="76"/>
      <c r="AY111" s="76"/>
      <c r="AZ111" s="79"/>
      <c r="BA111" s="79"/>
      <c r="BB111" s="725" t="s">
        <v>41</v>
      </c>
      <c r="BC111" s="671"/>
      <c r="BD111" s="671"/>
      <c r="BE111" s="671"/>
      <c r="BF111" s="138"/>
      <c r="BG111" s="138"/>
      <c r="BH111" s="138"/>
      <c r="BI111" s="138"/>
      <c r="BJ111" s="138"/>
      <c r="BK111" s="138"/>
      <c r="BL111" s="138"/>
      <c r="BM111" s="138"/>
      <c r="BN111" s="138"/>
      <c r="BO111" s="138"/>
      <c r="BP111" s="138"/>
      <c r="BQ111" s="138"/>
      <c r="BR111" s="138"/>
      <c r="BS111" s="138"/>
      <c r="BT111" s="138"/>
      <c r="BU111" s="138"/>
      <c r="BV111" s="138"/>
      <c r="BW111" s="138"/>
      <c r="BX111" s="76"/>
      <c r="BY111" s="76"/>
      <c r="BZ111" s="76"/>
    </row>
    <row r="112" spans="1:78">
      <c r="A112" s="76"/>
      <c r="B112" s="76"/>
      <c r="C112" s="76"/>
      <c r="D112" s="76"/>
      <c r="E112" s="76"/>
      <c r="F112" s="76"/>
      <c r="G112" s="76"/>
      <c r="H112" s="76"/>
      <c r="I112" s="76"/>
      <c r="J112" s="76"/>
      <c r="K112" s="76"/>
      <c r="L112" s="76"/>
      <c r="M112" s="76"/>
      <c r="N112" s="76"/>
      <c r="O112" s="76"/>
      <c r="P112" s="76"/>
      <c r="Q112" s="76"/>
      <c r="R112" s="76"/>
      <c r="S112" s="76"/>
      <c r="T112" s="76"/>
      <c r="U112" s="76"/>
      <c r="V112" s="76"/>
      <c r="W112" s="76"/>
      <c r="X112" s="76"/>
      <c r="Y112" s="76"/>
      <c r="Z112" s="76"/>
      <c r="AA112" s="76"/>
      <c r="AB112" s="76"/>
      <c r="AC112" s="76"/>
      <c r="AD112" s="76"/>
      <c r="AE112" s="76"/>
      <c r="AF112" s="76"/>
      <c r="AG112" s="76"/>
      <c r="AH112" s="76"/>
      <c r="AI112" s="76"/>
      <c r="AJ112" s="76"/>
      <c r="AK112" s="76"/>
      <c r="AL112" s="76"/>
      <c r="AM112" s="76"/>
      <c r="AN112" s="76"/>
      <c r="AO112" s="76"/>
      <c r="AP112" s="76"/>
      <c r="AQ112" s="76"/>
      <c r="AR112" s="76"/>
      <c r="AS112" s="76"/>
      <c r="AT112" s="76"/>
      <c r="AU112" s="76"/>
      <c r="AV112" s="76"/>
      <c r="AW112" s="76"/>
      <c r="AX112" s="76"/>
      <c r="AY112" s="76"/>
      <c r="AZ112" s="79"/>
      <c r="BA112" s="79"/>
      <c r="BB112" s="725" t="s">
        <v>106</v>
      </c>
      <c r="BC112" s="671"/>
      <c r="BD112" s="671"/>
      <c r="BE112" s="671"/>
      <c r="BF112" s="138"/>
      <c r="BG112" s="138"/>
      <c r="BH112" s="138"/>
      <c r="BI112" s="138"/>
      <c r="BJ112" s="138"/>
      <c r="BK112" s="138"/>
      <c r="BL112" s="138"/>
      <c r="BM112" s="138"/>
      <c r="BN112" s="138"/>
      <c r="BO112" s="138"/>
      <c r="BP112" s="138"/>
      <c r="BQ112" s="138"/>
      <c r="BR112" s="138"/>
      <c r="BS112" s="138"/>
      <c r="BT112" s="138"/>
      <c r="BU112" s="138"/>
      <c r="BV112" s="138"/>
      <c r="BW112" s="138"/>
      <c r="BX112" s="76"/>
      <c r="BY112" s="76"/>
      <c r="BZ112" s="76"/>
    </row>
    <row r="113" spans="1:78">
      <c r="A113" s="76"/>
      <c r="B113" s="76"/>
      <c r="C113" s="76"/>
      <c r="D113" s="76"/>
      <c r="E113" s="76"/>
      <c r="F113" s="76"/>
      <c r="G113" s="76"/>
      <c r="H113" s="76"/>
      <c r="I113" s="76"/>
      <c r="J113" s="76"/>
      <c r="K113" s="76"/>
      <c r="L113" s="76"/>
      <c r="M113" s="76"/>
      <c r="N113" s="76"/>
      <c r="O113" s="76"/>
      <c r="P113" s="76"/>
      <c r="Q113" s="76"/>
      <c r="R113" s="76"/>
      <c r="S113" s="76"/>
      <c r="T113" s="76"/>
      <c r="U113" s="76"/>
      <c r="V113" s="76"/>
      <c r="W113" s="76"/>
      <c r="X113" s="76"/>
      <c r="Y113" s="76"/>
      <c r="Z113" s="76"/>
      <c r="AA113" s="76"/>
      <c r="AB113" s="76"/>
      <c r="AC113" s="76"/>
      <c r="AD113" s="76"/>
      <c r="AE113" s="76"/>
      <c r="AF113" s="76"/>
      <c r="AG113" s="76"/>
      <c r="AH113" s="76"/>
      <c r="AI113" s="76"/>
      <c r="AJ113" s="76"/>
      <c r="AK113" s="76"/>
      <c r="AL113" s="76"/>
      <c r="AM113" s="76"/>
      <c r="AN113" s="76"/>
      <c r="AO113" s="76"/>
      <c r="AP113" s="76"/>
      <c r="AQ113" s="76"/>
      <c r="AR113" s="76"/>
      <c r="AS113" s="76"/>
      <c r="AT113" s="76"/>
      <c r="AU113" s="76"/>
      <c r="AV113" s="76"/>
      <c r="AW113" s="76"/>
      <c r="AX113" s="76"/>
      <c r="AY113" s="76"/>
      <c r="AZ113" s="79"/>
      <c r="BA113" s="79"/>
      <c r="BB113" s="725" t="s">
        <v>100</v>
      </c>
      <c r="BC113" s="671"/>
      <c r="BD113" s="671"/>
      <c r="BE113" s="671"/>
      <c r="BF113" s="138"/>
      <c r="BG113" s="138"/>
      <c r="BH113" s="138"/>
      <c r="BI113" s="138"/>
      <c r="BJ113" s="138"/>
      <c r="BK113" s="138"/>
      <c r="BL113" s="138"/>
      <c r="BM113" s="138"/>
      <c r="BN113" s="138"/>
      <c r="BO113" s="138"/>
      <c r="BP113" s="138"/>
      <c r="BQ113" s="138"/>
      <c r="BR113" s="138"/>
      <c r="BS113" s="138"/>
      <c r="BT113" s="138"/>
      <c r="BU113" s="138"/>
      <c r="BV113" s="138"/>
      <c r="BW113" s="138"/>
      <c r="BX113" s="76"/>
      <c r="BY113" s="76"/>
      <c r="BZ113" s="76"/>
    </row>
    <row r="114" spans="1:78">
      <c r="A114" s="76"/>
      <c r="B114" s="76"/>
      <c r="C114" s="76"/>
      <c r="D114" s="76"/>
      <c r="E114" s="76"/>
      <c r="F114" s="76"/>
      <c r="G114" s="76"/>
      <c r="H114" s="76"/>
      <c r="I114" s="76"/>
      <c r="J114" s="76"/>
      <c r="K114" s="76"/>
      <c r="L114" s="76"/>
      <c r="M114" s="76"/>
      <c r="N114" s="76"/>
      <c r="O114" s="76"/>
      <c r="P114" s="76"/>
      <c r="Q114" s="76"/>
      <c r="R114" s="76"/>
      <c r="S114" s="76"/>
      <c r="T114" s="76"/>
      <c r="U114" s="76"/>
      <c r="V114" s="76"/>
      <c r="W114" s="76"/>
      <c r="X114" s="76"/>
      <c r="Y114" s="76"/>
      <c r="Z114" s="76"/>
      <c r="AA114" s="76"/>
      <c r="AB114" s="76"/>
      <c r="AC114" s="76"/>
      <c r="AD114" s="76"/>
      <c r="AE114" s="76"/>
      <c r="AF114" s="76"/>
      <c r="AG114" s="76"/>
      <c r="AH114" s="76"/>
      <c r="AI114" s="76"/>
      <c r="AJ114" s="76"/>
      <c r="AK114" s="76"/>
      <c r="AL114" s="76"/>
      <c r="AM114" s="76"/>
      <c r="AN114" s="76"/>
      <c r="AO114" s="76"/>
      <c r="AP114" s="76"/>
      <c r="AQ114" s="76"/>
      <c r="AR114" s="76"/>
      <c r="AS114" s="76"/>
      <c r="AT114" s="76"/>
      <c r="AU114" s="76"/>
      <c r="AV114" s="76"/>
      <c r="AW114" s="76"/>
      <c r="AX114" s="76"/>
      <c r="AY114" s="76"/>
      <c r="AZ114" s="79"/>
      <c r="BA114" s="79"/>
      <c r="BB114" s="680" t="s">
        <v>389</v>
      </c>
      <c r="BC114" s="671"/>
      <c r="BD114" s="671"/>
      <c r="BE114" s="671"/>
      <c r="BF114" s="138"/>
      <c r="BG114" s="138"/>
      <c r="BH114" s="138"/>
      <c r="BI114" s="138"/>
      <c r="BJ114" s="138"/>
      <c r="BK114" s="138"/>
      <c r="BL114" s="138"/>
      <c r="BM114" s="138"/>
      <c r="BN114" s="138"/>
      <c r="BO114" s="138"/>
      <c r="BP114" s="138"/>
      <c r="BQ114" s="138"/>
      <c r="BR114" s="138"/>
      <c r="BS114" s="138"/>
      <c r="BT114" s="138"/>
      <c r="BU114" s="138"/>
      <c r="BV114" s="138"/>
      <c r="BW114" s="138"/>
      <c r="BX114" s="76"/>
      <c r="BY114" s="76"/>
      <c r="BZ114" s="76"/>
    </row>
    <row r="115" spans="1:78">
      <c r="A115" s="76"/>
      <c r="B115" s="76"/>
      <c r="C115" s="76"/>
      <c r="D115" s="76"/>
      <c r="E115" s="76"/>
      <c r="F115" s="76"/>
      <c r="G115" s="76"/>
      <c r="H115" s="76"/>
      <c r="I115" s="76"/>
      <c r="J115" s="76"/>
      <c r="K115" s="76"/>
      <c r="L115" s="76"/>
      <c r="M115" s="76"/>
      <c r="N115" s="76"/>
      <c r="O115" s="76"/>
      <c r="P115" s="76"/>
      <c r="Q115" s="76"/>
      <c r="R115" s="76"/>
      <c r="S115" s="76"/>
      <c r="T115" s="76"/>
      <c r="U115" s="76"/>
      <c r="V115" s="76"/>
      <c r="W115" s="76"/>
      <c r="X115" s="76"/>
      <c r="Y115" s="76"/>
      <c r="Z115" s="76"/>
      <c r="AA115" s="76"/>
      <c r="AB115" s="76"/>
      <c r="AC115" s="76"/>
      <c r="AD115" s="76"/>
      <c r="AE115" s="76"/>
      <c r="AF115" s="76"/>
      <c r="AG115" s="76"/>
      <c r="AH115" s="76"/>
      <c r="AI115" s="76"/>
      <c r="AJ115" s="76"/>
      <c r="AK115" s="76"/>
      <c r="AL115" s="76"/>
      <c r="AM115" s="76"/>
      <c r="AN115" s="76"/>
      <c r="AO115" s="76"/>
      <c r="AP115" s="76"/>
      <c r="AQ115" s="76"/>
      <c r="AR115" s="76"/>
      <c r="AS115" s="76"/>
      <c r="AT115" s="76"/>
      <c r="AU115" s="76"/>
      <c r="AV115" s="76"/>
      <c r="AW115" s="76"/>
      <c r="AX115" s="76"/>
      <c r="AY115" s="76"/>
      <c r="AZ115" s="79"/>
      <c r="BA115" s="79"/>
      <c r="BB115" s="671"/>
      <c r="BC115" s="671"/>
      <c r="BD115" s="671"/>
      <c r="BE115" s="671"/>
      <c r="BF115" s="138"/>
      <c r="BG115" s="138"/>
      <c r="BH115" s="138"/>
      <c r="BI115" s="138"/>
      <c r="BJ115" s="138"/>
      <c r="BK115" s="138"/>
      <c r="BL115" s="138"/>
      <c r="BM115" s="138"/>
      <c r="BN115" s="138"/>
      <c r="BO115" s="138"/>
      <c r="BP115" s="138"/>
      <c r="BQ115" s="138"/>
      <c r="BR115" s="146"/>
      <c r="BS115" s="146"/>
      <c r="BT115" s="146"/>
      <c r="BU115" s="146"/>
      <c r="BV115" s="138"/>
      <c r="BW115" s="138"/>
      <c r="BX115" s="76"/>
      <c r="BY115" s="76"/>
      <c r="BZ115" s="76"/>
    </row>
    <row r="116" spans="1:78">
      <c r="A116" s="76"/>
      <c r="B116" s="76"/>
      <c r="C116" s="76"/>
      <c r="D116" s="76"/>
      <c r="E116" s="76"/>
      <c r="F116" s="76"/>
      <c r="G116" s="76"/>
      <c r="H116" s="76"/>
      <c r="I116" s="76"/>
      <c r="J116" s="76"/>
      <c r="K116" s="76"/>
      <c r="L116" s="76"/>
      <c r="M116" s="76"/>
      <c r="N116" s="76"/>
      <c r="O116" s="76"/>
      <c r="P116" s="76"/>
      <c r="Q116" s="76"/>
      <c r="R116" s="76"/>
      <c r="S116" s="76"/>
      <c r="T116" s="76"/>
      <c r="U116" s="76"/>
      <c r="V116" s="76"/>
      <c r="W116" s="76"/>
      <c r="X116" s="76"/>
      <c r="Y116" s="76"/>
      <c r="Z116" s="76"/>
      <c r="AA116" s="76"/>
      <c r="AB116" s="76"/>
      <c r="AC116" s="76"/>
      <c r="AD116" s="76"/>
      <c r="AE116" s="76"/>
      <c r="AF116" s="76"/>
      <c r="AG116" s="76"/>
      <c r="AH116" s="76"/>
      <c r="AI116" s="76"/>
      <c r="AJ116" s="76"/>
      <c r="AK116" s="76"/>
      <c r="AL116" s="76"/>
      <c r="AM116" s="76"/>
      <c r="AN116" s="76"/>
      <c r="AO116" s="76"/>
      <c r="AP116" s="76"/>
      <c r="AQ116" s="76"/>
      <c r="AR116" s="76"/>
      <c r="AS116" s="76"/>
      <c r="AT116" s="76"/>
      <c r="AU116" s="76"/>
      <c r="AV116" s="76"/>
      <c r="AW116" s="76"/>
      <c r="AX116" s="76"/>
      <c r="AY116" s="76"/>
      <c r="AZ116" s="79"/>
      <c r="BA116" s="79"/>
      <c r="BB116" s="726" t="s">
        <v>110</v>
      </c>
      <c r="BC116" s="69"/>
      <c r="BD116" s="69"/>
      <c r="BE116" s="69"/>
      <c r="BF116" s="69"/>
      <c r="BG116" s="69"/>
      <c r="BH116" s="69"/>
      <c r="BI116" s="69"/>
      <c r="BJ116" s="69"/>
      <c r="BK116" s="69"/>
      <c r="BL116" s="69"/>
      <c r="BM116" s="69"/>
      <c r="BN116" s="69"/>
      <c r="BO116" s="69"/>
      <c r="BP116" s="69"/>
      <c r="BQ116" s="69"/>
      <c r="BR116" s="671"/>
      <c r="BS116" s="671"/>
      <c r="BT116" s="671"/>
      <c r="BU116" s="138"/>
      <c r="BV116" s="138"/>
      <c r="BW116" s="138"/>
      <c r="BX116" s="76"/>
      <c r="BY116" s="76"/>
      <c r="BZ116" s="76"/>
    </row>
    <row r="117" spans="1:78">
      <c r="A117" s="76"/>
      <c r="B117" s="76"/>
      <c r="C117" s="76"/>
      <c r="D117" s="76"/>
      <c r="E117" s="76"/>
      <c r="F117" s="76"/>
      <c r="G117" s="76"/>
      <c r="H117" s="76"/>
      <c r="I117" s="76"/>
      <c r="J117" s="76"/>
      <c r="K117" s="76"/>
      <c r="L117" s="76"/>
      <c r="M117" s="76"/>
      <c r="N117" s="76"/>
      <c r="O117" s="76"/>
      <c r="P117" s="76"/>
      <c r="Q117" s="76"/>
      <c r="R117" s="76"/>
      <c r="S117" s="76"/>
      <c r="T117" s="76"/>
      <c r="U117" s="76"/>
      <c r="V117" s="76"/>
      <c r="W117" s="76"/>
      <c r="X117" s="76"/>
      <c r="Y117" s="76"/>
      <c r="Z117" s="76"/>
      <c r="AA117" s="76"/>
      <c r="AB117" s="76"/>
      <c r="AC117" s="76"/>
      <c r="AD117" s="76"/>
      <c r="AE117" s="76"/>
      <c r="AF117" s="76"/>
      <c r="AG117" s="76"/>
      <c r="AH117" s="76"/>
      <c r="AI117" s="76"/>
      <c r="AJ117" s="76"/>
      <c r="AK117" s="76"/>
      <c r="AL117" s="76"/>
      <c r="AM117" s="76"/>
      <c r="AN117" s="76"/>
      <c r="AO117" s="76"/>
      <c r="AP117" s="76"/>
      <c r="AQ117" s="76"/>
      <c r="AR117" s="76"/>
      <c r="AS117" s="76"/>
      <c r="AT117" s="76"/>
      <c r="AU117" s="76"/>
      <c r="AV117" s="76"/>
      <c r="AW117" s="76"/>
      <c r="AX117" s="76"/>
      <c r="AY117" s="76"/>
      <c r="AZ117" s="79"/>
      <c r="BA117" s="79"/>
      <c r="BB117" s="727"/>
      <c r="BC117" s="892">
        <v>2020</v>
      </c>
      <c r="BD117" s="728"/>
      <c r="BE117" s="728"/>
      <c r="BF117" s="728"/>
      <c r="BG117" s="892">
        <v>2025</v>
      </c>
      <c r="BH117" s="728"/>
      <c r="BI117" s="728"/>
      <c r="BJ117" s="728"/>
      <c r="BK117" s="728"/>
      <c r="BL117" s="892">
        <v>2030</v>
      </c>
      <c r="BM117" s="722"/>
      <c r="BN117" s="722"/>
      <c r="BO117" s="722"/>
      <c r="BP117" s="722"/>
      <c r="BQ117" s="892">
        <v>2035</v>
      </c>
      <c r="BR117" s="671"/>
      <c r="BS117" s="671"/>
      <c r="BT117" s="671"/>
      <c r="BU117" s="138"/>
      <c r="BV117" s="138"/>
      <c r="BW117" s="138"/>
      <c r="BX117" s="76"/>
      <c r="BY117" s="76"/>
      <c r="BZ117" s="76"/>
    </row>
    <row r="118" spans="1:78">
      <c r="A118" s="76"/>
      <c r="B118" s="76"/>
      <c r="C118" s="76"/>
      <c r="D118" s="76"/>
      <c r="E118" s="76"/>
      <c r="F118" s="76"/>
      <c r="G118" s="76"/>
      <c r="H118" s="76"/>
      <c r="I118" s="76"/>
      <c r="J118" s="76"/>
      <c r="K118" s="76"/>
      <c r="L118" s="76"/>
      <c r="M118" s="76"/>
      <c r="N118" s="76"/>
      <c r="O118" s="76"/>
      <c r="P118" s="76"/>
      <c r="Q118" s="76"/>
      <c r="R118" s="76"/>
      <c r="S118" s="76"/>
      <c r="T118" s="76"/>
      <c r="U118" s="76"/>
      <c r="V118" s="76"/>
      <c r="W118" s="76"/>
      <c r="X118" s="76"/>
      <c r="Y118" s="76"/>
      <c r="Z118" s="76"/>
      <c r="AA118" s="76"/>
      <c r="AB118" s="76"/>
      <c r="AC118" s="76"/>
      <c r="AD118" s="76"/>
      <c r="AE118" s="76"/>
      <c r="AF118" s="76"/>
      <c r="AG118" s="76"/>
      <c r="AH118" s="76"/>
      <c r="AI118" s="76"/>
      <c r="AJ118" s="76"/>
      <c r="AK118" s="76"/>
      <c r="AL118" s="76"/>
      <c r="AM118" s="76"/>
      <c r="AN118" s="76"/>
      <c r="AO118" s="76"/>
      <c r="AP118" s="76"/>
      <c r="AQ118" s="76"/>
      <c r="AR118" s="76"/>
      <c r="AS118" s="76"/>
      <c r="AT118" s="76"/>
      <c r="AU118" s="76"/>
      <c r="AV118" s="76"/>
      <c r="AW118" s="76"/>
      <c r="AX118" s="76"/>
      <c r="AY118" s="76"/>
      <c r="AZ118" s="79"/>
      <c r="BA118" s="79"/>
      <c r="BB118" s="725" t="s">
        <v>60</v>
      </c>
      <c r="BC118" s="891">
        <v>100</v>
      </c>
      <c r="BD118" s="729" t="e">
        <v>#N/A</v>
      </c>
      <c r="BE118" s="729" t="e">
        <v>#N/A</v>
      </c>
      <c r="BF118" s="729" t="e">
        <v>#N/A</v>
      </c>
      <c r="BG118" s="891">
        <v>102.96154764748</v>
      </c>
      <c r="BH118" s="729" t="e">
        <v>#N/A</v>
      </c>
      <c r="BI118" s="729" t="e">
        <v>#N/A</v>
      </c>
      <c r="BJ118" s="729" t="e">
        <v>#N/A</v>
      </c>
      <c r="BK118" s="729" t="e">
        <v>#N/A</v>
      </c>
      <c r="BL118" s="891">
        <v>104.60950561260999</v>
      </c>
      <c r="BM118" s="729" t="e">
        <v>#N/A</v>
      </c>
      <c r="BN118" s="729" t="e">
        <v>#N/A</v>
      </c>
      <c r="BO118" s="729" t="e">
        <v>#N/A</v>
      </c>
      <c r="BP118" s="729" t="e">
        <v>#N/A</v>
      </c>
      <c r="BQ118" s="891">
        <v>105.827561499881</v>
      </c>
      <c r="BR118" s="671"/>
      <c r="BS118" s="671"/>
      <c r="BT118" s="671"/>
      <c r="BU118" s="138"/>
      <c r="BV118" s="138"/>
      <c r="BW118" s="138"/>
      <c r="BX118" s="76"/>
      <c r="BY118" s="76"/>
      <c r="BZ118" s="76"/>
    </row>
    <row r="119" spans="1:78">
      <c r="A119" s="76"/>
      <c r="B119" s="76"/>
      <c r="C119" s="76"/>
      <c r="D119" s="76"/>
      <c r="E119" s="76"/>
      <c r="F119" s="76"/>
      <c r="G119" s="76"/>
      <c r="H119" s="76"/>
      <c r="I119" s="76"/>
      <c r="J119" s="76"/>
      <c r="K119" s="76"/>
      <c r="L119" s="76"/>
      <c r="M119" s="76"/>
      <c r="N119" s="76"/>
      <c r="O119" s="76"/>
      <c r="P119" s="76"/>
      <c r="Q119" s="76"/>
      <c r="R119" s="76"/>
      <c r="S119" s="76"/>
      <c r="T119" s="76"/>
      <c r="U119" s="76"/>
      <c r="V119" s="76"/>
      <c r="W119" s="76"/>
      <c r="X119" s="76"/>
      <c r="Y119" s="76"/>
      <c r="Z119" s="76"/>
      <c r="AA119" s="76"/>
      <c r="AB119" s="76"/>
      <c r="AC119" s="76"/>
      <c r="AD119" s="76"/>
      <c r="AE119" s="76"/>
      <c r="AF119" s="76"/>
      <c r="AG119" s="76"/>
      <c r="AH119" s="76"/>
      <c r="AI119" s="76"/>
      <c r="AJ119" s="76"/>
      <c r="AK119" s="76"/>
      <c r="AL119" s="76"/>
      <c r="AM119" s="76"/>
      <c r="AN119" s="76"/>
      <c r="AO119" s="76"/>
      <c r="AP119" s="76"/>
      <c r="AQ119" s="76"/>
      <c r="AR119" s="76"/>
      <c r="AS119" s="76"/>
      <c r="AT119" s="76"/>
      <c r="AU119" s="76"/>
      <c r="AV119" s="76"/>
      <c r="AW119" s="76"/>
      <c r="AX119" s="76"/>
      <c r="AY119" s="76"/>
      <c r="AZ119" s="79"/>
      <c r="BA119" s="79"/>
      <c r="BB119" s="725" t="s">
        <v>390</v>
      </c>
      <c r="BC119" s="891">
        <v>100</v>
      </c>
      <c r="BD119" s="729" t="e">
        <v>#N/A</v>
      </c>
      <c r="BE119" s="729" t="e">
        <v>#N/A</v>
      </c>
      <c r="BF119" s="729" t="e">
        <v>#N/A</v>
      </c>
      <c r="BG119" s="891">
        <v>101.81726081175201</v>
      </c>
      <c r="BH119" s="729" t="e">
        <v>#N/A</v>
      </c>
      <c r="BI119" s="729" t="e">
        <v>#N/A</v>
      </c>
      <c r="BJ119" s="729" t="e">
        <v>#N/A</v>
      </c>
      <c r="BK119" s="729" t="e">
        <v>#N/A</v>
      </c>
      <c r="BL119" s="891">
        <v>102.668903944786</v>
      </c>
      <c r="BM119" s="729" t="e">
        <v>#N/A</v>
      </c>
      <c r="BN119" s="729" t="e">
        <v>#N/A</v>
      </c>
      <c r="BO119" s="729" t="e">
        <v>#N/A</v>
      </c>
      <c r="BP119" s="729" t="e">
        <v>#N/A</v>
      </c>
      <c r="BQ119" s="891">
        <v>103.14696384474099</v>
      </c>
      <c r="BR119" s="671"/>
      <c r="BS119" s="671"/>
      <c r="BT119" s="671"/>
      <c r="BU119" s="138"/>
      <c r="BV119" s="146"/>
      <c r="BW119" s="138"/>
      <c r="BX119" s="76"/>
      <c r="BY119" s="76"/>
      <c r="BZ119" s="76"/>
    </row>
    <row r="120" spans="1:78">
      <c r="A120" s="76"/>
      <c r="B120" s="76"/>
      <c r="C120" s="76"/>
      <c r="D120" s="76"/>
      <c r="E120" s="76"/>
      <c r="F120" s="76"/>
      <c r="G120" s="76"/>
      <c r="H120" s="76"/>
      <c r="I120" s="76"/>
      <c r="J120" s="76"/>
      <c r="K120" s="76"/>
      <c r="L120" s="76"/>
      <c r="M120" s="76"/>
      <c r="N120" s="76"/>
      <c r="O120" s="76"/>
      <c r="P120" s="76"/>
      <c r="Q120" s="76"/>
      <c r="R120" s="76"/>
      <c r="S120" s="76"/>
      <c r="T120" s="76"/>
      <c r="U120" s="76"/>
      <c r="V120" s="76"/>
      <c r="W120" s="76"/>
      <c r="X120" s="76"/>
      <c r="Y120" s="76"/>
      <c r="Z120" s="76"/>
      <c r="AA120" s="76"/>
      <c r="AB120" s="76"/>
      <c r="AC120" s="76"/>
      <c r="AD120" s="76"/>
      <c r="AE120" s="76"/>
      <c r="AF120" s="76"/>
      <c r="AG120" s="76"/>
      <c r="AH120" s="76"/>
      <c r="AI120" s="76"/>
      <c r="AJ120" s="76"/>
      <c r="AK120" s="76"/>
      <c r="AL120" s="76"/>
      <c r="AM120" s="76"/>
      <c r="AN120" s="76"/>
      <c r="AO120" s="76"/>
      <c r="AP120" s="76"/>
      <c r="AQ120" s="76"/>
      <c r="AR120" s="76"/>
      <c r="AS120" s="76"/>
      <c r="AT120" s="76"/>
      <c r="AU120" s="76"/>
      <c r="AV120" s="76"/>
      <c r="AW120" s="76"/>
      <c r="AX120" s="76"/>
      <c r="AY120" s="76"/>
      <c r="AZ120" s="79"/>
      <c r="BA120" s="79"/>
      <c r="BB120" s="725" t="s">
        <v>59</v>
      </c>
      <c r="BC120" s="891">
        <v>100</v>
      </c>
      <c r="BD120" s="729" t="e">
        <v>#N/A</v>
      </c>
      <c r="BE120" s="729" t="e">
        <v>#N/A</v>
      </c>
      <c r="BF120" s="729" t="e">
        <v>#N/A</v>
      </c>
      <c r="BG120" s="891">
        <v>101.01528614439999</v>
      </c>
      <c r="BH120" s="729" t="e">
        <v>#N/A</v>
      </c>
      <c r="BI120" s="729" t="e">
        <v>#N/A</v>
      </c>
      <c r="BJ120" s="729" t="e">
        <v>#N/A</v>
      </c>
      <c r="BK120" s="729" t="e">
        <v>#N/A</v>
      </c>
      <c r="BL120" s="891">
        <v>101.188211689293</v>
      </c>
      <c r="BM120" s="729" t="e">
        <v>#N/A</v>
      </c>
      <c r="BN120" s="729" t="e">
        <v>#N/A</v>
      </c>
      <c r="BO120" s="729" t="e">
        <v>#N/A</v>
      </c>
      <c r="BP120" s="729" t="e">
        <v>#N/A</v>
      </c>
      <c r="BQ120" s="891">
        <v>101.10482841285101</v>
      </c>
      <c r="BR120" s="671"/>
      <c r="BS120" s="671"/>
      <c r="BT120" s="671"/>
      <c r="BU120" s="138"/>
      <c r="BV120" s="146"/>
      <c r="BW120" s="138"/>
      <c r="BX120" s="76"/>
      <c r="BY120" s="76"/>
      <c r="BZ120" s="76"/>
    </row>
    <row r="121" spans="1:78">
      <c r="A121" s="76"/>
      <c r="B121" s="76"/>
      <c r="C121" s="76"/>
      <c r="D121" s="76"/>
      <c r="E121" s="76"/>
      <c r="F121" s="76"/>
      <c r="G121" s="76"/>
      <c r="H121" s="76"/>
      <c r="I121" s="76"/>
      <c r="J121" s="76"/>
      <c r="K121" s="76"/>
      <c r="L121" s="76"/>
      <c r="M121" s="76"/>
      <c r="N121" s="76"/>
      <c r="O121" s="76"/>
      <c r="P121" s="76"/>
      <c r="Q121" s="76"/>
      <c r="R121" s="76"/>
      <c r="S121" s="76"/>
      <c r="T121" s="76"/>
      <c r="U121" s="76"/>
      <c r="V121" s="76"/>
      <c r="W121" s="76"/>
      <c r="X121" s="76"/>
      <c r="Y121" s="76"/>
      <c r="Z121" s="76"/>
      <c r="AA121" s="76"/>
      <c r="AB121" s="76"/>
      <c r="AC121" s="76"/>
      <c r="AD121" s="76"/>
      <c r="AE121" s="76"/>
      <c r="AF121" s="76"/>
      <c r="AG121" s="76"/>
      <c r="AH121" s="76"/>
      <c r="AI121" s="76"/>
      <c r="AJ121" s="76"/>
      <c r="AK121" s="76"/>
      <c r="AL121" s="76"/>
      <c r="AM121" s="76"/>
      <c r="AN121" s="76"/>
      <c r="AO121" s="76"/>
      <c r="AP121" s="76"/>
      <c r="AQ121" s="76"/>
      <c r="AR121" s="76"/>
      <c r="AS121" s="76"/>
      <c r="AT121" s="76"/>
      <c r="AU121" s="76"/>
      <c r="AV121" s="76"/>
      <c r="AW121" s="76"/>
      <c r="AX121" s="76"/>
      <c r="AY121" s="76"/>
      <c r="AZ121" s="79"/>
      <c r="BA121" s="79"/>
      <c r="BB121" s="222"/>
      <c r="BC121" s="93"/>
      <c r="BD121" s="93"/>
      <c r="BE121" s="106"/>
      <c r="BF121" s="106"/>
      <c r="BG121" s="106"/>
      <c r="BH121" s="106"/>
      <c r="BI121" s="106"/>
      <c r="BJ121" s="93"/>
      <c r="BK121" s="93"/>
      <c r="BL121" s="93"/>
      <c r="BM121" s="93"/>
      <c r="BN121" s="93"/>
      <c r="BO121" s="93"/>
      <c r="BP121" s="93"/>
      <c r="BQ121" s="671"/>
      <c r="BR121" s="671"/>
      <c r="BS121" s="671"/>
      <c r="BT121" s="671"/>
      <c r="BU121" s="138"/>
      <c r="BV121" s="138"/>
      <c r="BW121" s="138"/>
      <c r="BX121" s="76"/>
      <c r="BY121" s="76"/>
      <c r="BZ121" s="76"/>
    </row>
    <row r="122" spans="1:78">
      <c r="A122" s="76"/>
      <c r="B122" s="76"/>
      <c r="C122" s="76"/>
      <c r="D122" s="76"/>
      <c r="E122" s="76"/>
      <c r="F122" s="76"/>
      <c r="G122" s="76"/>
      <c r="H122" s="76"/>
      <c r="I122" s="76"/>
      <c r="J122" s="76"/>
      <c r="K122" s="76"/>
      <c r="L122" s="76"/>
      <c r="M122" s="76"/>
      <c r="N122" s="76"/>
      <c r="O122" s="76"/>
      <c r="P122" s="76"/>
      <c r="Q122" s="76"/>
      <c r="R122" s="76"/>
      <c r="S122" s="76"/>
      <c r="T122" s="76"/>
      <c r="U122" s="76"/>
      <c r="V122" s="76"/>
      <c r="W122" s="76"/>
      <c r="X122" s="76"/>
      <c r="Y122" s="76"/>
      <c r="Z122" s="76"/>
      <c r="AA122" s="76"/>
      <c r="AB122" s="76"/>
      <c r="AC122" s="76"/>
      <c r="AD122" s="76"/>
      <c r="AE122" s="76"/>
      <c r="AF122" s="76"/>
      <c r="AG122" s="76"/>
      <c r="AH122" s="76"/>
      <c r="AI122" s="76"/>
      <c r="AJ122" s="76"/>
      <c r="AK122" s="76"/>
      <c r="AL122" s="76"/>
      <c r="AM122" s="76"/>
      <c r="AN122" s="76"/>
      <c r="AO122" s="76"/>
      <c r="AP122" s="76"/>
      <c r="AQ122" s="76"/>
      <c r="AR122" s="76"/>
      <c r="AS122" s="76"/>
      <c r="AT122" s="76"/>
      <c r="AU122" s="76"/>
      <c r="AV122" s="76"/>
      <c r="AW122" s="76"/>
      <c r="AX122" s="76"/>
      <c r="AY122" s="76"/>
      <c r="AZ122" s="79"/>
      <c r="BA122" s="79"/>
      <c r="BB122" s="138"/>
      <c r="BC122" s="138"/>
      <c r="BD122" s="138"/>
      <c r="BE122" s="138"/>
      <c r="BF122" s="138"/>
      <c r="BG122" s="138"/>
      <c r="BH122" s="138"/>
      <c r="BI122" s="138"/>
      <c r="BJ122" s="138"/>
      <c r="BK122" s="138"/>
      <c r="BL122" s="138"/>
      <c r="BM122" s="138"/>
      <c r="BN122" s="138"/>
      <c r="BO122" s="138"/>
      <c r="BP122" s="138"/>
      <c r="BQ122" s="138"/>
      <c r="BR122" s="138"/>
      <c r="BS122" s="138"/>
      <c r="BT122" s="138"/>
      <c r="BU122" s="138"/>
      <c r="BV122" s="138"/>
      <c r="BW122" s="138"/>
      <c r="BX122" s="76"/>
      <c r="BY122" s="76"/>
      <c r="BZ122" s="76"/>
    </row>
    <row r="123" spans="1:78">
      <c r="A123" s="76"/>
      <c r="B123" s="76"/>
      <c r="C123" s="76"/>
      <c r="D123" s="76"/>
      <c r="E123" s="76"/>
      <c r="F123" s="76"/>
      <c r="G123" s="76"/>
      <c r="H123" s="76"/>
      <c r="I123" s="76"/>
      <c r="J123" s="76"/>
      <c r="K123" s="76"/>
      <c r="L123" s="76"/>
      <c r="M123" s="76"/>
      <c r="N123" s="76"/>
      <c r="O123" s="76"/>
      <c r="P123" s="76"/>
      <c r="Q123" s="76"/>
      <c r="R123" s="76"/>
      <c r="S123" s="76"/>
      <c r="T123" s="76"/>
      <c r="U123" s="76"/>
      <c r="V123" s="76"/>
      <c r="W123" s="76"/>
      <c r="X123" s="76"/>
      <c r="Y123" s="76"/>
      <c r="Z123" s="76"/>
      <c r="AA123" s="76"/>
      <c r="AB123" s="76"/>
      <c r="AC123" s="76"/>
      <c r="AD123" s="76"/>
      <c r="AE123" s="76"/>
      <c r="AF123" s="76"/>
      <c r="AG123" s="76"/>
      <c r="AH123" s="76"/>
      <c r="AI123" s="76"/>
      <c r="AJ123" s="76"/>
      <c r="AK123" s="76"/>
      <c r="AL123" s="76"/>
      <c r="AM123" s="76"/>
      <c r="AN123" s="76"/>
      <c r="AO123" s="76"/>
      <c r="AP123" s="76"/>
      <c r="AQ123" s="76"/>
      <c r="AR123" s="76"/>
      <c r="AS123" s="76"/>
      <c r="AT123" s="76"/>
      <c r="AU123" s="76"/>
      <c r="AV123" s="76"/>
      <c r="AW123" s="76"/>
      <c r="AX123" s="76"/>
      <c r="AY123" s="76"/>
      <c r="AZ123" s="118" t="s">
        <v>14</v>
      </c>
      <c r="BA123" s="76"/>
      <c r="BB123" s="76"/>
      <c r="BC123" s="76"/>
      <c r="BD123" s="76"/>
      <c r="BE123" s="76"/>
      <c r="BF123" s="76"/>
      <c r="BG123" s="76"/>
      <c r="BH123" s="76"/>
      <c r="BI123" s="76"/>
      <c r="BJ123" s="76"/>
      <c r="BK123" s="76"/>
      <c r="BL123" s="76"/>
      <c r="BM123" s="76"/>
      <c r="BN123" s="76"/>
      <c r="BO123" s="76"/>
      <c r="BP123" s="76"/>
      <c r="BQ123" s="76"/>
      <c r="BR123" s="76"/>
      <c r="BS123" s="76"/>
      <c r="BT123" s="76"/>
      <c r="BU123" s="76"/>
      <c r="BV123" s="76"/>
      <c r="BW123" s="76"/>
      <c r="BX123" s="76"/>
      <c r="BY123" s="76"/>
      <c r="BZ123" s="76"/>
    </row>
    <row r="124" spans="1:78">
      <c r="A124" s="76"/>
      <c r="B124" s="76"/>
      <c r="C124" s="76"/>
      <c r="D124" s="76"/>
      <c r="E124" s="76"/>
      <c r="F124" s="76"/>
      <c r="G124" s="76"/>
      <c r="H124" s="76"/>
      <c r="I124" s="76"/>
      <c r="J124" s="76"/>
      <c r="K124" s="76"/>
      <c r="L124" s="76"/>
      <c r="M124" s="76"/>
      <c r="N124" s="76"/>
      <c r="O124" s="76"/>
      <c r="P124" s="76"/>
      <c r="Q124" s="76"/>
      <c r="R124" s="76"/>
      <c r="S124" s="76"/>
      <c r="T124" s="76"/>
      <c r="U124" s="76"/>
      <c r="V124" s="76"/>
      <c r="W124" s="76"/>
      <c r="X124" s="76"/>
      <c r="Y124" s="76"/>
      <c r="Z124" s="76"/>
      <c r="AA124" s="76"/>
      <c r="AB124" s="76"/>
      <c r="AC124" s="76"/>
      <c r="AD124" s="76"/>
      <c r="AE124" s="76"/>
      <c r="AF124" s="76"/>
      <c r="AG124" s="76"/>
      <c r="AH124" s="76"/>
      <c r="AI124" s="76"/>
      <c r="AJ124" s="76"/>
      <c r="AK124" s="76"/>
      <c r="AL124" s="76"/>
      <c r="AM124" s="76"/>
      <c r="AN124" s="76"/>
      <c r="AO124" s="76"/>
      <c r="AP124" s="76"/>
      <c r="AQ124" s="76"/>
      <c r="AR124" s="76"/>
      <c r="AS124" s="76"/>
      <c r="AT124" s="76"/>
      <c r="AU124" s="76"/>
      <c r="AV124" s="76"/>
      <c r="AW124" s="76"/>
      <c r="AX124" s="76"/>
      <c r="AY124" s="76"/>
      <c r="AZ124" s="76"/>
      <c r="BA124" s="76"/>
      <c r="BB124" s="76"/>
      <c r="BC124" s="76"/>
      <c r="BD124" s="76"/>
      <c r="BE124" s="76"/>
      <c r="BF124" s="76"/>
      <c r="BG124" s="76"/>
      <c r="BH124" s="76"/>
      <c r="BI124" s="76"/>
      <c r="BJ124" s="76"/>
      <c r="BK124" s="76"/>
      <c r="BL124" s="76"/>
      <c r="BM124" s="76"/>
      <c r="BN124" s="76"/>
      <c r="BO124" s="76"/>
      <c r="BP124" s="76"/>
      <c r="BQ124" s="76"/>
      <c r="BR124" s="76"/>
      <c r="BS124" s="76"/>
      <c r="BT124" s="76"/>
      <c r="BU124" s="76"/>
      <c r="BV124" s="76"/>
      <c r="BW124" s="76"/>
      <c r="BX124" s="76"/>
      <c r="BY124" s="76"/>
      <c r="BZ124" s="76"/>
    </row>
  </sheetData>
  <sheetProtection selectLockedCells="1"/>
  <mergeCells count="195">
    <mergeCell ref="BC82:BE84"/>
    <mergeCell ref="BC80:BE80"/>
    <mergeCell ref="T73:W73"/>
    <mergeCell ref="P73:S73"/>
    <mergeCell ref="Q75:S75"/>
    <mergeCell ref="T75:W75"/>
    <mergeCell ref="T76:W76"/>
    <mergeCell ref="U78:W78"/>
    <mergeCell ref="Q76:S76"/>
    <mergeCell ref="Q77:S77"/>
    <mergeCell ref="Q78:S78"/>
    <mergeCell ref="U77:W77"/>
    <mergeCell ref="Q81:S81"/>
    <mergeCell ref="T81:W81"/>
    <mergeCell ref="K82:W83"/>
    <mergeCell ref="Q79:S79"/>
    <mergeCell ref="U79:W79"/>
    <mergeCell ref="BF40:BI44"/>
    <mergeCell ref="BH58:BK62"/>
    <mergeCell ref="U58:W58"/>
    <mergeCell ref="O61:S61"/>
    <mergeCell ref="C58:N58"/>
    <mergeCell ref="C59:N59"/>
    <mergeCell ref="C60:N60"/>
    <mergeCell ref="C61:N61"/>
    <mergeCell ref="C25:L25"/>
    <mergeCell ref="C30:L30"/>
    <mergeCell ref="C29:L29"/>
    <mergeCell ref="C28:L28"/>
    <mergeCell ref="C27:L27"/>
    <mergeCell ref="C26:L26"/>
    <mergeCell ref="C36:T36"/>
    <mergeCell ref="C44:S44"/>
    <mergeCell ref="C45:S45"/>
    <mergeCell ref="U59:W59"/>
    <mergeCell ref="U61:W61"/>
    <mergeCell ref="U60:W60"/>
    <mergeCell ref="O59:S59"/>
    <mergeCell ref="O60:S60"/>
    <mergeCell ref="C50:S50"/>
    <mergeCell ref="C51:S51"/>
    <mergeCell ref="BF5:BH5"/>
    <mergeCell ref="C6:AT6"/>
    <mergeCell ref="AO46:AS46"/>
    <mergeCell ref="T51:W51"/>
    <mergeCell ref="AI9:AL9"/>
    <mergeCell ref="AR9:AT9"/>
    <mergeCell ref="AR10:AT10"/>
    <mergeCell ref="C11:K11"/>
    <mergeCell ref="M11:O11"/>
    <mergeCell ref="Q11:S11"/>
    <mergeCell ref="U11:W11"/>
    <mergeCell ref="AJ11:AL11"/>
    <mergeCell ref="AN13:AP13"/>
    <mergeCell ref="AR13:AT13"/>
    <mergeCell ref="C12:K12"/>
    <mergeCell ref="Z13:AI13"/>
    <mergeCell ref="Z10:AI10"/>
    <mergeCell ref="Z11:AI11"/>
    <mergeCell ref="AR12:AT12"/>
    <mergeCell ref="M12:O12"/>
    <mergeCell ref="Q12:S12"/>
    <mergeCell ref="U12:W12"/>
    <mergeCell ref="AJ12:AL12"/>
    <mergeCell ref="AN12:AP12"/>
    <mergeCell ref="AJ18:AL18"/>
    <mergeCell ref="U15:W15"/>
    <mergeCell ref="AJ15:AL15"/>
    <mergeCell ref="AR11:AT11"/>
    <mergeCell ref="C1:AN1"/>
    <mergeCell ref="C3:N5"/>
    <mergeCell ref="O3:AT3"/>
    <mergeCell ref="O4:AT5"/>
    <mergeCell ref="L9:O9"/>
    <mergeCell ref="AM9:AP9"/>
    <mergeCell ref="Z9:AG9"/>
    <mergeCell ref="P9:S9"/>
    <mergeCell ref="U9:W9"/>
    <mergeCell ref="C9:K9"/>
    <mergeCell ref="C10:K10"/>
    <mergeCell ref="U10:W10"/>
    <mergeCell ref="AJ10:AL10"/>
    <mergeCell ref="AN10:AP10"/>
    <mergeCell ref="AN11:AP11"/>
    <mergeCell ref="M10:O10"/>
    <mergeCell ref="Q10:S10"/>
    <mergeCell ref="AR18:AT18"/>
    <mergeCell ref="AJ17:AL17"/>
    <mergeCell ref="AN17:AP17"/>
    <mergeCell ref="C20:N21"/>
    <mergeCell ref="M22:O22"/>
    <mergeCell ref="C18:K18"/>
    <mergeCell ref="M18:O18"/>
    <mergeCell ref="P23:S23"/>
    <mergeCell ref="AN15:AP15"/>
    <mergeCell ref="AR15:AT15"/>
    <mergeCell ref="C14:K14"/>
    <mergeCell ref="M14:O14"/>
    <mergeCell ref="Q14:S14"/>
    <mergeCell ref="U14:W14"/>
    <mergeCell ref="AJ14:AL14"/>
    <mergeCell ref="AN14:AP14"/>
    <mergeCell ref="Z14:AI14"/>
    <mergeCell ref="Z15:AI15"/>
    <mergeCell ref="AR14:AT14"/>
    <mergeCell ref="C15:K15"/>
    <mergeCell ref="M15:O15"/>
    <mergeCell ref="Q15:S15"/>
    <mergeCell ref="C23:K23"/>
    <mergeCell ref="L23:O23"/>
    <mergeCell ref="Q18:S18"/>
    <mergeCell ref="U18:W18"/>
    <mergeCell ref="U17:W17"/>
    <mergeCell ref="AR17:AT17"/>
    <mergeCell ref="C16:L16"/>
    <mergeCell ref="M16:O16"/>
    <mergeCell ref="Q16:S16"/>
    <mergeCell ref="U16:W16"/>
    <mergeCell ref="AJ16:AL16"/>
    <mergeCell ref="AN16:AP16"/>
    <mergeCell ref="Z16:AI16"/>
    <mergeCell ref="Z17:AI17"/>
    <mergeCell ref="C17:M17"/>
    <mergeCell ref="C13:K13"/>
    <mergeCell ref="AJ13:AL13"/>
    <mergeCell ref="Z12:AI12"/>
    <mergeCell ref="M13:O13"/>
    <mergeCell ref="Q13:S13"/>
    <mergeCell ref="U13:W13"/>
    <mergeCell ref="AN18:AP18"/>
    <mergeCell ref="C22:L22"/>
    <mergeCell ref="C32:O32"/>
    <mergeCell ref="P32:S32"/>
    <mergeCell ref="M24:O24"/>
    <mergeCell ref="P24:S24"/>
    <mergeCell ref="U24:W24"/>
    <mergeCell ref="M25:O25"/>
    <mergeCell ref="Q25:S25"/>
    <mergeCell ref="U25:W25"/>
    <mergeCell ref="P22:S22"/>
    <mergeCell ref="U23:W23"/>
    <mergeCell ref="C24:L24"/>
    <mergeCell ref="Z18:AI18"/>
    <mergeCell ref="Z22:AT22"/>
    <mergeCell ref="AR16:AT16"/>
    <mergeCell ref="N17:O17"/>
    <mergeCell ref="Q17:S17"/>
    <mergeCell ref="C34:AT34"/>
    <mergeCell ref="C35:K35"/>
    <mergeCell ref="T44:W44"/>
    <mergeCell ref="AO44:AS44"/>
    <mergeCell ref="Z36:AT36"/>
    <mergeCell ref="U36:W36"/>
    <mergeCell ref="M26:O26"/>
    <mergeCell ref="P26:S26"/>
    <mergeCell ref="U26:W26"/>
    <mergeCell ref="M27:O27"/>
    <mergeCell ref="P27:S27"/>
    <mergeCell ref="U27:W27"/>
    <mergeCell ref="M30:O30"/>
    <mergeCell ref="P30:S30"/>
    <mergeCell ref="U30:W30"/>
    <mergeCell ref="U31:W31"/>
    <mergeCell ref="M28:O28"/>
    <mergeCell ref="P28:S28"/>
    <mergeCell ref="U28:W28"/>
    <mergeCell ref="M29:O29"/>
    <mergeCell ref="P29:S29"/>
    <mergeCell ref="U29:W29"/>
    <mergeCell ref="C31:M31"/>
    <mergeCell ref="N31:S31"/>
    <mergeCell ref="C86:AT86"/>
    <mergeCell ref="C89:I89"/>
    <mergeCell ref="C37:S37"/>
    <mergeCell ref="T37:W37"/>
    <mergeCell ref="C38:S38"/>
    <mergeCell ref="T38:W38"/>
    <mergeCell ref="C40:S40"/>
    <mergeCell ref="T40:W40"/>
    <mergeCell ref="C71:AT71"/>
    <mergeCell ref="U47:W47"/>
    <mergeCell ref="U48:W48"/>
    <mergeCell ref="C48:T48"/>
    <mergeCell ref="C47:T47"/>
    <mergeCell ref="O58:S58"/>
    <mergeCell ref="C54:AT54"/>
    <mergeCell ref="C41:S41"/>
    <mergeCell ref="T41:W41"/>
    <mergeCell ref="Z56:AS56"/>
    <mergeCell ref="C56:O56"/>
    <mergeCell ref="U56:W56"/>
    <mergeCell ref="T45:W45"/>
    <mergeCell ref="S43:W43"/>
    <mergeCell ref="C63:W63"/>
    <mergeCell ref="T50:W50"/>
  </mergeCells>
  <conditionalFormatting sqref="U11 U13:U17">
    <cfRule type="cellIs" dxfId="430" priority="63" stopIfTrue="1" operator="greaterThanOrEqual">
      <formula>10</formula>
    </cfRule>
    <cfRule type="cellIs" dxfId="429" priority="64" stopIfTrue="1" operator="between">
      <formula>6</formula>
      <formula>10</formula>
    </cfRule>
    <cfRule type="cellIs" dxfId="428" priority="65" stopIfTrue="1" operator="between">
      <formula>2</formula>
      <formula>6</formula>
    </cfRule>
    <cfRule type="cellIs" dxfId="427" priority="66" stopIfTrue="1" operator="between">
      <formula>-6</formula>
      <formula>-2</formula>
    </cfRule>
    <cfRule type="cellIs" dxfId="426" priority="67" stopIfTrue="1" operator="between">
      <formula>-10</formula>
      <formula>-6</formula>
    </cfRule>
    <cfRule type="cellIs" dxfId="425" priority="68" stopIfTrue="1" operator="lessThanOrEqual">
      <formula>-10</formula>
    </cfRule>
  </conditionalFormatting>
  <conditionalFormatting sqref="U10:U11 U13:U17">
    <cfRule type="cellIs" dxfId="424" priority="58" stopIfTrue="1" operator="greaterThanOrEqual">
      <formula>10</formula>
    </cfRule>
    <cfRule type="cellIs" dxfId="423" priority="59" stopIfTrue="1" operator="between">
      <formula>6</formula>
      <formula>10</formula>
    </cfRule>
    <cfRule type="cellIs" dxfId="422" priority="60" stopIfTrue="1" operator="between">
      <formula>2</formula>
      <formula>6</formula>
    </cfRule>
    <cfRule type="cellIs" dxfId="421" priority="61" stopIfTrue="1" operator="between">
      <formula>-6</formula>
      <formula>-2</formula>
    </cfRule>
    <cfRule type="cellIs" dxfId="420" priority="62" stopIfTrue="1" operator="between">
      <formula>-10</formula>
      <formula>-6</formula>
    </cfRule>
  </conditionalFormatting>
  <conditionalFormatting sqref="U18">
    <cfRule type="cellIs" dxfId="419" priority="51" stopIfTrue="1" operator="greaterThanOrEqual">
      <formula>10</formula>
    </cfRule>
    <cfRule type="cellIs" dxfId="418" priority="52" stopIfTrue="1" operator="between">
      <formula>6</formula>
      <formula>10</formula>
    </cfRule>
    <cfRule type="cellIs" dxfId="417" priority="53" stopIfTrue="1" operator="between">
      <formula>2</formula>
      <formula>6</formula>
    </cfRule>
    <cfRule type="cellIs" dxfId="416" priority="54" stopIfTrue="1" operator="between">
      <formula>-6</formula>
      <formula>-2</formula>
    </cfRule>
    <cfRule type="cellIs" dxfId="415" priority="55" stopIfTrue="1" operator="between">
      <formula>-10</formula>
      <formula>-6</formula>
    </cfRule>
    <cfRule type="cellIs" dxfId="414" priority="56" stopIfTrue="1" operator="lessThanOrEqual">
      <formula>-10</formula>
    </cfRule>
  </conditionalFormatting>
  <conditionalFormatting sqref="U18">
    <cfRule type="cellIs" dxfId="413" priority="46" stopIfTrue="1" operator="greaterThanOrEqual">
      <formula>10</formula>
    </cfRule>
    <cfRule type="cellIs" dxfId="412" priority="47" stopIfTrue="1" operator="between">
      <formula>6</formula>
      <formula>10</formula>
    </cfRule>
    <cfRule type="cellIs" dxfId="411" priority="48" stopIfTrue="1" operator="between">
      <formula>2</formula>
      <formula>6</formula>
    </cfRule>
    <cfRule type="cellIs" dxfId="410" priority="49" stopIfTrue="1" operator="between">
      <formula>-6</formula>
      <formula>-2</formula>
    </cfRule>
    <cfRule type="cellIs" dxfId="409" priority="50" stopIfTrue="1" operator="between">
      <formula>-10</formula>
      <formula>-6</formula>
    </cfRule>
  </conditionalFormatting>
  <conditionalFormatting sqref="U10:U18">
    <cfRule type="cellIs" dxfId="408" priority="20" stopIfTrue="1" operator="greaterThanOrEqual">
      <formula>10</formula>
    </cfRule>
    <cfRule type="cellIs" dxfId="407" priority="21" stopIfTrue="1" operator="between">
      <formula>6</formula>
      <formula>10</formula>
    </cfRule>
    <cfRule type="cellIs" dxfId="406" priority="22" stopIfTrue="1" operator="between">
      <formula>2</formula>
      <formula>6</formula>
    </cfRule>
    <cfRule type="cellIs" dxfId="405" priority="23" stopIfTrue="1" operator="between">
      <formula>-6</formula>
      <formula>-2</formula>
    </cfRule>
    <cfRule type="cellIs" dxfId="404" priority="24" stopIfTrue="1" operator="between">
      <formula>-10</formula>
      <formula>-6</formula>
    </cfRule>
    <cfRule type="cellIs" dxfId="403" priority="25" stopIfTrue="1" operator="lessThanOrEqual">
      <formula>-10</formula>
    </cfRule>
  </conditionalFormatting>
  <conditionalFormatting sqref="AR10:AR18">
    <cfRule type="cellIs" dxfId="402" priority="9" stopIfTrue="1" operator="greaterThanOrEqual">
      <formula>10</formula>
    </cfRule>
    <cfRule type="cellIs" dxfId="401" priority="10" stopIfTrue="1" operator="between">
      <formula>6</formula>
      <formula>10</formula>
    </cfRule>
    <cfRule type="cellIs" dxfId="400" priority="11" stopIfTrue="1" operator="between">
      <formula>2</formula>
      <formula>6</formula>
    </cfRule>
    <cfRule type="cellIs" dxfId="399" priority="12" stopIfTrue="1" operator="between">
      <formula>-6</formula>
      <formula>-2</formula>
    </cfRule>
    <cfRule type="cellIs" dxfId="398" priority="13" stopIfTrue="1" operator="between">
      <formula>-10</formula>
      <formula>-6</formula>
    </cfRule>
  </conditionalFormatting>
  <conditionalFormatting sqref="AR10:AR18">
    <cfRule type="cellIs" dxfId="397" priority="2" stopIfTrue="1" operator="greaterThanOrEqual">
      <formula>10</formula>
    </cfRule>
    <cfRule type="cellIs" dxfId="396" priority="3" stopIfTrue="1" operator="between">
      <formula>6</formula>
      <formula>10</formula>
    </cfRule>
    <cfRule type="cellIs" dxfId="395" priority="4" stopIfTrue="1" operator="between">
      <formula>2</formula>
      <formula>6</formula>
    </cfRule>
    <cfRule type="cellIs" dxfId="394" priority="5" stopIfTrue="1" operator="between">
      <formula>-6</formula>
      <formula>-2</formula>
    </cfRule>
    <cfRule type="cellIs" dxfId="393" priority="6" stopIfTrue="1" operator="between">
      <formula>-10</formula>
      <formula>-6</formula>
    </cfRule>
    <cfRule type="cellIs" dxfId="392" priority="7" stopIfTrue="1" operator="lessThanOrEqual">
      <formula>-10</formula>
    </cfRule>
  </conditionalFormatting>
  <hyperlinks>
    <hyperlink ref="BF40:BI44" location="OnePager_WOH!BB93" display="Daten" xr:uid="{00000000-0004-0000-0200-000000000000}"/>
    <hyperlink ref="BH58:BK62" location="OnePager_WOH!BB115" display="Daten" xr:uid="{00000000-0004-0000-0200-000001000000}"/>
  </hyperlinks>
  <pageMargins left="0.78740157480314998" right="0.59055118110236204" top="0.15748031496063" bottom="0.15748031496063" header="0" footer="0"/>
  <pageSetup paperSize="9" scale="83"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53294081" r:id="rId4" name="Button 4">
              <controlPr defaultSize="0" print="0" autoLine="0" autoPict="0">
                <anchor moveWithCells="1" sizeWithCells="1">
                  <from>
                    <xdr:col>0</xdr:col>
                    <xdr:colOff>28575</xdr:colOff>
                    <xdr:row>0</xdr:row>
                    <xdr:rowOff>28575</xdr:rowOff>
                  </from>
                  <to>
                    <xdr:col>0</xdr:col>
                    <xdr:colOff>28575</xdr:colOff>
                    <xdr:row>0</xdr:row>
                    <xdr:rowOff>28575</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D7A466-322C-4CD2-9813-3802A8782CB3}">
  <sheetPr codeName="Tabelle72"/>
  <dimension ref="A1:BR120"/>
  <sheetViews>
    <sheetView workbookViewId="0"/>
  </sheetViews>
  <sheetFormatPr baseColWidth="10" defaultColWidth="11" defaultRowHeight="14.25"/>
  <cols>
    <col min="1" max="1" width="4.625" style="82" customWidth="1"/>
    <col min="2" max="2" width="2.625" style="82" customWidth="1"/>
    <col min="3" max="5" width="1.625" style="82" customWidth="1"/>
    <col min="6" max="9" width="2.625" style="82" customWidth="1"/>
    <col min="10" max="10" width="2.125" style="82" customWidth="1"/>
    <col min="11" max="12" width="2.625" style="82" customWidth="1"/>
    <col min="13" max="13" width="2.125" style="82" customWidth="1"/>
    <col min="14" max="15" width="2.625" style="82" customWidth="1"/>
    <col min="16" max="17" width="1.625" style="82" customWidth="1"/>
    <col min="18" max="19" width="2.625" style="82" customWidth="1"/>
    <col min="20" max="21" width="1.625" style="82" customWidth="1"/>
    <col min="22" max="23" width="2.625" style="82" customWidth="1"/>
    <col min="24" max="24" width="1.375" style="82" customWidth="1"/>
    <col min="25" max="25" width="1.5" style="82" customWidth="1"/>
    <col min="26" max="28" width="1.625" style="82" customWidth="1"/>
    <col min="29" max="35" width="2.625" style="82" customWidth="1"/>
    <col min="36" max="36" width="1.625" style="82" customWidth="1"/>
    <col min="37" max="38" width="2.625" style="82" customWidth="1"/>
    <col min="39" max="40" width="1.625" style="82" customWidth="1"/>
    <col min="41" max="42" width="2.625" style="82" customWidth="1"/>
    <col min="43" max="44" width="1.625" style="82" customWidth="1"/>
    <col min="45" max="48" width="2.625" style="82" customWidth="1"/>
    <col min="49" max="51" width="11" style="82"/>
    <col min="52" max="52" width="2.625" style="82" hidden="1" customWidth="1"/>
    <col min="53" max="53" width="5.125" style="82" hidden="1" customWidth="1"/>
    <col min="54" max="54" width="39.125" style="82" hidden="1" customWidth="1"/>
    <col min="55" max="55" width="10.625" style="82" hidden="1" customWidth="1"/>
    <col min="56" max="56" width="14.25" style="82" hidden="1" customWidth="1"/>
    <col min="57" max="57" width="10.625" style="82" hidden="1" customWidth="1"/>
    <col min="58" max="58" width="17.75" style="82" hidden="1" customWidth="1"/>
    <col min="59" max="59" width="22.375" style="82" hidden="1" customWidth="1"/>
    <col min="60" max="60" width="24.625" style="82" hidden="1" customWidth="1"/>
    <col min="61" max="62" width="10.625" style="82" hidden="1" customWidth="1"/>
    <col min="63" max="63" width="13.875" style="82" hidden="1" customWidth="1"/>
    <col min="64" max="64" width="12.875" style="82" hidden="1" customWidth="1"/>
    <col min="65" max="66" width="10.625" style="82" hidden="1" customWidth="1"/>
    <col min="67" max="67" width="2.625" style="82" hidden="1" customWidth="1"/>
    <col min="68" max="16384" width="11" style="82"/>
  </cols>
  <sheetData>
    <row r="1" spans="1:70" ht="4.5" customHeight="1">
      <c r="A1" s="76"/>
      <c r="B1" s="77"/>
      <c r="C1" s="1013" t="s">
        <v>14</v>
      </c>
      <c r="D1" s="1013"/>
      <c r="E1" s="1014"/>
      <c r="F1" s="1014"/>
      <c r="G1" s="1014"/>
      <c r="H1" s="1014"/>
      <c r="I1" s="1014"/>
      <c r="J1" s="1014"/>
      <c r="K1" s="1014"/>
      <c r="L1" s="1014"/>
      <c r="M1" s="1014"/>
      <c r="N1" s="1014"/>
      <c r="O1" s="1014"/>
      <c r="P1" s="1014"/>
      <c r="Q1" s="1014"/>
      <c r="R1" s="1014"/>
      <c r="S1" s="1014"/>
      <c r="T1" s="1014"/>
      <c r="U1" s="1014"/>
      <c r="V1" s="1014"/>
      <c r="W1" s="1014"/>
      <c r="X1" s="1014"/>
      <c r="Y1" s="1014"/>
      <c r="Z1" s="1014"/>
      <c r="AA1" s="1014"/>
      <c r="AB1" s="1014"/>
      <c r="AC1" s="1014"/>
      <c r="AD1" s="1014"/>
      <c r="AE1" s="1014"/>
      <c r="AF1" s="1014"/>
      <c r="AG1" s="1014"/>
      <c r="AH1" s="1014"/>
      <c r="AI1" s="1014"/>
      <c r="AJ1" s="1014"/>
      <c r="AK1" s="1014"/>
      <c r="AL1" s="1014"/>
      <c r="AM1" s="1014"/>
      <c r="AN1" s="1014"/>
      <c r="AO1" s="78"/>
      <c r="AP1" s="78"/>
      <c r="AQ1" s="78"/>
      <c r="AR1" s="78"/>
      <c r="AS1" s="78"/>
      <c r="AT1" s="78"/>
      <c r="AU1" s="77"/>
      <c r="AV1" s="76"/>
      <c r="AW1" s="76"/>
      <c r="AX1" s="76"/>
      <c r="AY1" s="76"/>
      <c r="AZ1" s="79"/>
      <c r="BA1" s="79"/>
      <c r="BB1" s="80"/>
      <c r="BC1" s="81"/>
      <c r="BD1" s="81"/>
      <c r="BE1" s="81"/>
      <c r="BF1" s="81"/>
      <c r="BG1" s="81"/>
      <c r="BH1" s="81"/>
      <c r="BI1" s="81"/>
      <c r="BJ1" s="81"/>
      <c r="BK1" s="81"/>
      <c r="BL1" s="81"/>
      <c r="BM1" s="81"/>
      <c r="BN1" s="81"/>
      <c r="BO1" s="79"/>
      <c r="BP1" s="76"/>
      <c r="BQ1" s="76"/>
      <c r="BR1" s="76"/>
    </row>
    <row r="2" spans="1:70" ht="4.5" customHeight="1">
      <c r="A2" s="76"/>
      <c r="B2" s="77"/>
      <c r="C2" s="83"/>
      <c r="D2" s="83"/>
      <c r="E2" s="84"/>
      <c r="F2" s="84"/>
      <c r="G2" s="84"/>
      <c r="H2" s="84"/>
      <c r="I2" s="84"/>
      <c r="J2" s="84"/>
      <c r="K2" s="84"/>
      <c r="L2" s="84"/>
      <c r="M2" s="84"/>
      <c r="N2" s="84"/>
      <c r="O2" s="84"/>
      <c r="P2" s="84"/>
      <c r="Q2" s="84"/>
      <c r="R2" s="84"/>
      <c r="S2" s="84"/>
      <c r="T2" s="84"/>
      <c r="U2" s="84"/>
      <c r="V2" s="85"/>
      <c r="W2" s="85"/>
      <c r="X2" s="85"/>
      <c r="Y2" s="85"/>
      <c r="Z2" s="85"/>
      <c r="AA2" s="85"/>
      <c r="AB2" s="84"/>
      <c r="AC2" s="84"/>
      <c r="AD2" s="84"/>
      <c r="AE2" s="84"/>
      <c r="AF2" s="84"/>
      <c r="AG2" s="84"/>
      <c r="AH2" s="84"/>
      <c r="AI2" s="84"/>
      <c r="AJ2" s="84"/>
      <c r="AK2" s="84"/>
      <c r="AL2" s="84"/>
      <c r="AM2" s="84"/>
      <c r="AN2" s="84"/>
      <c r="AO2" s="86"/>
      <c r="AP2" s="86"/>
      <c r="AQ2" s="86"/>
      <c r="AR2" s="86"/>
      <c r="AS2" s="86"/>
      <c r="AT2" s="86"/>
      <c r="AU2" s="77"/>
      <c r="AV2" s="76"/>
      <c r="AW2" s="76"/>
      <c r="AX2" s="76"/>
      <c r="AY2" s="76"/>
      <c r="AZ2" s="79"/>
      <c r="BA2" s="79"/>
      <c r="BB2" s="80"/>
      <c r="BC2" s="81"/>
      <c r="BD2" s="81"/>
      <c r="BE2" s="81"/>
      <c r="BF2" s="81"/>
      <c r="BG2" s="81"/>
      <c r="BH2" s="81"/>
      <c r="BI2" s="81"/>
      <c r="BJ2" s="81"/>
      <c r="BK2" s="81"/>
      <c r="BL2" s="81"/>
      <c r="BM2" s="81"/>
      <c r="BN2" s="81"/>
      <c r="BO2" s="79"/>
      <c r="BP2" s="76"/>
      <c r="BQ2" s="76"/>
      <c r="BR2" s="76"/>
    </row>
    <row r="3" spans="1:70" s="88" customFormat="1" ht="24.95" customHeight="1">
      <c r="A3" s="87"/>
      <c r="C3" s="1015">
        <f>BB3</f>
        <v>3</v>
      </c>
      <c r="D3" s="1015"/>
      <c r="E3" s="1015"/>
      <c r="F3" s="1015"/>
      <c r="G3" s="1015"/>
      <c r="H3" s="1015"/>
      <c r="I3" s="1015"/>
      <c r="J3" s="1015"/>
      <c r="K3" s="1015"/>
      <c r="L3" s="1015"/>
      <c r="M3" s="1015"/>
      <c r="N3" s="1015"/>
      <c r="O3" s="1017" t="str">
        <f>BC3</f>
        <v>Makrolage Büro</v>
      </c>
      <c r="P3" s="1017"/>
      <c r="Q3" s="1017"/>
      <c r="R3" s="1017"/>
      <c r="S3" s="1017"/>
      <c r="T3" s="1017"/>
      <c r="U3" s="1017"/>
      <c r="V3" s="1017"/>
      <c r="W3" s="1017"/>
      <c r="X3" s="1017"/>
      <c r="Y3" s="1017"/>
      <c r="Z3" s="1017"/>
      <c r="AA3" s="1017"/>
      <c r="AB3" s="1017"/>
      <c r="AC3" s="1017"/>
      <c r="AD3" s="1017"/>
      <c r="AE3" s="1017"/>
      <c r="AF3" s="1017"/>
      <c r="AG3" s="1017"/>
      <c r="AH3" s="1017"/>
      <c r="AI3" s="1017"/>
      <c r="AJ3" s="1017"/>
      <c r="AK3" s="1017"/>
      <c r="AL3" s="1017"/>
      <c r="AM3" s="1017"/>
      <c r="AN3" s="1017"/>
      <c r="AO3" s="1017"/>
      <c r="AP3" s="1017"/>
      <c r="AQ3" s="1017"/>
      <c r="AR3" s="1017"/>
      <c r="AS3" s="1017"/>
      <c r="AT3" s="1017"/>
      <c r="AU3" s="82"/>
      <c r="AV3" s="87"/>
      <c r="AW3" s="374"/>
      <c r="AX3" s="87"/>
      <c r="AY3" s="87"/>
      <c r="AZ3" s="90"/>
      <c r="BA3" s="91"/>
      <c r="BB3" s="881">
        <v>3</v>
      </c>
      <c r="BC3" s="90" t="s">
        <v>151</v>
      </c>
      <c r="BD3" s="668"/>
      <c r="BE3" s="668"/>
      <c r="BF3" s="668"/>
      <c r="BG3" s="668"/>
      <c r="BH3" s="668"/>
      <c r="BI3" s="668"/>
      <c r="BJ3" s="668"/>
      <c r="BK3" s="742"/>
      <c r="BL3" s="93"/>
      <c r="BM3" s="92"/>
      <c r="BN3" s="669" t="s">
        <v>356</v>
      </c>
      <c r="BO3" s="92"/>
      <c r="BP3" s="76"/>
      <c r="BQ3" s="76"/>
      <c r="BR3" s="76"/>
    </row>
    <row r="4" spans="1:70" s="88" customFormat="1" ht="24.95" customHeight="1">
      <c r="A4" s="87"/>
      <c r="C4" s="1015"/>
      <c r="D4" s="1015"/>
      <c r="E4" s="1015"/>
      <c r="F4" s="1015"/>
      <c r="G4" s="1015"/>
      <c r="H4" s="1015"/>
      <c r="I4" s="1015"/>
      <c r="J4" s="1015"/>
      <c r="K4" s="1015"/>
      <c r="L4" s="1015"/>
      <c r="M4" s="1015"/>
      <c r="N4" s="1015"/>
      <c r="O4" s="1018" t="str">
        <f>BC4</f>
        <v>Kreisfreie Stadt Frankfurt am Main</v>
      </c>
      <c r="P4" s="1018"/>
      <c r="Q4" s="1018"/>
      <c r="R4" s="1018"/>
      <c r="S4" s="1018"/>
      <c r="T4" s="1018"/>
      <c r="U4" s="1018"/>
      <c r="V4" s="1018"/>
      <c r="W4" s="1018"/>
      <c r="X4" s="1018"/>
      <c r="Y4" s="1018"/>
      <c r="Z4" s="1018"/>
      <c r="AA4" s="1018"/>
      <c r="AB4" s="1018"/>
      <c r="AC4" s="1018"/>
      <c r="AD4" s="1018"/>
      <c r="AE4" s="1018"/>
      <c r="AF4" s="1018"/>
      <c r="AG4" s="1018"/>
      <c r="AH4" s="1018"/>
      <c r="AI4" s="1018"/>
      <c r="AJ4" s="1018"/>
      <c r="AK4" s="1018"/>
      <c r="AL4" s="1018"/>
      <c r="AM4" s="1018"/>
      <c r="AN4" s="1018"/>
      <c r="AO4" s="1018"/>
      <c r="AP4" s="1018"/>
      <c r="AQ4" s="1018"/>
      <c r="AR4" s="1018"/>
      <c r="AS4" s="1018"/>
      <c r="AT4" s="1018"/>
      <c r="AU4" s="82"/>
      <c r="AV4" s="87"/>
      <c r="AW4" s="374"/>
      <c r="AX4" s="87"/>
      <c r="AY4" s="87"/>
      <c r="AZ4" s="90"/>
      <c r="BA4" s="90"/>
      <c r="BB4" s="90"/>
      <c r="BC4" s="90" t="s">
        <v>360</v>
      </c>
      <c r="BD4" s="668"/>
      <c r="BE4" s="668"/>
      <c r="BF4" s="668"/>
      <c r="BG4" s="668"/>
      <c r="BH4" s="668"/>
      <c r="BI4" s="668"/>
      <c r="BJ4" s="668"/>
      <c r="BK4" s="668"/>
      <c r="BL4" s="670"/>
      <c r="BM4" s="670"/>
      <c r="BN4" s="670"/>
      <c r="BO4" s="92"/>
      <c r="BP4" s="76"/>
      <c r="BQ4" s="76"/>
      <c r="BR4" s="76"/>
    </row>
    <row r="5" spans="1:70" ht="24.95" customHeight="1">
      <c r="A5" s="76"/>
      <c r="B5" s="94"/>
      <c r="C5" s="1016"/>
      <c r="D5" s="1016"/>
      <c r="E5" s="1016"/>
      <c r="F5" s="1016"/>
      <c r="G5" s="1016"/>
      <c r="H5" s="1016"/>
      <c r="I5" s="1016"/>
      <c r="J5" s="1016"/>
      <c r="K5" s="1016"/>
      <c r="L5" s="1016"/>
      <c r="M5" s="1016"/>
      <c r="N5" s="1016"/>
      <c r="O5" s="1019"/>
      <c r="P5" s="1019"/>
      <c r="Q5" s="1019"/>
      <c r="R5" s="1019"/>
      <c r="S5" s="1019"/>
      <c r="T5" s="1019"/>
      <c r="U5" s="1019"/>
      <c r="V5" s="1019"/>
      <c r="W5" s="1019"/>
      <c r="X5" s="1019"/>
      <c r="Y5" s="1019"/>
      <c r="Z5" s="1019"/>
      <c r="AA5" s="1019"/>
      <c r="AB5" s="1019"/>
      <c r="AC5" s="1019"/>
      <c r="AD5" s="1019"/>
      <c r="AE5" s="1019"/>
      <c r="AF5" s="1019"/>
      <c r="AG5" s="1019"/>
      <c r="AH5" s="1019"/>
      <c r="AI5" s="1019"/>
      <c r="AJ5" s="1019"/>
      <c r="AK5" s="1019"/>
      <c r="AL5" s="1019"/>
      <c r="AM5" s="1019"/>
      <c r="AN5" s="1019"/>
      <c r="AO5" s="1019"/>
      <c r="AP5" s="1019"/>
      <c r="AQ5" s="1019"/>
      <c r="AR5" s="1019"/>
      <c r="AS5" s="1019"/>
      <c r="AT5" s="1019"/>
      <c r="AV5" s="76"/>
      <c r="AW5" s="374"/>
      <c r="AX5" s="95"/>
      <c r="AY5" s="95"/>
      <c r="AZ5" s="96"/>
      <c r="BA5" s="97"/>
      <c r="BB5" s="672"/>
      <c r="BC5" s="672"/>
      <c r="BD5" s="672"/>
      <c r="BE5" s="672"/>
      <c r="BF5" s="1021"/>
      <c r="BG5" s="1021"/>
      <c r="BH5" s="1021"/>
      <c r="BI5" s="672"/>
      <c r="BJ5" s="672"/>
      <c r="BK5" s="672"/>
      <c r="BL5" s="672"/>
      <c r="BM5" s="672"/>
      <c r="BN5" s="672"/>
      <c r="BO5" s="79"/>
      <c r="BP5" s="76"/>
      <c r="BQ5" s="76"/>
      <c r="BR5" s="76"/>
    </row>
    <row r="6" spans="1:70" ht="4.5" customHeight="1">
      <c r="A6" s="76"/>
      <c r="B6" s="98"/>
      <c r="C6" s="1022"/>
      <c r="D6" s="1022"/>
      <c r="E6" s="1022"/>
      <c r="F6" s="1022"/>
      <c r="G6" s="1022"/>
      <c r="H6" s="1022"/>
      <c r="I6" s="1022"/>
      <c r="J6" s="1022"/>
      <c r="K6" s="1022"/>
      <c r="L6" s="1022"/>
      <c r="M6" s="1022"/>
      <c r="N6" s="1022"/>
      <c r="O6" s="1022"/>
      <c r="P6" s="1022"/>
      <c r="Q6" s="1022"/>
      <c r="R6" s="1022"/>
      <c r="S6" s="1022"/>
      <c r="T6" s="1022"/>
      <c r="U6" s="1022"/>
      <c r="V6" s="1022"/>
      <c r="W6" s="1022"/>
      <c r="X6" s="1022"/>
      <c r="Y6" s="1022"/>
      <c r="Z6" s="1022"/>
      <c r="AA6" s="1022"/>
      <c r="AB6" s="1022"/>
      <c r="AC6" s="1022"/>
      <c r="AD6" s="1022"/>
      <c r="AE6" s="1022"/>
      <c r="AF6" s="1022"/>
      <c r="AG6" s="1022"/>
      <c r="AH6" s="1022"/>
      <c r="AI6" s="1022"/>
      <c r="AJ6" s="1022"/>
      <c r="AK6" s="1022"/>
      <c r="AL6" s="1022"/>
      <c r="AM6" s="1022"/>
      <c r="AN6" s="1022"/>
      <c r="AO6" s="1022"/>
      <c r="AP6" s="1022"/>
      <c r="AQ6" s="1022"/>
      <c r="AR6" s="1022"/>
      <c r="AS6" s="1022"/>
      <c r="AT6" s="1022"/>
      <c r="AV6" s="76"/>
      <c r="AW6" s="95"/>
      <c r="AX6" s="95"/>
      <c r="AY6" s="95"/>
      <c r="AZ6" s="99"/>
      <c r="BA6" s="99"/>
      <c r="BB6" s="67"/>
      <c r="BC6" s="67"/>
      <c r="BD6" s="67"/>
      <c r="BE6" s="67"/>
      <c r="BF6" s="67"/>
      <c r="BG6" s="67"/>
      <c r="BH6" s="67"/>
      <c r="BI6" s="67"/>
      <c r="BJ6" s="67"/>
      <c r="BK6" s="67"/>
      <c r="BL6" s="67"/>
      <c r="BM6" s="67"/>
      <c r="BN6" s="67"/>
      <c r="BO6" s="79"/>
      <c r="BP6" s="76"/>
      <c r="BQ6" s="76"/>
      <c r="BR6" s="76"/>
    </row>
    <row r="7" spans="1:70" ht="12.95" customHeight="1">
      <c r="A7" s="102"/>
      <c r="B7" s="98"/>
      <c r="C7" s="190" t="str">
        <f>BB7</f>
        <v>Kennzahlen</v>
      </c>
      <c r="D7" s="190"/>
      <c r="E7" s="190"/>
      <c r="F7" s="190"/>
      <c r="G7" s="190"/>
      <c r="H7" s="190"/>
      <c r="I7" s="190"/>
      <c r="J7" s="190"/>
      <c r="K7" s="190"/>
      <c r="L7" s="190"/>
      <c r="M7" s="190"/>
      <c r="N7" s="190"/>
      <c r="O7" s="190"/>
      <c r="P7" s="190"/>
      <c r="Q7" s="190"/>
      <c r="R7" s="190"/>
      <c r="S7" s="190"/>
      <c r="T7" s="190"/>
      <c r="U7" s="190"/>
      <c r="V7" s="190"/>
      <c r="W7" s="190"/>
      <c r="X7" s="190"/>
      <c r="Y7" s="190"/>
      <c r="Z7" s="190"/>
      <c r="AA7" s="190"/>
      <c r="AB7" s="190"/>
      <c r="AC7" s="190"/>
      <c r="AD7" s="190"/>
      <c r="AE7" s="190"/>
      <c r="AF7" s="190"/>
      <c r="AG7" s="190"/>
      <c r="AH7" s="190"/>
      <c r="AI7" s="190"/>
      <c r="AJ7" s="190"/>
      <c r="AK7" s="190"/>
      <c r="AL7" s="190"/>
      <c r="AM7" s="190"/>
      <c r="AN7" s="190"/>
      <c r="AO7" s="190"/>
      <c r="AP7" s="190"/>
      <c r="AQ7" s="190"/>
      <c r="AR7" s="190"/>
      <c r="AS7" s="190"/>
      <c r="AT7" s="190"/>
      <c r="AV7" s="76"/>
      <c r="AW7" s="76"/>
      <c r="AX7" s="76"/>
      <c r="AY7" s="76"/>
      <c r="AZ7" s="99"/>
      <c r="BA7" s="99"/>
      <c r="BB7" s="676" t="s">
        <v>120</v>
      </c>
      <c r="BC7" s="474"/>
      <c r="BD7" s="474"/>
      <c r="BE7" s="93"/>
      <c r="BF7" s="222"/>
      <c r="BG7" s="106"/>
      <c r="BH7" s="676"/>
      <c r="BI7" s="743"/>
      <c r="BJ7" s="743"/>
      <c r="BK7" s="67"/>
      <c r="BL7" s="67"/>
      <c r="BM7" s="684"/>
      <c r="BN7" s="684"/>
      <c r="BO7" s="79"/>
      <c r="BP7" s="76"/>
      <c r="BQ7" s="76"/>
      <c r="BR7" s="76"/>
    </row>
    <row r="8" spans="1:70" ht="4.5" customHeight="1">
      <c r="A8" s="102"/>
      <c r="B8" s="98"/>
      <c r="C8" s="192"/>
      <c r="D8" s="172"/>
      <c r="E8" s="172"/>
      <c r="F8" s="172"/>
      <c r="G8" s="172"/>
      <c r="H8" s="172"/>
      <c r="I8" s="172"/>
      <c r="J8" s="172"/>
      <c r="K8" s="172"/>
      <c r="L8" s="172"/>
      <c r="M8" s="172"/>
      <c r="N8" s="172"/>
      <c r="O8" s="172"/>
      <c r="P8" s="172"/>
      <c r="Q8" s="172"/>
      <c r="R8" s="172"/>
      <c r="S8" s="172"/>
      <c r="T8" s="172"/>
      <c r="U8" s="172"/>
      <c r="V8" s="172"/>
      <c r="W8" s="172"/>
      <c r="X8" s="172"/>
      <c r="Y8" s="172"/>
      <c r="Z8" s="172"/>
      <c r="AA8" s="172"/>
      <c r="AB8" s="172"/>
      <c r="AC8" s="172"/>
      <c r="AD8" s="172"/>
      <c r="AE8" s="172"/>
      <c r="AF8" s="172"/>
      <c r="AG8" s="172"/>
      <c r="AH8" s="172"/>
      <c r="AI8" s="172"/>
      <c r="AJ8" s="172"/>
      <c r="AK8" s="172"/>
      <c r="AL8" s="172"/>
      <c r="AM8" s="172"/>
      <c r="AN8" s="172"/>
      <c r="AO8" s="172"/>
      <c r="AP8" s="172"/>
      <c r="AQ8" s="172"/>
      <c r="AR8" s="172"/>
      <c r="AS8" s="172"/>
      <c r="AT8" s="172"/>
      <c r="AV8" s="76"/>
      <c r="AW8" s="76"/>
      <c r="AX8" s="76"/>
      <c r="AY8" s="76"/>
      <c r="AZ8" s="99"/>
      <c r="BA8" s="99"/>
      <c r="BB8" s="470"/>
      <c r="BC8" s="739"/>
      <c r="BD8" s="739"/>
      <c r="BE8" s="693"/>
      <c r="BF8" s="222"/>
      <c r="BG8" s="106"/>
      <c r="BH8" s="222"/>
      <c r="BI8" s="743"/>
      <c r="BJ8" s="743"/>
      <c r="BK8" s="67"/>
      <c r="BL8" s="67"/>
      <c r="BM8" s="684"/>
      <c r="BN8" s="684"/>
      <c r="BO8" s="79"/>
      <c r="BP8" s="76"/>
      <c r="BQ8" s="76"/>
      <c r="BR8" s="76"/>
    </row>
    <row r="9" spans="1:70" ht="12.6" customHeight="1">
      <c r="A9" s="102"/>
      <c r="B9" s="98"/>
      <c r="C9" s="1051" t="str">
        <f>BB9</f>
        <v>Kreisfreie Stadt</v>
      </c>
      <c r="D9" s="1051"/>
      <c r="E9" s="1051"/>
      <c r="F9" s="1051"/>
      <c r="G9" s="1051"/>
      <c r="H9" s="1051"/>
      <c r="I9" s="1051"/>
      <c r="J9" s="1006">
        <f>BC9</f>
        <v>2015</v>
      </c>
      <c r="K9" s="1006"/>
      <c r="L9" s="1006"/>
      <c r="M9" s="1006">
        <f>BD9</f>
        <v>2020</v>
      </c>
      <c r="N9" s="1006"/>
      <c r="O9" s="1006"/>
      <c r="P9" s="1006" t="str">
        <f>BE9</f>
        <v>Δ</v>
      </c>
      <c r="Q9" s="1006"/>
      <c r="R9" s="1006"/>
      <c r="S9" s="1006"/>
      <c r="T9" s="999" t="str">
        <f>BF9</f>
        <v>Δ DE</v>
      </c>
      <c r="U9" s="999"/>
      <c r="V9" s="999"/>
      <c r="W9" s="999"/>
      <c r="X9" s="68"/>
      <c r="Y9" s="68"/>
      <c r="Z9" s="166"/>
      <c r="AA9" s="75"/>
      <c r="AB9" s="75"/>
      <c r="AC9" s="75"/>
      <c r="AD9" s="362"/>
      <c r="AE9" s="362"/>
      <c r="AF9" s="75"/>
      <c r="AG9" s="75"/>
      <c r="AH9" s="75"/>
      <c r="AI9" s="75"/>
      <c r="AJ9" s="344"/>
      <c r="AK9" s="344"/>
      <c r="AL9" s="344"/>
      <c r="AM9" s="344"/>
      <c r="AN9" s="344"/>
      <c r="AO9" s="344"/>
      <c r="AP9" s="363" t="str">
        <f>BI9</f>
        <v>Gemeinde</v>
      </c>
      <c r="AQ9" s="1032" t="str">
        <f>BJ9</f>
        <v>DE</v>
      </c>
      <c r="AR9" s="1032"/>
      <c r="AS9" s="1032"/>
      <c r="AT9" s="1032"/>
      <c r="AV9" s="76"/>
      <c r="AW9" s="105"/>
      <c r="AX9" s="76"/>
      <c r="AY9" s="76"/>
      <c r="AZ9" s="99"/>
      <c r="BA9" s="99"/>
      <c r="BB9" s="470" t="s">
        <v>60</v>
      </c>
      <c r="BC9" s="701">
        <v>2015</v>
      </c>
      <c r="BD9" s="701">
        <v>2020</v>
      </c>
      <c r="BE9" s="471" t="s">
        <v>92</v>
      </c>
      <c r="BF9" s="471" t="s">
        <v>115</v>
      </c>
      <c r="BG9" s="106"/>
      <c r="BH9" s="470"/>
      <c r="BI9" s="470" t="s">
        <v>13</v>
      </c>
      <c r="BJ9" s="470" t="s">
        <v>30</v>
      </c>
      <c r="BK9" s="67"/>
      <c r="BL9" s="67"/>
      <c r="BM9" s="684"/>
      <c r="BN9" s="684"/>
      <c r="BO9" s="79"/>
      <c r="BP9" s="76"/>
      <c r="BQ9" s="76"/>
      <c r="BR9" s="76"/>
    </row>
    <row r="10" spans="1:70" ht="12.6" customHeight="1">
      <c r="A10" s="102"/>
      <c r="B10" s="98"/>
      <c r="C10" s="524" t="str">
        <f>BB10</f>
        <v>Beschäftigte</v>
      </c>
      <c r="D10" s="524"/>
      <c r="E10" s="524"/>
      <c r="F10" s="524"/>
      <c r="G10" s="524"/>
      <c r="H10" s="524"/>
      <c r="I10" s="524"/>
      <c r="J10" s="1033">
        <f>BC10</f>
        <v>541805</v>
      </c>
      <c r="K10" s="1033"/>
      <c r="L10" s="1033"/>
      <c r="M10" s="1033">
        <f>BD10</f>
        <v>602197</v>
      </c>
      <c r="N10" s="1033"/>
      <c r="O10" s="1033"/>
      <c r="P10" s="1034">
        <f>BE10</f>
        <v>0.11146445676950201</v>
      </c>
      <c r="Q10" s="1034"/>
      <c r="R10" s="1034"/>
      <c r="S10" s="1034"/>
      <c r="T10" s="1034">
        <f>BF10</f>
        <v>0.10434129739659359</v>
      </c>
      <c r="U10" s="1034"/>
      <c r="V10" s="1034"/>
      <c r="W10" s="1034"/>
      <c r="X10" s="68"/>
      <c r="Y10" s="68"/>
      <c r="Z10" s="992" t="str">
        <f>BH10</f>
        <v>Hebesatz Gewerbesteuer</v>
      </c>
      <c r="AA10" s="992"/>
      <c r="AB10" s="992"/>
      <c r="AC10" s="992"/>
      <c r="AD10" s="992"/>
      <c r="AE10" s="992"/>
      <c r="AF10" s="992"/>
      <c r="AG10" s="992"/>
      <c r="AH10" s="992"/>
      <c r="AI10" s="992"/>
      <c r="AJ10" s="992"/>
      <c r="AK10" s="992"/>
      <c r="AL10" s="1033">
        <f>BI10</f>
        <v>460</v>
      </c>
      <c r="AM10" s="1033"/>
      <c r="AN10" s="1033"/>
      <c r="AO10" s="1033"/>
      <c r="AP10" s="1033"/>
      <c r="AQ10" s="1037" t="str">
        <f>BJ10</f>
        <v>200 - 600</v>
      </c>
      <c r="AR10" s="1037"/>
      <c r="AS10" s="1037"/>
      <c r="AT10" s="1037"/>
      <c r="AU10" s="188"/>
      <c r="AV10" s="76"/>
      <c r="AW10" s="105"/>
      <c r="AX10" s="76"/>
      <c r="AY10" s="76"/>
      <c r="AZ10" s="99"/>
      <c r="BA10" s="99"/>
      <c r="BB10" s="661" t="s">
        <v>31</v>
      </c>
      <c r="BC10" s="915">
        <v>541805</v>
      </c>
      <c r="BD10" s="919">
        <v>602197</v>
      </c>
      <c r="BE10" s="921">
        <v>0.11146445676950199</v>
      </c>
      <c r="BF10" s="921">
        <v>0.10434129739659399</v>
      </c>
      <c r="BG10" s="106"/>
      <c r="BH10" s="661" t="s">
        <v>128</v>
      </c>
      <c r="BI10" s="887">
        <v>460</v>
      </c>
      <c r="BJ10" s="661" t="s">
        <v>435</v>
      </c>
      <c r="BK10" s="67"/>
      <c r="BL10" s="67"/>
      <c r="BM10" s="684"/>
      <c r="BN10" s="684"/>
      <c r="BO10" s="79"/>
      <c r="BP10" s="76"/>
      <c r="BQ10" s="76"/>
      <c r="BR10" s="76"/>
    </row>
    <row r="11" spans="1:70" ht="12.6" customHeight="1">
      <c r="A11" s="102"/>
      <c r="B11" s="98"/>
      <c r="C11" s="524" t="str">
        <f>BB11</f>
        <v>Arbeitslose</v>
      </c>
      <c r="D11" s="71"/>
      <c r="E11" s="71"/>
      <c r="F11" s="71"/>
      <c r="G11" s="71"/>
      <c r="H11" s="71"/>
      <c r="I11" s="71"/>
      <c r="J11" s="1033">
        <f>BC11</f>
        <v>25719</v>
      </c>
      <c r="K11" s="1033"/>
      <c r="L11" s="1033"/>
      <c r="M11" s="1033">
        <f>BD11</f>
        <v>28019.416666666668</v>
      </c>
      <c r="N11" s="1033"/>
      <c r="O11" s="1033"/>
      <c r="P11" s="1034">
        <f>BE11</f>
        <v>8.9444250035641604E-2</v>
      </c>
      <c r="Q11" s="1034"/>
      <c r="R11" s="1034"/>
      <c r="S11" s="1034"/>
      <c r="T11" s="1034">
        <f>BF11</f>
        <v>-7.0019582149342896E-2</v>
      </c>
      <c r="U11" s="1034"/>
      <c r="V11" s="1034"/>
      <c r="W11" s="1034"/>
      <c r="X11" s="68"/>
      <c r="Y11" s="68"/>
      <c r="Z11" s="72"/>
      <c r="AA11" s="72"/>
      <c r="AB11" s="72"/>
      <c r="AC11" s="72"/>
      <c r="AD11" s="72"/>
      <c r="AE11" s="72"/>
      <c r="AF11" s="360"/>
      <c r="AG11" s="360"/>
      <c r="AH11" s="360"/>
      <c r="AI11" s="72"/>
      <c r="AJ11" s="360"/>
      <c r="AK11" s="360"/>
      <c r="AL11" s="360"/>
      <c r="AM11" s="72"/>
      <c r="AN11" s="361"/>
      <c r="AO11" s="361"/>
      <c r="AP11" s="361"/>
      <c r="AQ11" s="361"/>
      <c r="AR11" s="361"/>
      <c r="AS11" s="361"/>
      <c r="AT11" s="72"/>
      <c r="AV11" s="76"/>
      <c r="AW11" s="76"/>
      <c r="AX11" s="76"/>
      <c r="AY11" s="76"/>
      <c r="AZ11" s="99"/>
      <c r="BA11" s="99"/>
      <c r="BB11" s="661" t="s">
        <v>121</v>
      </c>
      <c r="BC11" s="915">
        <v>25719</v>
      </c>
      <c r="BD11" s="919">
        <v>28019.416666666701</v>
      </c>
      <c r="BE11" s="922">
        <v>8.9444250035641604E-2</v>
      </c>
      <c r="BF11" s="922">
        <v>-7.0019582149342896E-2</v>
      </c>
      <c r="BG11" s="106"/>
      <c r="BH11" s="744"/>
      <c r="BI11" s="745"/>
      <c r="BJ11" s="745"/>
      <c r="BK11" s="67"/>
      <c r="BL11" s="67"/>
      <c r="BM11" s="684"/>
      <c r="BN11" s="684"/>
      <c r="BO11" s="79"/>
      <c r="BP11" s="76"/>
      <c r="BQ11" s="76"/>
      <c r="BR11" s="76"/>
    </row>
    <row r="12" spans="1:70" ht="4.5" customHeight="1">
      <c r="A12" s="102"/>
      <c r="B12" s="98"/>
      <c r="C12" s="524"/>
      <c r="D12" s="71"/>
      <c r="E12" s="71"/>
      <c r="F12" s="71"/>
      <c r="G12" s="71"/>
      <c r="H12" s="71"/>
      <c r="I12" s="71"/>
      <c r="J12" s="1033"/>
      <c r="K12" s="1033"/>
      <c r="L12" s="1033"/>
      <c r="M12" s="1033"/>
      <c r="N12" s="1033"/>
      <c r="O12" s="1033"/>
      <c r="P12" s="1034"/>
      <c r="Q12" s="1034"/>
      <c r="R12" s="1034"/>
      <c r="S12" s="1034"/>
      <c r="T12" s="1034"/>
      <c r="U12" s="1034"/>
      <c r="V12" s="1034"/>
      <c r="W12" s="1034"/>
      <c r="Z12" s="68"/>
      <c r="AA12" s="68"/>
      <c r="AB12" s="68"/>
      <c r="AC12" s="68"/>
      <c r="AD12" s="68"/>
      <c r="AE12" s="68"/>
      <c r="AF12" s="68"/>
      <c r="AG12" s="68"/>
      <c r="AH12" s="68"/>
      <c r="AI12" s="68"/>
      <c r="AJ12" s="68"/>
      <c r="AK12" s="68"/>
      <c r="AL12" s="68"/>
      <c r="AM12" s="68"/>
      <c r="AN12" s="531"/>
      <c r="AO12" s="531"/>
      <c r="AP12" s="531"/>
      <c r="AQ12" s="531"/>
      <c r="AR12" s="531"/>
      <c r="AS12" s="531"/>
      <c r="AT12" s="531"/>
      <c r="AV12" s="76"/>
      <c r="AW12" s="76"/>
      <c r="AX12" s="76"/>
      <c r="AY12" s="76"/>
      <c r="AZ12" s="99"/>
      <c r="BA12" s="99"/>
      <c r="BB12" s="671"/>
      <c r="BC12" s="671"/>
      <c r="BD12" s="671"/>
      <c r="BE12" s="671"/>
      <c r="BF12" s="671"/>
      <c r="BG12" s="671"/>
      <c r="BH12" s="671"/>
      <c r="BI12" s="106"/>
      <c r="BJ12" s="743"/>
      <c r="BK12" s="67"/>
      <c r="BL12" s="67"/>
      <c r="BM12" s="684"/>
      <c r="BN12" s="684"/>
      <c r="BO12" s="79"/>
      <c r="BP12" s="76"/>
      <c r="BQ12" s="76"/>
      <c r="BR12" s="76"/>
    </row>
    <row r="13" spans="1:70" ht="12.6" customHeight="1">
      <c r="A13" s="102"/>
      <c r="B13" s="98"/>
      <c r="C13" s="525" t="str">
        <f>BB13</f>
        <v>Kreisfreie Stadt</v>
      </c>
      <c r="D13" s="525"/>
      <c r="E13" s="525"/>
      <c r="F13" s="525"/>
      <c r="G13" s="525"/>
      <c r="H13" s="525"/>
      <c r="I13" s="525"/>
      <c r="J13" s="1035">
        <f>BC13</f>
        <v>2014</v>
      </c>
      <c r="K13" s="1035"/>
      <c r="L13" s="1035"/>
      <c r="M13" s="1035">
        <f>BD13</f>
        <v>2018</v>
      </c>
      <c r="N13" s="1035"/>
      <c r="O13" s="1035"/>
      <c r="P13" s="1035" t="str">
        <f>BE13</f>
        <v>Δ</v>
      </c>
      <c r="Q13" s="1035"/>
      <c r="R13" s="1035"/>
      <c r="S13" s="1035"/>
      <c r="T13" s="1036" t="str">
        <f>BF13</f>
        <v>Δ DE</v>
      </c>
      <c r="U13" s="1036"/>
      <c r="V13" s="1036"/>
      <c r="W13" s="1036"/>
      <c r="X13" s="68"/>
      <c r="Z13" s="524" t="str">
        <f>BH13</f>
        <v>Branchenvielfalt</v>
      </c>
      <c r="AA13" s="71"/>
      <c r="AB13" s="71"/>
      <c r="AC13" s="71"/>
      <c r="AD13" s="71"/>
      <c r="AE13" s="71"/>
      <c r="AF13" s="194"/>
      <c r="AG13" s="194"/>
      <c r="AH13" s="194"/>
      <c r="AI13" s="71"/>
      <c r="AJ13" s="194"/>
      <c r="AK13" s="194"/>
      <c r="AL13" s="194"/>
      <c r="AM13" s="71"/>
      <c r="AN13" s="359"/>
      <c r="AO13" s="359"/>
      <c r="AP13" s="71"/>
      <c r="AQ13" s="359"/>
      <c r="AR13" s="359"/>
      <c r="AS13" s="359"/>
      <c r="AT13" s="526" t="str">
        <f>BJ13</f>
        <v>sehr vielfältig</v>
      </c>
      <c r="AV13" s="76"/>
      <c r="AW13" s="76"/>
      <c r="AX13" s="76"/>
      <c r="AY13" s="76"/>
      <c r="AZ13" s="99"/>
      <c r="BA13" s="99"/>
      <c r="BB13" s="470" t="s">
        <v>60</v>
      </c>
      <c r="BC13" s="701">
        <v>2014</v>
      </c>
      <c r="BD13" s="701">
        <v>2018</v>
      </c>
      <c r="BE13" s="471" t="s">
        <v>92</v>
      </c>
      <c r="BF13" s="471" t="s">
        <v>115</v>
      </c>
      <c r="BG13" s="106"/>
      <c r="BH13" s="661" t="s">
        <v>118</v>
      </c>
      <c r="BI13" s="472"/>
      <c r="BJ13" s="661" t="s">
        <v>117</v>
      </c>
      <c r="BK13" s="67"/>
      <c r="BL13" s="67"/>
      <c r="BM13" s="684"/>
      <c r="BN13" s="684"/>
      <c r="BO13" s="79"/>
      <c r="BP13" s="76"/>
      <c r="BQ13" s="76"/>
      <c r="BR13" s="76"/>
    </row>
    <row r="14" spans="1:70" ht="12.6" customHeight="1">
      <c r="A14" s="102"/>
      <c r="B14" s="98"/>
      <c r="C14" s="524" t="str">
        <f>BB14</f>
        <v>Anzahl Betriebe</v>
      </c>
      <c r="D14" s="524"/>
      <c r="E14" s="524"/>
      <c r="F14" s="524"/>
      <c r="G14" s="524"/>
      <c r="H14" s="524"/>
      <c r="I14" s="524"/>
      <c r="J14" s="1033">
        <f>BC14</f>
        <v>43590</v>
      </c>
      <c r="K14" s="1033"/>
      <c r="L14" s="1033"/>
      <c r="M14" s="1033">
        <f>BD14</f>
        <v>44016</v>
      </c>
      <c r="N14" s="1033"/>
      <c r="O14" s="1033"/>
      <c r="P14" s="1034">
        <f>BE14</f>
        <v>9.772883688919487E-3</v>
      </c>
      <c r="Q14" s="1034"/>
      <c r="R14" s="1034"/>
      <c r="S14" s="1034"/>
      <c r="T14" s="1034">
        <f>BF14</f>
        <v>-3.4832392266088585E-2</v>
      </c>
      <c r="U14" s="1034"/>
      <c r="V14" s="1034"/>
      <c r="W14" s="1034"/>
      <c r="Z14" s="524" t="str">
        <f>BH14</f>
        <v>Betriebsgründungen (2017 - 2020)</v>
      </c>
      <c r="AA14" s="71"/>
      <c r="AB14" s="71"/>
      <c r="AC14" s="71"/>
      <c r="AD14" s="71"/>
      <c r="AE14" s="71"/>
      <c r="AF14" s="194"/>
      <c r="AG14" s="194"/>
      <c r="AH14" s="194"/>
      <c r="AI14" s="71"/>
      <c r="AJ14" s="194"/>
      <c r="AK14" s="194"/>
      <c r="AL14" s="194"/>
      <c r="AM14" s="71"/>
      <c r="AN14" s="71"/>
      <c r="AO14" s="1050">
        <f>BJ14</f>
        <v>9547</v>
      </c>
      <c r="AP14" s="1050"/>
      <c r="AQ14" s="1050"/>
      <c r="AR14" s="1050"/>
      <c r="AS14" s="1050"/>
      <c r="AT14" s="1050"/>
      <c r="AV14" s="76"/>
      <c r="AW14" s="76"/>
      <c r="AX14" s="76"/>
      <c r="AY14" s="76"/>
      <c r="AZ14" s="99"/>
      <c r="BA14" s="99"/>
      <c r="BB14" s="661" t="s">
        <v>122</v>
      </c>
      <c r="BC14" s="915">
        <v>43590</v>
      </c>
      <c r="BD14" s="919">
        <v>44016</v>
      </c>
      <c r="BE14" s="923">
        <v>9.7728836889194905E-3</v>
      </c>
      <c r="BF14" s="922">
        <v>-3.4832392266088599E-2</v>
      </c>
      <c r="BG14" s="106"/>
      <c r="BH14" s="661" t="s">
        <v>243</v>
      </c>
      <c r="BI14" s="472"/>
      <c r="BJ14" s="887">
        <v>9547</v>
      </c>
      <c r="BK14" s="67"/>
      <c r="BL14" s="67"/>
      <c r="BM14" s="684"/>
      <c r="BN14" s="684"/>
      <c r="BO14" s="79"/>
      <c r="BP14" s="76"/>
      <c r="BQ14" s="76"/>
      <c r="BR14" s="76"/>
    </row>
    <row r="15" spans="1:70" ht="12.6" customHeight="1">
      <c r="A15" s="102"/>
      <c r="B15" s="98"/>
      <c r="C15" s="524" t="str">
        <f>BB15</f>
        <v>Anzahl Unternehmen</v>
      </c>
      <c r="D15" s="71"/>
      <c r="E15" s="71"/>
      <c r="F15" s="71"/>
      <c r="G15" s="71"/>
      <c r="H15" s="71"/>
      <c r="I15" s="71"/>
      <c r="J15" s="1033">
        <f>BC15</f>
        <v>41041</v>
      </c>
      <c r="K15" s="1033"/>
      <c r="L15" s="1033"/>
      <c r="M15" s="1033">
        <f>BD15</f>
        <v>41108</v>
      </c>
      <c r="N15" s="1033"/>
      <c r="O15" s="1033"/>
      <c r="P15" s="1034">
        <f>BE15</f>
        <v>1.6325138276358508E-3</v>
      </c>
      <c r="Q15" s="1034"/>
      <c r="R15" s="1034"/>
      <c r="S15" s="1034"/>
      <c r="T15" s="1034">
        <f>BF15</f>
        <v>-4.4864374613072688E-2</v>
      </c>
      <c r="U15" s="1034"/>
      <c r="V15" s="1034"/>
      <c r="W15" s="1034"/>
      <c r="Z15" s="524" t="str">
        <f>BH15</f>
        <v>Gründungsdynamik</v>
      </c>
      <c r="AA15" s="71"/>
      <c r="AB15" s="71"/>
      <c r="AC15" s="71"/>
      <c r="AD15" s="71"/>
      <c r="AE15" s="71"/>
      <c r="AF15" s="194"/>
      <c r="AG15" s="194"/>
      <c r="AH15" s="194"/>
      <c r="AI15" s="71"/>
      <c r="AJ15" s="194"/>
      <c r="AK15" s="194"/>
      <c r="AL15" s="194"/>
      <c r="AM15" s="71"/>
      <c r="AN15" s="359"/>
      <c r="AO15" s="359"/>
      <c r="AP15" s="359"/>
      <c r="AQ15" s="359"/>
      <c r="AR15" s="359"/>
      <c r="AS15" s="359"/>
      <c r="AT15" s="526" t="str">
        <f>BJ15</f>
        <v>stark überdurchschnittlich</v>
      </c>
      <c r="AV15" s="76"/>
      <c r="AW15" s="76"/>
      <c r="AX15" s="76"/>
      <c r="AY15" s="76"/>
      <c r="AZ15" s="99"/>
      <c r="BA15" s="99"/>
      <c r="BB15" s="661" t="s">
        <v>123</v>
      </c>
      <c r="BC15" s="915">
        <v>41041</v>
      </c>
      <c r="BD15" s="919">
        <v>41108</v>
      </c>
      <c r="BE15" s="923">
        <v>1.63251382763585E-3</v>
      </c>
      <c r="BF15" s="922">
        <v>-4.4864374613072702E-2</v>
      </c>
      <c r="BG15" s="106"/>
      <c r="BH15" s="661" t="s">
        <v>116</v>
      </c>
      <c r="BI15" s="472"/>
      <c r="BJ15" s="661" t="s">
        <v>127</v>
      </c>
      <c r="BK15" s="67"/>
      <c r="BL15" s="67"/>
      <c r="BM15" s="684"/>
      <c r="BN15" s="684"/>
      <c r="BO15" s="79"/>
      <c r="BP15" s="76"/>
      <c r="BQ15" s="76"/>
      <c r="BR15" s="76"/>
    </row>
    <row r="16" spans="1:70" ht="15.75" customHeight="1">
      <c r="A16" s="102"/>
      <c r="B16" s="98"/>
      <c r="C16" s="357"/>
      <c r="D16" s="357"/>
      <c r="E16" s="357"/>
      <c r="F16" s="357"/>
      <c r="G16" s="357"/>
      <c r="H16" s="357"/>
      <c r="I16" s="357"/>
      <c r="J16" s="357"/>
      <c r="K16" s="357"/>
      <c r="L16" s="357"/>
      <c r="M16" s="357"/>
      <c r="N16" s="357"/>
      <c r="O16" s="357"/>
      <c r="P16" s="357"/>
      <c r="Q16" s="357"/>
      <c r="R16" s="357"/>
      <c r="S16" s="357"/>
      <c r="T16" s="357"/>
      <c r="U16" s="357"/>
      <c r="V16" s="357"/>
      <c r="W16" s="357"/>
      <c r="X16" s="357"/>
      <c r="Y16" s="357"/>
      <c r="Z16" s="357"/>
      <c r="AA16" s="357"/>
      <c r="AB16" s="357"/>
      <c r="AC16" s="357"/>
      <c r="AD16" s="357"/>
      <c r="AE16" s="357"/>
      <c r="AF16" s="357"/>
      <c r="AG16" s="357"/>
      <c r="AH16" s="357"/>
      <c r="AI16" s="357"/>
      <c r="AJ16" s="357"/>
      <c r="AK16" s="357"/>
      <c r="AL16" s="357"/>
      <c r="AM16" s="357"/>
      <c r="AN16" s="357"/>
      <c r="AO16" s="357"/>
      <c r="AP16" s="357"/>
      <c r="AQ16" s="357"/>
      <c r="AR16" s="357"/>
      <c r="AS16" s="357"/>
      <c r="AT16" s="357"/>
      <c r="AV16" s="76"/>
      <c r="AW16" s="76"/>
      <c r="AX16" s="76"/>
      <c r="AY16" s="76"/>
      <c r="AZ16" s="99"/>
      <c r="BA16" s="99"/>
      <c r="BB16" s="67"/>
      <c r="BC16" s="93"/>
      <c r="BD16" s="106"/>
      <c r="BE16" s="746"/>
      <c r="BF16" s="747"/>
      <c r="BG16" s="106"/>
      <c r="BH16" s="106"/>
      <c r="BI16" s="106"/>
      <c r="BJ16" s="743"/>
      <c r="BK16" s="67"/>
      <c r="BL16" s="67"/>
      <c r="BM16" s="684"/>
      <c r="BN16" s="684"/>
      <c r="BO16" s="79"/>
      <c r="BP16" s="76"/>
      <c r="BQ16" s="76"/>
      <c r="BR16" s="76"/>
    </row>
    <row r="17" spans="1:70" ht="12.95" customHeight="1">
      <c r="A17" s="76"/>
      <c r="B17" s="68"/>
      <c r="C17" s="1012" t="str">
        <f>BB17</f>
        <v>Kernbranchen Büromarkt 2020</v>
      </c>
      <c r="D17" s="1012"/>
      <c r="E17" s="1012"/>
      <c r="F17" s="1012"/>
      <c r="G17" s="1012"/>
      <c r="H17" s="1012"/>
      <c r="I17" s="1012"/>
      <c r="J17" s="1012"/>
      <c r="K17" s="1012"/>
      <c r="L17" s="1012"/>
      <c r="M17" s="1012"/>
      <c r="N17" s="1012"/>
      <c r="O17" s="1012"/>
      <c r="P17" s="1012"/>
      <c r="Q17" s="1012"/>
      <c r="R17" s="1012"/>
      <c r="S17" s="1012"/>
      <c r="T17" s="1012"/>
      <c r="U17" s="1012"/>
      <c r="V17" s="1012"/>
      <c r="W17" s="1012"/>
      <c r="X17" s="190"/>
      <c r="Y17" s="190"/>
      <c r="Z17" s="190"/>
      <c r="AA17" s="190"/>
      <c r="AB17" s="190"/>
      <c r="AC17" s="190"/>
      <c r="AD17" s="190"/>
      <c r="AE17" s="190"/>
      <c r="AF17" s="190"/>
      <c r="AG17" s="190"/>
      <c r="AH17" s="190"/>
      <c r="AI17" s="190"/>
      <c r="AJ17" s="190"/>
      <c r="AK17" s="190"/>
      <c r="AL17" s="190"/>
      <c r="AM17" s="190"/>
      <c r="AN17" s="190"/>
      <c r="AO17" s="190"/>
      <c r="AP17" s="190"/>
      <c r="AQ17" s="190"/>
      <c r="AR17" s="190"/>
      <c r="AS17" s="190"/>
      <c r="AT17" s="190"/>
      <c r="AU17" s="68"/>
      <c r="AV17" s="76"/>
      <c r="AW17" s="105"/>
      <c r="AX17" s="105"/>
      <c r="AY17" s="105"/>
      <c r="AZ17" s="138"/>
      <c r="BA17" s="136"/>
      <c r="BB17" s="676" t="s">
        <v>414</v>
      </c>
      <c r="BC17" s="692"/>
      <c r="BD17" s="692"/>
      <c r="BE17" s="692"/>
      <c r="BF17" s="693"/>
      <c r="BG17" s="106"/>
      <c r="BH17" s="676" t="s">
        <v>250</v>
      </c>
      <c r="BI17" s="693"/>
      <c r="BJ17" s="687"/>
      <c r="BK17" s="687"/>
      <c r="BL17" s="687"/>
      <c r="BM17" s="687"/>
      <c r="BN17" s="687"/>
      <c r="BO17" s="79"/>
      <c r="BP17" s="76"/>
      <c r="BQ17" s="76"/>
      <c r="BR17" s="76"/>
    </row>
    <row r="18" spans="1:70" ht="4.5" customHeight="1">
      <c r="A18" s="76"/>
      <c r="B18" s="68"/>
      <c r="C18" s="1012"/>
      <c r="D18" s="1012"/>
      <c r="E18" s="1012"/>
      <c r="F18" s="1012"/>
      <c r="G18" s="1012"/>
      <c r="H18" s="1012"/>
      <c r="I18" s="1012"/>
      <c r="J18" s="1012"/>
      <c r="K18" s="1012"/>
      <c r="L18" s="1012"/>
      <c r="M18" s="1012"/>
      <c r="N18" s="1012"/>
      <c r="O18" s="1012"/>
      <c r="P18" s="1012"/>
      <c r="Q18" s="1012"/>
      <c r="R18" s="1012"/>
      <c r="S18" s="1012"/>
      <c r="T18" s="1012"/>
      <c r="U18" s="1012"/>
      <c r="V18" s="1012"/>
      <c r="W18" s="1012"/>
      <c r="X18" s="192"/>
      <c r="Y18" s="192"/>
      <c r="Z18" s="192"/>
      <c r="AA18" s="192"/>
      <c r="AB18" s="192"/>
      <c r="AC18" s="192"/>
      <c r="AD18" s="192"/>
      <c r="AE18" s="192"/>
      <c r="AF18" s="192"/>
      <c r="AG18" s="192"/>
      <c r="AH18" s="192"/>
      <c r="AI18" s="192"/>
      <c r="AJ18" s="192"/>
      <c r="AK18" s="192"/>
      <c r="AL18" s="192"/>
      <c r="AM18" s="192"/>
      <c r="AN18" s="192"/>
      <c r="AO18" s="192"/>
      <c r="AP18" s="192"/>
      <c r="AQ18" s="192"/>
      <c r="AR18" s="192"/>
      <c r="AS18" s="192"/>
      <c r="AT18" s="192"/>
      <c r="AU18" s="68"/>
      <c r="AV18" s="76"/>
      <c r="AW18" s="105"/>
      <c r="AX18" s="105"/>
      <c r="AY18" s="105"/>
      <c r="AZ18" s="136"/>
      <c r="BA18" s="136"/>
      <c r="BB18" s="93"/>
      <c r="BC18" s="93"/>
      <c r="BD18" s="93"/>
      <c r="BE18" s="93"/>
      <c r="BF18" s="693"/>
      <c r="BG18" s="106"/>
      <c r="BH18" s="693"/>
      <c r="BI18" s="693"/>
      <c r="BJ18" s="687"/>
      <c r="BK18" s="687"/>
      <c r="BL18" s="687"/>
      <c r="BM18" s="687"/>
      <c r="BN18" s="687"/>
      <c r="BO18" s="79"/>
      <c r="BP18" s="76"/>
      <c r="BQ18" s="76"/>
      <c r="BR18" s="76"/>
    </row>
    <row r="19" spans="1:70" ht="12.6" customHeight="1">
      <c r="A19" s="76"/>
      <c r="B19" s="68"/>
      <c r="C19" s="68" t="str">
        <f>BB19</f>
        <v>Kreisfreie Stadt</v>
      </c>
      <c r="M19" s="999"/>
      <c r="N19" s="999"/>
      <c r="O19" s="999"/>
      <c r="P19" s="75"/>
      <c r="Q19" s="75"/>
      <c r="R19" s="1043" t="str">
        <f>BD19</f>
        <v>Anzahl SvB*</v>
      </c>
      <c r="S19" s="1043"/>
      <c r="T19" s="1043"/>
      <c r="U19" s="1043"/>
      <c r="V19" s="1043"/>
      <c r="W19" s="1043"/>
      <c r="X19" s="190"/>
      <c r="Y19" s="190"/>
      <c r="Z19" s="68" t="str">
        <f>BH17</f>
        <v>Wachstum und Branchenprognose</v>
      </c>
      <c r="AB19" s="190"/>
      <c r="AC19" s="190"/>
      <c r="AD19" s="190"/>
      <c r="AE19" s="190"/>
      <c r="AF19" s="190"/>
      <c r="AG19" s="190"/>
      <c r="AH19" s="190"/>
      <c r="AI19" s="190"/>
      <c r="AJ19" s="190"/>
      <c r="AK19" s="190"/>
      <c r="AL19" s="190"/>
      <c r="AM19" s="190"/>
      <c r="AN19" s="190"/>
      <c r="AO19" s="190"/>
      <c r="AP19" s="190"/>
      <c r="AQ19" s="190"/>
      <c r="AR19" s="190"/>
      <c r="AS19" s="190"/>
      <c r="AT19" s="190"/>
      <c r="AU19" s="68"/>
      <c r="AV19" s="76"/>
      <c r="AW19" s="105"/>
      <c r="AX19" s="105"/>
      <c r="AY19" s="105"/>
      <c r="AZ19" s="136"/>
      <c r="BA19" s="136"/>
      <c r="BB19" s="470" t="s">
        <v>60</v>
      </c>
      <c r="BC19" s="669" t="s">
        <v>114</v>
      </c>
      <c r="BD19" s="669" t="s">
        <v>434</v>
      </c>
      <c r="BE19" s="693" t="s">
        <v>173</v>
      </c>
      <c r="BF19" s="693" t="s">
        <v>86</v>
      </c>
      <c r="BG19" s="106"/>
      <c r="BH19" s="661" t="s">
        <v>86</v>
      </c>
      <c r="BI19" s="661" t="s">
        <v>248</v>
      </c>
      <c r="BJ19" s="661" t="s">
        <v>249</v>
      </c>
      <c r="BK19" s="687"/>
      <c r="BL19" s="687"/>
      <c r="BM19" s="687"/>
      <c r="BN19" s="687"/>
      <c r="BO19" s="79"/>
      <c r="BP19" s="76"/>
      <c r="BQ19" s="76"/>
      <c r="BR19" s="76"/>
    </row>
    <row r="20" spans="1:70" ht="12.6" customHeight="1">
      <c r="A20" s="76"/>
      <c r="B20" s="68"/>
      <c r="C20" s="71" t="str">
        <f>BB20</f>
        <v>1 Erbringung von Finanzdienstleistungen</v>
      </c>
      <c r="D20" s="71"/>
      <c r="E20" s="71"/>
      <c r="F20" s="71"/>
      <c r="G20" s="71"/>
      <c r="H20" s="71"/>
      <c r="I20" s="71"/>
      <c r="J20" s="71"/>
      <c r="K20" s="71"/>
      <c r="L20" s="513"/>
      <c r="M20" s="104"/>
      <c r="N20" s="104"/>
      <c r="O20" s="104"/>
      <c r="P20" s="514"/>
      <c r="Q20" s="1033">
        <f t="shared" ref="Q20:Q29" si="0">BD20</f>
        <v>59048</v>
      </c>
      <c r="R20" s="1033"/>
      <c r="S20" s="1033"/>
      <c r="T20" s="182"/>
      <c r="U20" s="1038">
        <f t="shared" ref="U20:U30" si="1">BE20</f>
        <v>0.20608827368612095</v>
      </c>
      <c r="V20" s="1038"/>
      <c r="W20" s="1038"/>
      <c r="X20" s="126"/>
      <c r="Y20" s="126"/>
      <c r="Z20" s="126"/>
      <c r="AA20" s="126"/>
      <c r="AB20" s="126"/>
      <c r="AC20" s="126"/>
      <c r="AD20" s="126"/>
      <c r="AE20" s="126"/>
      <c r="AF20" s="126"/>
      <c r="AG20" s="126"/>
      <c r="AH20" s="126"/>
      <c r="AI20" s="126"/>
      <c r="AJ20" s="126"/>
      <c r="AK20" s="126"/>
      <c r="AL20" s="126"/>
      <c r="AM20" s="126"/>
      <c r="AN20" s="126"/>
      <c r="AO20" s="126"/>
      <c r="AP20" s="126"/>
      <c r="AQ20" s="126"/>
      <c r="AR20" s="126"/>
      <c r="AS20" s="126"/>
      <c r="AT20" s="126"/>
      <c r="AU20" s="68"/>
      <c r="AV20" s="76"/>
      <c r="AW20" s="105"/>
      <c r="AX20" s="105"/>
      <c r="AY20" s="105"/>
      <c r="AZ20" s="136"/>
      <c r="BA20" s="136"/>
      <c r="BB20" s="661" t="s">
        <v>415</v>
      </c>
      <c r="BC20" s="698" t="s">
        <v>138</v>
      </c>
      <c r="BD20" s="663">
        <v>59048</v>
      </c>
      <c r="BE20" s="901">
        <v>0.20608827368612101</v>
      </c>
      <c r="BF20" s="663">
        <v>1</v>
      </c>
      <c r="BG20" s="106"/>
      <c r="BH20" s="887">
        <v>1</v>
      </c>
      <c r="BI20" s="887">
        <v>1045</v>
      </c>
      <c r="BJ20" s="924">
        <v>-1.88154859967051E-2</v>
      </c>
      <c r="BK20" s="687"/>
      <c r="BL20" s="687"/>
      <c r="BM20" s="687"/>
      <c r="BN20" s="687"/>
      <c r="BO20" s="79"/>
      <c r="BP20" s="76"/>
      <c r="BQ20" s="76"/>
      <c r="BR20" s="76"/>
    </row>
    <row r="21" spans="1:70" ht="12.6" customHeight="1">
      <c r="A21" s="76"/>
      <c r="B21" s="68"/>
      <c r="C21" s="71" t="str">
        <f>BB21</f>
        <v>2 Verwaltung/Führung von Untern., (…)</v>
      </c>
      <c r="D21" s="71"/>
      <c r="E21" s="71"/>
      <c r="F21" s="71"/>
      <c r="G21" s="71"/>
      <c r="H21" s="71"/>
      <c r="I21" s="71"/>
      <c r="J21" s="71"/>
      <c r="K21" s="71"/>
      <c r="L21" s="513"/>
      <c r="M21" s="104"/>
      <c r="N21" s="104"/>
      <c r="O21" s="104"/>
      <c r="P21" s="382"/>
      <c r="Q21" s="1033">
        <f t="shared" si="0"/>
        <v>34495</v>
      </c>
      <c r="R21" s="1033"/>
      <c r="S21" s="1033"/>
      <c r="T21" s="182"/>
      <c r="U21" s="1038">
        <f t="shared" si="1"/>
        <v>0.1203938321501616</v>
      </c>
      <c r="V21" s="1038"/>
      <c r="W21" s="1038"/>
      <c r="X21" s="126"/>
      <c r="Y21" s="126"/>
      <c r="Z21" s="126"/>
      <c r="AA21" s="126"/>
      <c r="AB21" s="126"/>
      <c r="AC21" s="126"/>
      <c r="AD21" s="126"/>
      <c r="AE21" s="126"/>
      <c r="AF21" s="126"/>
      <c r="AG21" s="126"/>
      <c r="AH21" s="126"/>
      <c r="AI21" s="126"/>
      <c r="AJ21" s="126"/>
      <c r="AK21" s="126"/>
      <c r="AL21" s="126"/>
      <c r="AM21" s="126"/>
      <c r="AN21" s="126"/>
      <c r="AO21" s="126"/>
      <c r="AP21" s="126"/>
      <c r="AQ21" s="126"/>
      <c r="AR21" s="126"/>
      <c r="AS21" s="126"/>
      <c r="AT21" s="126"/>
      <c r="AU21" s="68"/>
      <c r="AV21" s="76"/>
      <c r="AW21" s="105"/>
      <c r="AX21" s="105"/>
      <c r="AY21" s="105"/>
      <c r="AZ21" s="136"/>
      <c r="BA21" s="136"/>
      <c r="BB21" s="661" t="s">
        <v>416</v>
      </c>
      <c r="BC21" s="698" t="s">
        <v>142</v>
      </c>
      <c r="BD21" s="663">
        <v>34495</v>
      </c>
      <c r="BE21" s="901">
        <v>0.120393832150162</v>
      </c>
      <c r="BF21" s="663">
        <v>2</v>
      </c>
      <c r="BG21" s="106"/>
      <c r="BH21" s="887">
        <v>2</v>
      </c>
      <c r="BI21" s="887">
        <v>11818</v>
      </c>
      <c r="BJ21" s="924">
        <v>2.68303471990744E-2</v>
      </c>
      <c r="BK21" s="687"/>
      <c r="BL21" s="687"/>
      <c r="BM21" s="687"/>
      <c r="BN21" s="687"/>
      <c r="BO21" s="79"/>
      <c r="BP21" s="76"/>
      <c r="BQ21" s="76"/>
      <c r="BR21" s="76"/>
    </row>
    <row r="22" spans="1:70" ht="12.6" customHeight="1">
      <c r="A22" s="76"/>
      <c r="B22" s="68"/>
      <c r="C22" s="71" t="str">
        <f t="shared" ref="C22:C30" si="2">BB22</f>
        <v>3 Erbr. von Dienstleistungen der IT</v>
      </c>
      <c r="D22" s="71"/>
      <c r="E22" s="71"/>
      <c r="F22" s="71"/>
      <c r="G22" s="71"/>
      <c r="H22" s="71"/>
      <c r="I22" s="71"/>
      <c r="J22" s="71"/>
      <c r="K22" s="71"/>
      <c r="L22" s="71"/>
      <c r="M22" s="441"/>
      <c r="N22" s="441"/>
      <c r="O22" s="441"/>
      <c r="P22" s="382"/>
      <c r="Q22" s="1033">
        <f t="shared" si="0"/>
        <v>27491</v>
      </c>
      <c r="R22" s="1033"/>
      <c r="S22" s="1033"/>
      <c r="T22" s="430"/>
      <c r="U22" s="1038">
        <f t="shared" si="1"/>
        <v>9.5948596597770469E-2</v>
      </c>
      <c r="V22" s="1038"/>
      <c r="W22" s="1038"/>
      <c r="X22" s="126"/>
      <c r="Y22" s="126"/>
      <c r="Z22" s="126"/>
      <c r="AA22" s="126"/>
      <c r="AB22" s="126"/>
      <c r="AC22" s="126"/>
      <c r="AD22" s="126"/>
      <c r="AE22" s="126"/>
      <c r="AF22" s="126"/>
      <c r="AG22" s="126"/>
      <c r="AH22" s="126"/>
      <c r="AI22" s="126"/>
      <c r="AJ22" s="126"/>
      <c r="AK22" s="126"/>
      <c r="AL22" s="126"/>
      <c r="AM22" s="126"/>
      <c r="AN22" s="126"/>
      <c r="AO22" s="126"/>
      <c r="AP22" s="126"/>
      <c r="AQ22" s="126"/>
      <c r="AR22" s="126"/>
      <c r="AS22" s="126"/>
      <c r="AT22" s="126"/>
      <c r="AU22" s="68"/>
      <c r="AV22" s="76"/>
      <c r="AW22" s="319"/>
      <c r="AX22" s="76"/>
      <c r="AY22" s="76"/>
      <c r="AZ22" s="93"/>
      <c r="BA22" s="93"/>
      <c r="BB22" s="661" t="s">
        <v>417</v>
      </c>
      <c r="BC22" s="698" t="s">
        <v>137</v>
      </c>
      <c r="BD22" s="663">
        <v>27491</v>
      </c>
      <c r="BE22" s="900">
        <v>9.5948596597770497E-2</v>
      </c>
      <c r="BF22" s="663">
        <v>3</v>
      </c>
      <c r="BG22" s="106"/>
      <c r="BH22" s="887">
        <v>3</v>
      </c>
      <c r="BI22" s="887">
        <v>6830</v>
      </c>
      <c r="BJ22" s="924">
        <v>2.9343791073923101E-2</v>
      </c>
      <c r="BK22" s="106"/>
      <c r="BL22" s="106"/>
      <c r="BM22" s="106"/>
      <c r="BN22" s="687"/>
      <c r="BO22" s="79"/>
      <c r="BP22" s="76"/>
      <c r="BQ22" s="76"/>
      <c r="BR22" s="76"/>
    </row>
    <row r="23" spans="1:70" ht="12.6" customHeight="1">
      <c r="A23" s="76"/>
      <c r="B23" s="68"/>
      <c r="C23" s="71" t="str">
        <f t="shared" si="2"/>
        <v>4 Rechts-/ Steuerberat., Wirtschaftspr.</v>
      </c>
      <c r="D23" s="71"/>
      <c r="E23" s="71"/>
      <c r="F23" s="71"/>
      <c r="G23" s="71"/>
      <c r="H23" s="71"/>
      <c r="I23" s="71"/>
      <c r="J23" s="71"/>
      <c r="K23" s="71"/>
      <c r="L23" s="71"/>
      <c r="M23" s="104"/>
      <c r="N23" s="104"/>
      <c r="O23" s="104"/>
      <c r="P23" s="382"/>
      <c r="Q23" s="1033">
        <f t="shared" si="0"/>
        <v>20613</v>
      </c>
      <c r="R23" s="1033"/>
      <c r="S23" s="1033"/>
      <c r="T23" s="182"/>
      <c r="U23" s="1038">
        <f t="shared" si="1"/>
        <v>7.1943123992209909E-2</v>
      </c>
      <c r="V23" s="1038"/>
      <c r="W23" s="1038"/>
      <c r="X23" s="126"/>
      <c r="Y23" s="126"/>
      <c r="Z23" s="126"/>
      <c r="AA23" s="126"/>
      <c r="AB23" s="126"/>
      <c r="AC23" s="126"/>
      <c r="AD23" s="126"/>
      <c r="AE23" s="126"/>
      <c r="AF23" s="126"/>
      <c r="AG23" s="126"/>
      <c r="AH23" s="126"/>
      <c r="AI23" s="126"/>
      <c r="AJ23" s="126"/>
      <c r="AK23" s="126"/>
      <c r="AL23" s="126"/>
      <c r="AM23" s="126"/>
      <c r="AN23" s="126"/>
      <c r="AO23" s="126"/>
      <c r="AP23" s="126"/>
      <c r="AQ23" s="126"/>
      <c r="AR23" s="126"/>
      <c r="AS23" s="126"/>
      <c r="AT23" s="126"/>
      <c r="AU23" s="68"/>
      <c r="AV23" s="76"/>
      <c r="AW23" s="319"/>
      <c r="AX23" s="76"/>
      <c r="AY23" s="76"/>
      <c r="AZ23" s="93"/>
      <c r="BA23" s="93"/>
      <c r="BB23" s="661" t="s">
        <v>418</v>
      </c>
      <c r="BC23" s="698" t="s">
        <v>141</v>
      </c>
      <c r="BD23" s="663">
        <v>20613</v>
      </c>
      <c r="BE23" s="900">
        <v>7.1943123992209895E-2</v>
      </c>
      <c r="BF23" s="663">
        <v>4</v>
      </c>
      <c r="BG23" s="106"/>
      <c r="BH23" s="887">
        <v>4</v>
      </c>
      <c r="BI23" s="887">
        <v>2480</v>
      </c>
      <c r="BJ23" s="925">
        <v>8.3252503474107904E-3</v>
      </c>
      <c r="BK23" s="106"/>
      <c r="BL23" s="106"/>
      <c r="BM23" s="106"/>
      <c r="BN23" s="687"/>
      <c r="BO23" s="79"/>
      <c r="BP23" s="76"/>
      <c r="BQ23" s="76"/>
      <c r="BR23" s="76"/>
    </row>
    <row r="24" spans="1:70" ht="12.6" customHeight="1">
      <c r="A24" s="76"/>
      <c r="B24" s="68"/>
      <c r="C24" s="71" t="str">
        <f t="shared" si="2"/>
        <v>5 Öff. Verwaltung, Verteidigung, (…)</v>
      </c>
      <c r="D24" s="71"/>
      <c r="E24" s="71"/>
      <c r="F24" s="71"/>
      <c r="G24" s="71"/>
      <c r="H24" s="71"/>
      <c r="I24" s="71"/>
      <c r="J24" s="71"/>
      <c r="K24" s="71"/>
      <c r="L24" s="71"/>
      <c r="M24" s="104"/>
      <c r="N24" s="104"/>
      <c r="O24" s="104"/>
      <c r="P24" s="382"/>
      <c r="Q24" s="1033">
        <f t="shared" si="0"/>
        <v>20245</v>
      </c>
      <c r="R24" s="1033"/>
      <c r="S24" s="1033"/>
      <c r="T24" s="182"/>
      <c r="U24" s="1038">
        <f t="shared" si="1"/>
        <v>7.065873697289525E-2</v>
      </c>
      <c r="V24" s="1038"/>
      <c r="W24" s="1038"/>
      <c r="X24" s="126"/>
      <c r="Y24" s="126"/>
      <c r="Z24" s="126"/>
      <c r="AA24" s="126"/>
      <c r="AB24" s="126"/>
      <c r="AC24" s="126"/>
      <c r="AD24" s="126"/>
      <c r="AE24" s="126"/>
      <c r="AF24" s="126"/>
      <c r="AG24" s="126"/>
      <c r="AH24" s="126"/>
      <c r="AI24" s="126"/>
      <c r="AJ24" s="126"/>
      <c r="AK24" s="126"/>
      <c r="AL24" s="126"/>
      <c r="AM24" s="126"/>
      <c r="AN24" s="126"/>
      <c r="AO24" s="126"/>
      <c r="AP24" s="126"/>
      <c r="AQ24" s="126"/>
      <c r="AR24" s="126"/>
      <c r="AS24" s="126"/>
      <c r="AT24" s="126"/>
      <c r="AU24" s="68"/>
      <c r="AV24" s="76"/>
      <c r="AW24" s="105"/>
      <c r="AX24" s="76"/>
      <c r="AY24" s="76"/>
      <c r="AZ24" s="93"/>
      <c r="BA24" s="93"/>
      <c r="BB24" s="661" t="s">
        <v>419</v>
      </c>
      <c r="BC24" s="698" t="s">
        <v>144</v>
      </c>
      <c r="BD24" s="663">
        <v>20245</v>
      </c>
      <c r="BE24" s="900">
        <v>7.0658736972895306E-2</v>
      </c>
      <c r="BF24" s="663">
        <v>5</v>
      </c>
      <c r="BG24" s="106"/>
      <c r="BH24" s="887">
        <v>5</v>
      </c>
      <c r="BI24" s="887">
        <v>3045</v>
      </c>
      <c r="BJ24" s="925">
        <v>5.1126700680272103E-3</v>
      </c>
      <c r="BK24" s="106"/>
      <c r="BL24" s="106"/>
      <c r="BM24" s="106"/>
      <c r="BN24" s="687"/>
      <c r="BO24" s="79"/>
      <c r="BP24" s="76"/>
      <c r="BQ24" s="76"/>
      <c r="BR24" s="76"/>
    </row>
    <row r="25" spans="1:70" ht="12.6" customHeight="1">
      <c r="A25" s="76"/>
      <c r="B25" s="68"/>
      <c r="C25" s="71" t="str">
        <f t="shared" si="2"/>
        <v>6 Gebäudebetreuung, (…)</v>
      </c>
      <c r="D25" s="71"/>
      <c r="E25" s="71"/>
      <c r="F25" s="71"/>
      <c r="G25" s="71"/>
      <c r="H25" s="71"/>
      <c r="I25" s="71"/>
      <c r="J25" s="71"/>
      <c r="K25" s="71"/>
      <c r="L25" s="71"/>
      <c r="M25" s="104"/>
      <c r="N25" s="104"/>
      <c r="O25" s="104"/>
      <c r="P25" s="382"/>
      <c r="Q25" s="1033">
        <f t="shared" si="0"/>
        <v>19713</v>
      </c>
      <c r="R25" s="1033"/>
      <c r="S25" s="1033"/>
      <c r="T25" s="182"/>
      <c r="U25" s="1038">
        <f t="shared" si="1"/>
        <v>6.88019600862773E-2</v>
      </c>
      <c r="V25" s="1038"/>
      <c r="W25" s="1038"/>
      <c r="X25" s="126"/>
      <c r="Y25" s="126"/>
      <c r="Z25" s="126"/>
      <c r="AA25" s="126"/>
      <c r="AB25" s="126"/>
      <c r="AC25" s="126"/>
      <c r="AD25" s="126"/>
      <c r="AE25" s="126"/>
      <c r="AF25" s="126"/>
      <c r="AG25" s="126"/>
      <c r="AH25" s="126"/>
      <c r="AI25" s="126"/>
      <c r="AJ25" s="126"/>
      <c r="AK25" s="126"/>
      <c r="AL25" s="126"/>
      <c r="AM25" s="126"/>
      <c r="AN25" s="126"/>
      <c r="AO25" s="126"/>
      <c r="AP25" s="126"/>
      <c r="AQ25" s="126"/>
      <c r="AR25" s="126"/>
      <c r="AS25" s="126"/>
      <c r="AT25" s="126"/>
      <c r="AU25" s="68"/>
      <c r="AV25" s="76"/>
      <c r="AW25" s="319"/>
      <c r="AX25" s="76"/>
      <c r="AY25" s="76"/>
      <c r="AZ25" s="93"/>
      <c r="BA25" s="93"/>
      <c r="BB25" s="661" t="s">
        <v>420</v>
      </c>
      <c r="BC25" s="698" t="s">
        <v>143</v>
      </c>
      <c r="BD25" s="663">
        <v>19713</v>
      </c>
      <c r="BE25" s="900">
        <v>6.88019600862773E-2</v>
      </c>
      <c r="BF25" s="663">
        <v>6</v>
      </c>
      <c r="BG25" s="106"/>
      <c r="BH25" s="887">
        <v>6</v>
      </c>
      <c r="BI25" s="887">
        <v>1380</v>
      </c>
      <c r="BJ25" s="925">
        <v>8.3376237616810608E-3</v>
      </c>
      <c r="BK25" s="106"/>
      <c r="BL25" s="106"/>
      <c r="BM25" s="106"/>
      <c r="BN25" s="748"/>
      <c r="BO25" s="79"/>
      <c r="BP25" s="76"/>
      <c r="BQ25" s="76"/>
      <c r="BR25" s="76"/>
    </row>
    <row r="26" spans="1:70" ht="12.6" customHeight="1">
      <c r="A26" s="76"/>
      <c r="B26" s="68"/>
      <c r="C26" s="71" t="str">
        <f t="shared" si="2"/>
        <v>7 M. Finanz-/Vers.dienstl. verbund. Tätig.</v>
      </c>
      <c r="D26" s="71"/>
      <c r="E26" s="71"/>
      <c r="F26" s="71"/>
      <c r="G26" s="71"/>
      <c r="H26" s="71"/>
      <c r="I26" s="71"/>
      <c r="J26" s="71"/>
      <c r="K26" s="71"/>
      <c r="L26" s="71"/>
      <c r="M26" s="104"/>
      <c r="N26" s="104"/>
      <c r="O26" s="104"/>
      <c r="P26" s="382"/>
      <c r="Q26" s="1033">
        <f t="shared" si="0"/>
        <v>13502</v>
      </c>
      <c r="R26" s="1033"/>
      <c r="S26" s="1033"/>
      <c r="T26" s="182"/>
      <c r="U26" s="1038">
        <f t="shared" si="1"/>
        <v>4.712443895322458E-2</v>
      </c>
      <c r="V26" s="1038"/>
      <c r="W26" s="1038"/>
      <c r="X26" s="126"/>
      <c r="Y26" s="126"/>
      <c r="Z26" s="126"/>
      <c r="AA26" s="126"/>
      <c r="AB26" s="126"/>
      <c r="AC26" s="126"/>
      <c r="AD26" s="126"/>
      <c r="AE26" s="126"/>
      <c r="AF26" s="126"/>
      <c r="AG26" s="126"/>
      <c r="AH26" s="126"/>
      <c r="AI26" s="126"/>
      <c r="AJ26" s="126"/>
      <c r="AK26" s="126"/>
      <c r="AL26" s="126"/>
      <c r="AM26" s="126"/>
      <c r="AN26" s="126"/>
      <c r="AO26" s="126"/>
      <c r="AP26" s="126"/>
      <c r="AQ26" s="126"/>
      <c r="AR26" s="126"/>
      <c r="AS26" s="126"/>
      <c r="AT26" s="126"/>
      <c r="AU26" s="68"/>
      <c r="AV26" s="76"/>
      <c r="AW26" s="76"/>
      <c r="AX26" s="76"/>
      <c r="AY26" s="76"/>
      <c r="AZ26" s="93"/>
      <c r="BA26" s="93"/>
      <c r="BB26" s="661" t="s">
        <v>421</v>
      </c>
      <c r="BC26" s="698" t="s">
        <v>139</v>
      </c>
      <c r="BD26" s="663">
        <v>13502</v>
      </c>
      <c r="BE26" s="900">
        <v>4.7124438953224601E-2</v>
      </c>
      <c r="BF26" s="663">
        <v>7</v>
      </c>
      <c r="BG26" s="106"/>
      <c r="BH26" s="887">
        <v>7</v>
      </c>
      <c r="BI26" s="887">
        <v>1879</v>
      </c>
      <c r="BJ26" s="925">
        <v>-2.07974137931034E-3</v>
      </c>
      <c r="BK26" s="693"/>
      <c r="BL26" s="693"/>
      <c r="BM26" s="106"/>
      <c r="BN26" s="687"/>
      <c r="BO26" s="79"/>
      <c r="BP26" s="76"/>
      <c r="BQ26" s="76"/>
      <c r="BR26" s="76"/>
    </row>
    <row r="27" spans="1:70" ht="12.6" customHeight="1">
      <c r="A27" s="102"/>
      <c r="B27" s="98"/>
      <c r="C27" s="71" t="str">
        <f t="shared" si="2"/>
        <v>8 Grundstücks- und Wohnungswesen</v>
      </c>
      <c r="D27" s="163"/>
      <c r="E27" s="163"/>
      <c r="F27" s="163"/>
      <c r="G27" s="163"/>
      <c r="H27" s="163"/>
      <c r="I27" s="163"/>
      <c r="J27" s="163"/>
      <c r="K27" s="163"/>
      <c r="L27" s="515"/>
      <c r="M27" s="432"/>
      <c r="N27" s="432"/>
      <c r="O27" s="432"/>
      <c r="P27" s="382"/>
      <c r="Q27" s="1033">
        <f t="shared" si="0"/>
        <v>12694</v>
      </c>
      <c r="R27" s="1033"/>
      <c r="S27" s="1033"/>
      <c r="T27" s="182"/>
      <c r="U27" s="1038">
        <f t="shared" si="1"/>
        <v>4.4304371802120636E-2</v>
      </c>
      <c r="V27" s="1038"/>
      <c r="W27" s="1038"/>
      <c r="X27" s="123"/>
      <c r="Y27" s="123"/>
      <c r="Z27" s="123"/>
      <c r="AA27" s="123"/>
      <c r="AB27" s="123"/>
      <c r="AC27" s="123"/>
      <c r="AD27" s="123"/>
      <c r="AE27" s="123"/>
      <c r="AF27" s="123"/>
      <c r="AG27" s="123"/>
      <c r="AH27" s="123"/>
      <c r="AI27" s="123"/>
      <c r="AJ27" s="123"/>
      <c r="AK27" s="123"/>
      <c r="AL27" s="123"/>
      <c r="AM27" s="123"/>
      <c r="AN27" s="123"/>
      <c r="AO27" s="123"/>
      <c r="AP27" s="123"/>
      <c r="AQ27" s="123"/>
      <c r="AR27" s="123"/>
      <c r="AS27" s="123"/>
      <c r="AT27" s="123"/>
      <c r="AV27" s="76"/>
      <c r="AW27" s="105"/>
      <c r="AX27" s="76"/>
      <c r="AY27" s="76"/>
      <c r="AZ27" s="99"/>
      <c r="BA27" s="93"/>
      <c r="BB27" s="661" t="s">
        <v>422</v>
      </c>
      <c r="BC27" s="698" t="s">
        <v>140</v>
      </c>
      <c r="BD27" s="663">
        <v>12694</v>
      </c>
      <c r="BE27" s="900">
        <v>4.4304371802120601E-2</v>
      </c>
      <c r="BF27" s="663">
        <v>8</v>
      </c>
      <c r="BG27" s="106"/>
      <c r="BH27" s="887">
        <v>8</v>
      </c>
      <c r="BI27" s="887">
        <v>1673</v>
      </c>
      <c r="BJ27" s="925">
        <v>5.0521217967074202E-3</v>
      </c>
      <c r="BK27" s="693"/>
      <c r="BL27" s="693"/>
      <c r="BM27" s="684"/>
      <c r="BN27" s="684"/>
      <c r="BO27" s="79"/>
      <c r="BP27" s="76"/>
      <c r="BQ27" s="76"/>
      <c r="BR27" s="76"/>
    </row>
    <row r="28" spans="1:70" ht="12.6" customHeight="1">
      <c r="A28" s="76"/>
      <c r="B28" s="68"/>
      <c r="C28" s="71" t="str">
        <f t="shared" si="2"/>
        <v>Aufgeführte Kernbranchen</v>
      </c>
      <c r="D28" s="71"/>
      <c r="E28" s="71"/>
      <c r="F28" s="71"/>
      <c r="G28" s="71"/>
      <c r="H28" s="71"/>
      <c r="I28" s="71"/>
      <c r="J28" s="71"/>
      <c r="K28" s="71"/>
      <c r="L28" s="71"/>
      <c r="M28" s="104"/>
      <c r="N28" s="104"/>
      <c r="O28" s="104"/>
      <c r="P28" s="382"/>
      <c r="Q28" s="1033">
        <f t="shared" si="0"/>
        <v>207801</v>
      </c>
      <c r="R28" s="1033"/>
      <c r="S28" s="1033"/>
      <c r="T28" s="182"/>
      <c r="U28" s="1038">
        <f t="shared" si="1"/>
        <v>0.72526333424078071</v>
      </c>
      <c r="V28" s="1038"/>
      <c r="W28" s="1038"/>
      <c r="X28" s="126"/>
      <c r="Y28" s="126"/>
      <c r="Z28" s="126"/>
      <c r="AA28" s="126"/>
      <c r="AB28" s="126"/>
      <c r="AC28" s="126"/>
      <c r="AD28" s="126"/>
      <c r="AE28" s="126"/>
      <c r="AF28" s="126"/>
      <c r="AG28" s="126"/>
      <c r="AH28" s="126"/>
      <c r="AI28" s="126"/>
      <c r="AJ28" s="126"/>
      <c r="AK28" s="126"/>
      <c r="AL28" s="126"/>
      <c r="AM28" s="126"/>
      <c r="AN28" s="126"/>
      <c r="AO28" s="126"/>
      <c r="AP28" s="126"/>
      <c r="AQ28" s="126"/>
      <c r="AR28" s="126"/>
      <c r="AS28" s="126"/>
      <c r="AT28" s="126"/>
      <c r="AU28" s="68"/>
      <c r="AV28" s="76"/>
      <c r="AW28" s="76"/>
      <c r="AX28" s="76"/>
      <c r="AY28" s="76"/>
      <c r="AZ28" s="93"/>
      <c r="BA28" s="93"/>
      <c r="BB28" s="661" t="s">
        <v>145</v>
      </c>
      <c r="BC28" s="698"/>
      <c r="BD28" s="663">
        <v>207801</v>
      </c>
      <c r="BE28" s="901">
        <v>0.72526333424078104</v>
      </c>
      <c r="BF28" s="698" t="s">
        <v>29</v>
      </c>
      <c r="BG28" s="106"/>
      <c r="BH28" s="680" t="s">
        <v>287</v>
      </c>
      <c r="BI28" s="693"/>
      <c r="BJ28" s="693"/>
      <c r="BK28" s="693"/>
      <c r="BL28" s="693"/>
      <c r="BM28" s="106"/>
      <c r="BN28" s="687"/>
      <c r="BO28" s="79"/>
      <c r="BP28" s="76"/>
      <c r="BQ28" s="76"/>
      <c r="BR28" s="76"/>
    </row>
    <row r="29" spans="1:70" ht="12.6" customHeight="1">
      <c r="A29" s="76"/>
      <c r="B29" s="68"/>
      <c r="C29" s="71" t="str">
        <f t="shared" si="2"/>
        <v>Übrige klassische Büromarktbranchen</v>
      </c>
      <c r="D29" s="71"/>
      <c r="E29" s="71"/>
      <c r="F29" s="71"/>
      <c r="G29" s="71"/>
      <c r="H29" s="71"/>
      <c r="I29" s="71"/>
      <c r="J29" s="71"/>
      <c r="K29" s="71"/>
      <c r="L29" s="71"/>
      <c r="M29" s="441"/>
      <c r="N29" s="441"/>
      <c r="O29" s="441"/>
      <c r="P29" s="382"/>
      <c r="Q29" s="1033">
        <f t="shared" si="0"/>
        <v>78717</v>
      </c>
      <c r="R29" s="1033"/>
      <c r="S29" s="1033"/>
      <c r="T29" s="182"/>
      <c r="U29" s="1038">
        <f t="shared" si="1"/>
        <v>0.27473666575921929</v>
      </c>
      <c r="V29" s="1038"/>
      <c r="W29" s="1038"/>
      <c r="X29" s="126"/>
      <c r="Y29" s="126"/>
      <c r="Z29" s="126"/>
      <c r="AA29" s="126"/>
      <c r="AB29" s="126"/>
      <c r="AC29" s="126"/>
      <c r="AD29" s="126"/>
      <c r="AE29" s="126"/>
      <c r="AF29" s="126"/>
      <c r="AG29" s="126"/>
      <c r="AH29" s="126"/>
      <c r="AI29" s="126"/>
      <c r="AJ29" s="126"/>
      <c r="AK29" s="126"/>
      <c r="AL29" s="126"/>
      <c r="AM29" s="126"/>
      <c r="AN29" s="126"/>
      <c r="AO29" s="126"/>
      <c r="AP29" s="126"/>
      <c r="AQ29" s="126"/>
      <c r="AR29" s="126"/>
      <c r="AS29" s="126"/>
      <c r="AT29" s="126"/>
      <c r="AU29" s="68"/>
      <c r="AV29" s="76"/>
      <c r="AW29" s="76"/>
      <c r="AX29" s="76"/>
      <c r="AY29" s="76"/>
      <c r="AZ29" s="93"/>
      <c r="BA29" s="93"/>
      <c r="BB29" s="661" t="s">
        <v>224</v>
      </c>
      <c r="BC29" s="703"/>
      <c r="BD29" s="663">
        <v>78717</v>
      </c>
      <c r="BE29" s="901">
        <v>0.27473666575921901</v>
      </c>
      <c r="BF29" s="698" t="s">
        <v>29</v>
      </c>
      <c r="BG29" s="106"/>
      <c r="BH29" s="680" t="s">
        <v>292</v>
      </c>
      <c r="BI29" s="693"/>
      <c r="BJ29" s="693"/>
      <c r="BK29" s="693"/>
      <c r="BL29" s="693"/>
      <c r="BM29" s="106"/>
      <c r="BN29" s="687"/>
      <c r="BO29" s="79"/>
      <c r="BP29" s="76"/>
      <c r="BQ29" s="76"/>
      <c r="BR29" s="76"/>
    </row>
    <row r="30" spans="1:70" ht="12.6" customHeight="1">
      <c r="A30" s="76"/>
      <c r="B30" s="68"/>
      <c r="C30" s="71" t="str">
        <f t="shared" si="2"/>
        <v>Total klassische Büromarktbranchen</v>
      </c>
      <c r="D30" s="71"/>
      <c r="E30" s="71"/>
      <c r="F30" s="71"/>
      <c r="G30" s="71"/>
      <c r="H30" s="71"/>
      <c r="I30" s="71"/>
      <c r="J30" s="71"/>
      <c r="K30" s="71"/>
      <c r="L30" s="71"/>
      <c r="M30" s="71"/>
      <c r="N30" s="71"/>
      <c r="O30" s="71"/>
      <c r="P30" s="1033">
        <f>BD30</f>
        <v>286518</v>
      </c>
      <c r="Q30" s="1033"/>
      <c r="R30" s="1033"/>
      <c r="S30" s="1033"/>
      <c r="T30" s="182"/>
      <c r="U30" s="1038">
        <f t="shared" si="1"/>
        <v>1</v>
      </c>
      <c r="V30" s="1038"/>
      <c r="W30" s="1038"/>
      <c r="X30" s="126"/>
      <c r="Y30" s="126"/>
      <c r="Z30" s="126"/>
      <c r="AA30" s="126"/>
      <c r="AB30" s="126"/>
      <c r="AC30" s="126"/>
      <c r="AD30" s="126"/>
      <c r="AE30" s="126"/>
      <c r="AF30" s="126"/>
      <c r="AG30" s="126"/>
      <c r="AH30" s="126"/>
      <c r="AI30" s="126"/>
      <c r="AJ30" s="126"/>
      <c r="AK30" s="126"/>
      <c r="AL30" s="126"/>
      <c r="AM30" s="126"/>
      <c r="AN30" s="126"/>
      <c r="AO30" s="126"/>
      <c r="AP30" s="126"/>
      <c r="AQ30" s="126"/>
      <c r="AR30" s="126"/>
      <c r="AS30" s="126"/>
      <c r="AT30" s="126"/>
      <c r="AU30" s="68"/>
      <c r="AV30" s="76"/>
      <c r="AW30" s="105"/>
      <c r="AX30" s="76"/>
      <c r="AY30" s="76"/>
      <c r="AZ30" s="93"/>
      <c r="BA30" s="93"/>
      <c r="BB30" s="661" t="s">
        <v>225</v>
      </c>
      <c r="BC30" s="698"/>
      <c r="BD30" s="663">
        <v>286518</v>
      </c>
      <c r="BE30" s="910">
        <v>1</v>
      </c>
      <c r="BF30" s="698" t="s">
        <v>29</v>
      </c>
      <c r="BG30" s="106"/>
      <c r="BH30" s="693"/>
      <c r="BI30" s="693"/>
      <c r="BJ30" s="106"/>
      <c r="BK30" s="106"/>
      <c r="BL30" s="106"/>
      <c r="BM30" s="106"/>
      <c r="BN30" s="687"/>
      <c r="BO30" s="79"/>
      <c r="BP30" s="76"/>
      <c r="BQ30" s="76"/>
      <c r="BR30" s="76"/>
    </row>
    <row r="31" spans="1:70" ht="8.25" customHeight="1">
      <c r="A31" s="76"/>
      <c r="B31" s="68"/>
      <c r="C31" s="527" t="str">
        <f>BB31</f>
        <v>Anm.: Geheimgehaltene Branchen wurden von FPRE modelliert.</v>
      </c>
      <c r="D31" s="357"/>
      <c r="E31" s="357"/>
      <c r="F31" s="357"/>
      <c r="G31" s="357"/>
      <c r="H31" s="357"/>
      <c r="I31" s="357"/>
      <c r="J31" s="357"/>
      <c r="K31" s="357"/>
      <c r="L31" s="357"/>
      <c r="M31" s="357"/>
      <c r="N31" s="357"/>
      <c r="O31" s="357"/>
      <c r="P31" s="516"/>
      <c r="Q31" s="516"/>
      <c r="R31" s="516"/>
      <c r="S31" s="516"/>
      <c r="T31" s="352"/>
      <c r="U31" s="521"/>
      <c r="V31" s="521"/>
      <c r="W31" s="521"/>
      <c r="X31" s="126"/>
      <c r="Y31" s="126"/>
      <c r="Z31" s="74" t="str">
        <f>BH28</f>
        <v>Anm.: Numm. gemäß Tabelle links; Kreisradius in Relation zur Anzahl SvB.</v>
      </c>
      <c r="AA31" s="126"/>
      <c r="AB31" s="126"/>
      <c r="AC31" s="126"/>
      <c r="AD31" s="126"/>
      <c r="AE31" s="126"/>
      <c r="AF31" s="126"/>
      <c r="AG31" s="126"/>
      <c r="AH31" s="126"/>
      <c r="AI31" s="126"/>
      <c r="AJ31" s="126"/>
      <c r="AK31" s="126"/>
      <c r="AL31" s="126"/>
      <c r="AM31" s="126"/>
      <c r="AN31" s="126"/>
      <c r="AO31" s="126"/>
      <c r="AP31" s="126"/>
      <c r="AQ31" s="126"/>
      <c r="AR31" s="126"/>
      <c r="AS31" s="126"/>
      <c r="AT31" s="126"/>
      <c r="AU31" s="68"/>
      <c r="AV31" s="76"/>
      <c r="AW31" s="105"/>
      <c r="AX31" s="76"/>
      <c r="AY31" s="76"/>
      <c r="AZ31" s="93"/>
      <c r="BA31" s="93"/>
      <c r="BB31" s="749" t="s">
        <v>310</v>
      </c>
      <c r="BC31" s="750"/>
      <c r="BD31" s="750"/>
      <c r="BE31" s="751"/>
      <c r="BF31" s="750"/>
      <c r="BG31" s="106"/>
      <c r="BH31" s="693"/>
      <c r="BI31" s="693"/>
      <c r="BJ31" s="106"/>
      <c r="BK31" s="106"/>
      <c r="BL31" s="106"/>
      <c r="BM31" s="106"/>
      <c r="BN31" s="687"/>
      <c r="BO31" s="79"/>
      <c r="BP31" s="76"/>
      <c r="BQ31" s="76"/>
      <c r="BR31" s="76"/>
    </row>
    <row r="32" spans="1:70" ht="8.25" customHeight="1">
      <c r="A32" s="76"/>
      <c r="B32" s="68"/>
      <c r="C32" s="1046" t="str">
        <f>BB32</f>
        <v>*Sozialversicherungspflichtige Beschäftigte (SvB).</v>
      </c>
      <c r="D32" s="1046"/>
      <c r="E32" s="1046"/>
      <c r="F32" s="1046"/>
      <c r="G32" s="1046"/>
      <c r="H32" s="1046"/>
      <c r="I32" s="1046"/>
      <c r="J32" s="1046"/>
      <c r="K32" s="1046"/>
      <c r="L32" s="1046"/>
      <c r="M32" s="1046"/>
      <c r="N32" s="1046"/>
      <c r="O32" s="1046"/>
      <c r="P32" s="1046"/>
      <c r="Q32" s="1046"/>
      <c r="R32" s="1046"/>
      <c r="S32" s="1046"/>
      <c r="T32" s="1046"/>
      <c r="U32" s="1046"/>
      <c r="V32" s="1046"/>
      <c r="W32" s="1046"/>
      <c r="X32" s="126"/>
      <c r="Y32" s="126"/>
      <c r="Z32" s="990" t="str">
        <f>BH29</f>
        <v>* Mittelfristige Wachstumsprognose der Beschäftigten pro Branche (p.a.).</v>
      </c>
      <c r="AA32" s="990"/>
      <c r="AB32" s="990"/>
      <c r="AC32" s="990"/>
      <c r="AD32" s="990"/>
      <c r="AE32" s="990"/>
      <c r="AF32" s="990"/>
      <c r="AG32" s="990"/>
      <c r="AH32" s="990"/>
      <c r="AI32" s="990"/>
      <c r="AJ32" s="990"/>
      <c r="AK32" s="990"/>
      <c r="AL32" s="990"/>
      <c r="AM32" s="990"/>
      <c r="AN32" s="990"/>
      <c r="AO32" s="990"/>
      <c r="AP32" s="990"/>
      <c r="AQ32" s="990"/>
      <c r="AR32" s="990"/>
      <c r="AS32" s="990"/>
      <c r="AT32" s="990"/>
      <c r="AU32" s="68"/>
      <c r="AV32" s="76"/>
      <c r="AW32" s="105"/>
      <c r="AX32" s="76"/>
      <c r="AY32" s="76"/>
      <c r="AZ32" s="93"/>
      <c r="BA32" s="93"/>
      <c r="BB32" s="749" t="s">
        <v>423</v>
      </c>
      <c r="BC32" s="750"/>
      <c r="BD32" s="750"/>
      <c r="BE32" s="751"/>
      <c r="BF32" s="750"/>
      <c r="BG32" s="106"/>
      <c r="BH32" s="693"/>
      <c r="BI32" s="693"/>
      <c r="BJ32" s="106"/>
      <c r="BK32" s="106"/>
      <c r="BL32" s="106"/>
      <c r="BM32" s="106"/>
      <c r="BN32" s="687"/>
      <c r="BO32" s="79"/>
      <c r="BP32" s="76"/>
      <c r="BQ32" s="76"/>
      <c r="BR32" s="76"/>
    </row>
    <row r="33" spans="1:70" ht="15.75" customHeight="1">
      <c r="A33" s="76"/>
      <c r="B33" s="68"/>
      <c r="D33" s="119"/>
      <c r="E33" s="119"/>
      <c r="F33" s="119"/>
      <c r="G33" s="119"/>
      <c r="H33" s="119"/>
      <c r="I33" s="119"/>
      <c r="J33" s="119"/>
      <c r="K33" s="119"/>
      <c r="L33" s="119"/>
      <c r="M33" s="119"/>
      <c r="N33" s="119"/>
      <c r="O33" s="119"/>
      <c r="P33" s="119"/>
      <c r="Q33" s="119"/>
      <c r="R33" s="119"/>
      <c r="S33" s="119"/>
      <c r="T33" s="101"/>
      <c r="U33" s="126"/>
      <c r="V33" s="126"/>
      <c r="W33" s="126"/>
      <c r="X33" s="126"/>
      <c r="Y33" s="126"/>
      <c r="Z33" s="522"/>
      <c r="AA33" s="126"/>
      <c r="AB33" s="126"/>
      <c r="AC33" s="126"/>
      <c r="AD33" s="126"/>
      <c r="AE33" s="126"/>
      <c r="AF33" s="126"/>
      <c r="AG33" s="126"/>
      <c r="AH33" s="126"/>
      <c r="AI33" s="126"/>
      <c r="AJ33" s="126"/>
      <c r="AK33" s="126"/>
      <c r="AL33" s="126"/>
      <c r="AM33" s="126"/>
      <c r="AN33" s="126"/>
      <c r="AO33" s="126"/>
      <c r="AP33" s="126"/>
      <c r="AQ33" s="126"/>
      <c r="AR33" s="126"/>
      <c r="AS33" s="126"/>
      <c r="AT33" s="126"/>
      <c r="AU33" s="68"/>
      <c r="AV33" s="76"/>
      <c r="AW33" s="76"/>
      <c r="AX33" s="76"/>
      <c r="AY33" s="76"/>
      <c r="AZ33" s="93"/>
      <c r="BA33" s="93"/>
      <c r="BB33" s="93"/>
      <c r="BC33" s="93"/>
      <c r="BD33" s="93"/>
      <c r="BE33" s="93"/>
      <c r="BF33" s="93"/>
      <c r="BG33" s="106"/>
      <c r="BH33" s="106"/>
      <c r="BI33" s="106"/>
      <c r="BJ33" s="106"/>
      <c r="BK33" s="106"/>
      <c r="BL33" s="106"/>
      <c r="BM33" s="106"/>
      <c r="BN33" s="687"/>
      <c r="BO33" s="79"/>
      <c r="BP33" s="76"/>
      <c r="BQ33" s="76"/>
      <c r="BR33" s="76"/>
    </row>
    <row r="34" spans="1:70" ht="12.95" customHeight="1">
      <c r="A34" s="76"/>
      <c r="B34" s="68"/>
      <c r="C34" s="1003" t="str">
        <f>BB34</f>
        <v>Marktmieten und Preisniveaus</v>
      </c>
      <c r="D34" s="1003"/>
      <c r="E34" s="1003"/>
      <c r="F34" s="1003"/>
      <c r="G34" s="1003"/>
      <c r="H34" s="1003"/>
      <c r="I34" s="1003"/>
      <c r="J34" s="1003"/>
      <c r="K34" s="1003"/>
      <c r="L34" s="1003"/>
      <c r="M34" s="1003"/>
      <c r="N34" s="1003"/>
      <c r="O34" s="1003"/>
      <c r="P34" s="1003"/>
      <c r="Q34" s="1003"/>
      <c r="R34" s="1003"/>
      <c r="S34" s="1003"/>
      <c r="T34" s="1003"/>
      <c r="U34" s="1003"/>
      <c r="V34" s="1003"/>
      <c r="W34" s="1003"/>
      <c r="X34" s="1003"/>
      <c r="Y34" s="1003"/>
      <c r="Z34" s="1003"/>
      <c r="AA34" s="1003"/>
      <c r="AB34" s="1003"/>
      <c r="AC34" s="1003"/>
      <c r="AD34" s="1003"/>
      <c r="AE34" s="1003"/>
      <c r="AF34" s="1003"/>
      <c r="AG34" s="1003"/>
      <c r="AH34" s="1003"/>
      <c r="AI34" s="1003"/>
      <c r="AJ34" s="1003"/>
      <c r="AK34" s="1003"/>
      <c r="AL34" s="1003"/>
      <c r="AM34" s="1003"/>
      <c r="AN34" s="1003"/>
      <c r="AO34" s="1003"/>
      <c r="AP34" s="1003"/>
      <c r="AQ34" s="1003"/>
      <c r="AR34" s="1003"/>
      <c r="AS34" s="1003"/>
      <c r="AT34" s="1003"/>
      <c r="AU34" s="68"/>
      <c r="AV34" s="76"/>
      <c r="AW34" s="76"/>
      <c r="AX34" s="76"/>
      <c r="AY34" s="76"/>
      <c r="AZ34" s="93"/>
      <c r="BA34" s="93"/>
      <c r="BB34" s="676" t="s">
        <v>146</v>
      </c>
      <c r="BC34" s="671"/>
      <c r="BD34" s="671"/>
      <c r="BE34" s="106"/>
      <c r="BF34" s="106"/>
      <c r="BG34" s="106"/>
      <c r="BH34" s="676" t="s">
        <v>431</v>
      </c>
      <c r="BI34" s="671"/>
      <c r="BJ34" s="106"/>
      <c r="BK34" s="106"/>
      <c r="BL34" s="106"/>
      <c r="BM34" s="106"/>
      <c r="BN34" s="671"/>
      <c r="BO34" s="79"/>
      <c r="BP34" s="76"/>
      <c r="BQ34" s="76"/>
      <c r="BR34" s="76"/>
    </row>
    <row r="35" spans="1:70" ht="4.5" customHeight="1">
      <c r="A35" s="76"/>
      <c r="B35" s="68"/>
      <c r="C35" s="1004"/>
      <c r="D35" s="1004"/>
      <c r="E35" s="1004"/>
      <c r="F35" s="1004"/>
      <c r="G35" s="1004"/>
      <c r="H35" s="1004"/>
      <c r="I35" s="1004"/>
      <c r="J35" s="1004"/>
      <c r="K35" s="1004"/>
      <c r="L35" s="101"/>
      <c r="M35" s="101"/>
      <c r="N35" s="101"/>
      <c r="O35" s="101"/>
      <c r="P35" s="101"/>
      <c r="Q35" s="101"/>
      <c r="R35" s="101"/>
      <c r="S35" s="101"/>
      <c r="T35" s="101"/>
      <c r="U35" s="126"/>
      <c r="V35" s="126"/>
      <c r="W35" s="125"/>
      <c r="X35" s="126"/>
      <c r="Y35" s="126"/>
      <c r="Z35" s="126"/>
      <c r="AA35" s="126"/>
      <c r="AB35" s="126"/>
      <c r="AC35" s="126"/>
      <c r="AD35" s="126"/>
      <c r="AE35" s="126"/>
      <c r="AF35" s="126"/>
      <c r="AG35" s="126"/>
      <c r="AH35" s="126"/>
      <c r="AI35" s="126"/>
      <c r="AJ35" s="126"/>
      <c r="AK35" s="126"/>
      <c r="AL35" s="126"/>
      <c r="AM35" s="126"/>
      <c r="AN35" s="126"/>
      <c r="AO35" s="126"/>
      <c r="AP35" s="126"/>
      <c r="AQ35" s="126"/>
      <c r="AR35" s="126"/>
      <c r="AS35" s="126"/>
      <c r="AT35" s="126"/>
      <c r="AU35" s="68"/>
      <c r="AV35" s="76"/>
      <c r="AW35" s="76"/>
      <c r="AX35" s="76"/>
      <c r="AY35" s="76"/>
      <c r="AZ35" s="93"/>
      <c r="BA35" s="93"/>
      <c r="BB35" s="138"/>
      <c r="BC35" s="138"/>
      <c r="BD35" s="138"/>
      <c r="BE35" s="142"/>
      <c r="BF35" s="142"/>
      <c r="BG35" s="142"/>
      <c r="BH35" s="137"/>
      <c r="BI35" s="137"/>
      <c r="BJ35" s="142"/>
      <c r="BK35" s="142"/>
      <c r="BL35" s="142"/>
      <c r="BM35" s="142"/>
      <c r="BN35" s="138"/>
      <c r="BO35" s="79"/>
      <c r="BP35" s="76"/>
      <c r="BQ35" s="76"/>
      <c r="BR35" s="76"/>
    </row>
    <row r="36" spans="1:70" ht="12.6" customHeight="1">
      <c r="A36" s="76"/>
      <c r="B36" s="68"/>
      <c r="C36" s="196" t="str">
        <f>BB36</f>
        <v>Frankfurt am Main (PLZ: 60325)</v>
      </c>
      <c r="D36" s="196"/>
      <c r="E36" s="196"/>
      <c r="F36" s="196"/>
      <c r="G36" s="196"/>
      <c r="H36" s="196"/>
      <c r="I36" s="196"/>
      <c r="J36" s="196"/>
      <c r="K36" s="196"/>
      <c r="L36" s="196"/>
      <c r="M36" s="196"/>
      <c r="N36" s="196"/>
      <c r="O36" s="196"/>
      <c r="P36" s="196"/>
      <c r="Q36" s="196"/>
      <c r="R36" s="196"/>
      <c r="S36" s="317"/>
      <c r="T36" s="317"/>
      <c r="U36" s="344"/>
      <c r="V36" s="344"/>
      <c r="W36" s="344" t="str">
        <f>BC36</f>
        <v>EUR/m²Mt</v>
      </c>
      <c r="X36" s="339"/>
      <c r="Y36" s="317"/>
      <c r="Z36" s="155" t="str">
        <f>BH34</f>
        <v>Marktmieten (EUR/m²/Mt), Angebotsdaten</v>
      </c>
      <c r="AA36" s="68"/>
      <c r="AB36" s="68"/>
      <c r="AC36" s="68"/>
      <c r="AD36" s="68"/>
      <c r="AE36" s="68"/>
      <c r="AF36" s="68"/>
      <c r="AG36" s="68"/>
      <c r="AH36" s="68"/>
      <c r="AI36" s="68"/>
      <c r="AJ36" s="68"/>
      <c r="AK36" s="68"/>
      <c r="AL36" s="68"/>
      <c r="AM36" s="68"/>
      <c r="AN36" s="68"/>
      <c r="AO36" s="68"/>
      <c r="AP36" s="68"/>
      <c r="AQ36" s="68"/>
      <c r="AR36" s="68"/>
      <c r="AS36" s="68"/>
      <c r="AT36" s="68"/>
      <c r="AU36" s="68"/>
      <c r="AV36" s="76"/>
      <c r="AW36" s="76"/>
      <c r="AX36" s="76"/>
      <c r="AY36" s="76"/>
      <c r="AZ36" s="93"/>
      <c r="BA36" s="93"/>
      <c r="BB36" s="752" t="s">
        <v>84</v>
      </c>
      <c r="BC36" s="669" t="s">
        <v>73</v>
      </c>
      <c r="BD36" s="106"/>
      <c r="BE36" s="106"/>
      <c r="BF36" s="106"/>
      <c r="BG36" s="106"/>
      <c r="BH36" s="1023" t="s">
        <v>49</v>
      </c>
      <c r="BI36" s="1023"/>
      <c r="BJ36" s="1023"/>
      <c r="BK36" s="1023"/>
      <c r="BL36" s="142"/>
      <c r="BM36" s="142"/>
      <c r="BN36" s="138"/>
      <c r="BO36" s="79"/>
      <c r="BP36" s="76"/>
      <c r="BQ36" s="76"/>
      <c r="BR36" s="76"/>
    </row>
    <row r="37" spans="1:70" ht="12.6" customHeight="1">
      <c r="A37" s="76"/>
      <c r="B37" s="68"/>
      <c r="C37" s="1045" t="str">
        <f>BB37</f>
        <v>Marktmiete Büroflächen (durchschn.)</v>
      </c>
      <c r="D37" s="1045"/>
      <c r="E37" s="1045"/>
      <c r="F37" s="1045"/>
      <c r="G37" s="1045"/>
      <c r="H37" s="1045"/>
      <c r="I37" s="1045"/>
      <c r="J37" s="1045"/>
      <c r="K37" s="1045"/>
      <c r="L37" s="1045"/>
      <c r="M37" s="1045"/>
      <c r="N37" s="1045"/>
      <c r="O37" s="1045"/>
      <c r="P37" s="1045"/>
      <c r="Q37" s="1045"/>
      <c r="R37" s="1045"/>
      <c r="S37" s="1045"/>
      <c r="T37" s="1037">
        <f>BC37</f>
        <v>28.25</v>
      </c>
      <c r="U37" s="1037"/>
      <c r="V37" s="1037"/>
      <c r="W37" s="1037"/>
      <c r="X37" s="68"/>
      <c r="Y37" s="68"/>
      <c r="Z37" s="187"/>
      <c r="AA37" s="70"/>
      <c r="AB37" s="70"/>
      <c r="AC37" s="70"/>
      <c r="AD37" s="70"/>
      <c r="AE37" s="70"/>
      <c r="AF37" s="70"/>
      <c r="AG37" s="70"/>
      <c r="AH37" s="70"/>
      <c r="AI37" s="70"/>
      <c r="AJ37" s="70"/>
      <c r="AK37" s="70"/>
      <c r="AL37" s="70"/>
      <c r="AM37" s="187"/>
      <c r="AN37" s="70"/>
      <c r="AO37" s="70"/>
      <c r="AP37" s="70"/>
      <c r="AQ37" s="70"/>
      <c r="AR37" s="70"/>
      <c r="AS37" s="70"/>
      <c r="AT37" s="70"/>
      <c r="AU37" s="68"/>
      <c r="AV37" s="76"/>
      <c r="AW37" s="105"/>
      <c r="AX37" s="76"/>
      <c r="AY37" s="76"/>
      <c r="AZ37" s="93"/>
      <c r="BA37" s="93"/>
      <c r="BB37" s="661" t="s">
        <v>126</v>
      </c>
      <c r="BC37" s="663">
        <v>28.25</v>
      </c>
      <c r="BD37" s="663">
        <v>339</v>
      </c>
      <c r="BE37" s="106"/>
      <c r="BF37" s="106"/>
      <c r="BG37" s="106"/>
      <c r="BH37" s="1023"/>
      <c r="BI37" s="1023"/>
      <c r="BJ37" s="1023"/>
      <c r="BK37" s="1023"/>
      <c r="BL37" s="142"/>
      <c r="BM37" s="142"/>
      <c r="BN37" s="138"/>
      <c r="BO37" s="79"/>
      <c r="BP37" s="76"/>
      <c r="BQ37" s="76"/>
      <c r="BR37" s="76"/>
    </row>
    <row r="38" spans="1:70" ht="12" customHeight="1">
      <c r="A38" s="76"/>
      <c r="B38" s="68"/>
      <c r="C38" s="182" t="str">
        <f>BB38</f>
        <v>Diskontierungssatz Büro (netto)</v>
      </c>
      <c r="D38" s="182"/>
      <c r="E38" s="182"/>
      <c r="F38" s="182"/>
      <c r="G38" s="182"/>
      <c r="H38" s="182"/>
      <c r="I38" s="182"/>
      <c r="J38" s="182"/>
      <c r="K38" s="182"/>
      <c r="L38" s="182"/>
      <c r="M38" s="182"/>
      <c r="N38" s="182"/>
      <c r="O38" s="182"/>
      <c r="P38" s="182"/>
      <c r="Q38" s="182"/>
      <c r="R38" s="182"/>
      <c r="S38" s="182"/>
      <c r="T38" s="1038">
        <f>BC38</f>
        <v>3.4000000000000002E-2</v>
      </c>
      <c r="U38" s="1038"/>
      <c r="V38" s="1038"/>
      <c r="W38" s="1038"/>
      <c r="X38" s="68"/>
      <c r="Y38" s="68"/>
      <c r="Z38" s="68"/>
      <c r="AA38" s="68"/>
      <c r="AB38" s="68"/>
      <c r="AC38" s="68"/>
      <c r="AD38" s="68"/>
      <c r="AE38" s="68"/>
      <c r="AF38" s="68"/>
      <c r="AG38" s="68"/>
      <c r="AH38" s="68"/>
      <c r="AI38" s="68"/>
      <c r="AJ38" s="68"/>
      <c r="AK38" s="68"/>
      <c r="AL38" s="68"/>
      <c r="AM38" s="68"/>
      <c r="AN38" s="184"/>
      <c r="AO38" s="184"/>
      <c r="AP38" s="184"/>
      <c r="AQ38" s="184"/>
      <c r="AR38" s="184"/>
      <c r="AS38" s="68"/>
      <c r="AT38" s="68"/>
      <c r="AU38" s="68"/>
      <c r="AV38" s="76"/>
      <c r="AW38" s="319"/>
      <c r="AX38" s="76"/>
      <c r="AY38" s="76"/>
      <c r="AZ38" s="93"/>
      <c r="BA38" s="93"/>
      <c r="BB38" s="661" t="s">
        <v>125</v>
      </c>
      <c r="BC38" s="916">
        <v>3.4000000000000002E-2</v>
      </c>
      <c r="BD38" s="753"/>
      <c r="BE38" s="106"/>
      <c r="BF38" s="106"/>
      <c r="BG38" s="106"/>
      <c r="BH38" s="1023"/>
      <c r="BI38" s="1023"/>
      <c r="BJ38" s="1023"/>
      <c r="BK38" s="1023"/>
      <c r="BL38" s="142"/>
      <c r="BM38" s="142"/>
      <c r="BN38" s="135"/>
      <c r="BO38" s="79"/>
      <c r="BP38" s="76"/>
      <c r="BQ38" s="76"/>
      <c r="BR38" s="76"/>
    </row>
    <row r="39" spans="1:70" ht="12" customHeight="1">
      <c r="A39" s="76"/>
      <c r="B39" s="68"/>
      <c r="C39" s="297" t="str">
        <f>BB39</f>
        <v>Vervielfältiger / Brutto-Multiplikator Büro</v>
      </c>
      <c r="D39" s="297"/>
      <c r="E39" s="297"/>
      <c r="F39" s="297"/>
      <c r="G39" s="297"/>
      <c r="H39" s="297"/>
      <c r="I39" s="297"/>
      <c r="J39" s="297"/>
      <c r="K39" s="297"/>
      <c r="L39" s="297"/>
      <c r="M39" s="296"/>
      <c r="N39" s="186"/>
      <c r="O39" s="186"/>
      <c r="P39" s="182"/>
      <c r="Q39" s="182"/>
      <c r="R39" s="182"/>
      <c r="S39" s="182"/>
      <c r="T39" s="1042">
        <f>BC39</f>
        <v>26.216867337508244</v>
      </c>
      <c r="U39" s="1042"/>
      <c r="V39" s="1042"/>
      <c r="W39" s="1042">
        <f>BC39</f>
        <v>26.216867337508244</v>
      </c>
      <c r="X39" s="68"/>
      <c r="Y39" s="68"/>
      <c r="Z39" s="68"/>
      <c r="AA39" s="68"/>
      <c r="AB39" s="68"/>
      <c r="AC39" s="68"/>
      <c r="AD39" s="68"/>
      <c r="AE39" s="68"/>
      <c r="AF39" s="68"/>
      <c r="AG39" s="68"/>
      <c r="AH39" s="68"/>
      <c r="AI39" s="68"/>
      <c r="AJ39" s="68"/>
      <c r="AK39" s="68"/>
      <c r="AL39" s="68"/>
      <c r="AM39" s="68"/>
      <c r="AN39" s="184"/>
      <c r="AO39" s="184"/>
      <c r="AP39" s="184"/>
      <c r="AQ39" s="184"/>
      <c r="AR39" s="184"/>
      <c r="AS39" s="68"/>
      <c r="AT39" s="68"/>
      <c r="AU39" s="68"/>
      <c r="AV39" s="76"/>
      <c r="AW39" s="105"/>
      <c r="AX39" s="76"/>
      <c r="AY39" s="76"/>
      <c r="AZ39" s="93"/>
      <c r="BA39" s="79"/>
      <c r="BB39" s="661" t="s">
        <v>424</v>
      </c>
      <c r="BC39" s="663">
        <v>26.216867337508202</v>
      </c>
      <c r="BD39" s="671"/>
      <c r="BE39" s="671"/>
      <c r="BF39" s="671"/>
      <c r="BG39" s="106"/>
      <c r="BH39" s="1023"/>
      <c r="BI39" s="1023"/>
      <c r="BJ39" s="1023"/>
      <c r="BK39" s="1023"/>
      <c r="BL39" s="142"/>
      <c r="BM39" s="142"/>
      <c r="BN39" s="135"/>
      <c r="BO39" s="79"/>
      <c r="BP39" s="76"/>
      <c r="BQ39" s="76"/>
      <c r="BR39" s="76"/>
    </row>
    <row r="40" spans="1:70" ht="4.5" customHeight="1">
      <c r="A40" s="76"/>
      <c r="B40" s="98"/>
      <c r="C40" s="351"/>
      <c r="D40" s="351"/>
      <c r="E40" s="351"/>
      <c r="F40" s="351"/>
      <c r="G40" s="351"/>
      <c r="H40" s="351"/>
      <c r="I40" s="351"/>
      <c r="J40" s="351"/>
      <c r="K40" s="351"/>
      <c r="L40" s="351"/>
      <c r="M40" s="351"/>
      <c r="N40" s="351"/>
      <c r="O40" s="351"/>
      <c r="P40" s="351"/>
      <c r="Q40" s="351"/>
      <c r="R40" s="351"/>
      <c r="S40" s="351"/>
      <c r="T40" s="1039"/>
      <c r="U40" s="1039"/>
      <c r="V40" s="1039"/>
      <c r="W40" s="1039"/>
      <c r="X40" s="68"/>
      <c r="Y40" s="68"/>
      <c r="Z40" s="68"/>
      <c r="AA40" s="68"/>
      <c r="AB40" s="68"/>
      <c r="AC40" s="68"/>
      <c r="AD40" s="68"/>
      <c r="AE40" s="68"/>
      <c r="AF40" s="68"/>
      <c r="AG40" s="68"/>
      <c r="AH40" s="68"/>
      <c r="AI40" s="68"/>
      <c r="AJ40" s="68"/>
      <c r="AK40" s="68"/>
      <c r="AL40" s="68"/>
      <c r="AM40" s="68"/>
      <c r="AN40" s="184"/>
      <c r="AO40" s="183"/>
      <c r="AP40" s="183"/>
      <c r="AQ40" s="183"/>
      <c r="AR40" s="183"/>
      <c r="AS40" s="289"/>
      <c r="AT40" s="68"/>
      <c r="AV40" s="76"/>
      <c r="AW40" s="105"/>
      <c r="AX40" s="76"/>
      <c r="AY40" s="76"/>
      <c r="AZ40" s="99"/>
      <c r="BA40" s="99"/>
      <c r="BB40" s="671"/>
      <c r="BC40" s="671"/>
      <c r="BD40" s="106"/>
      <c r="BE40" s="106"/>
      <c r="BF40" s="106"/>
      <c r="BG40" s="106"/>
      <c r="BH40" s="1023"/>
      <c r="BI40" s="1023"/>
      <c r="BJ40" s="1023"/>
      <c r="BK40" s="1023"/>
      <c r="BL40" s="142"/>
      <c r="BM40" s="142"/>
      <c r="BN40" s="138"/>
      <c r="BO40" s="79"/>
      <c r="BP40" s="76"/>
      <c r="BQ40" s="76"/>
      <c r="BR40" s="76"/>
    </row>
    <row r="41" spans="1:70" ht="12.6" customHeight="1">
      <c r="A41" s="76"/>
      <c r="B41" s="98"/>
      <c r="C41" s="352"/>
      <c r="D41" s="352"/>
      <c r="E41" s="352"/>
      <c r="F41" s="352"/>
      <c r="G41" s="352"/>
      <c r="H41" s="352"/>
      <c r="I41" s="352"/>
      <c r="J41" s="352"/>
      <c r="K41" s="352"/>
      <c r="L41" s="352"/>
      <c r="M41" s="352"/>
      <c r="N41" s="352"/>
      <c r="O41" s="352"/>
      <c r="P41" s="352"/>
      <c r="Q41" s="352"/>
      <c r="R41" s="352"/>
      <c r="S41" s="352"/>
      <c r="T41" s="1040"/>
      <c r="U41" s="1040"/>
      <c r="V41" s="1040"/>
      <c r="W41" s="1040"/>
      <c r="X41" s="68"/>
      <c r="Y41" s="68"/>
      <c r="Z41" s="68"/>
      <c r="AA41" s="68"/>
      <c r="AB41" s="68"/>
      <c r="AC41" s="68"/>
      <c r="AD41" s="68"/>
      <c r="AE41" s="68"/>
      <c r="AF41" s="68"/>
      <c r="AG41" s="68"/>
      <c r="AH41" s="68"/>
      <c r="AI41" s="68"/>
      <c r="AJ41" s="68"/>
      <c r="AK41" s="68"/>
      <c r="AL41" s="68"/>
      <c r="AM41" s="68"/>
      <c r="AN41" s="184"/>
      <c r="AO41" s="185"/>
      <c r="AP41" s="185"/>
      <c r="AQ41" s="185"/>
      <c r="AR41" s="185"/>
      <c r="AS41" s="68"/>
      <c r="AT41" s="68"/>
      <c r="AV41" s="76"/>
      <c r="AW41" s="105"/>
      <c r="AX41" s="76"/>
      <c r="AY41" s="76"/>
      <c r="AZ41" s="99"/>
      <c r="BA41" s="99"/>
      <c r="BB41" s="680" t="s">
        <v>389</v>
      </c>
      <c r="BC41" s="671"/>
      <c r="BD41" s="671"/>
      <c r="BE41" s="106"/>
      <c r="BF41" s="106"/>
      <c r="BG41" s="106"/>
      <c r="BH41" s="1023"/>
      <c r="BI41" s="1023"/>
      <c r="BJ41" s="1023"/>
      <c r="BK41" s="1023"/>
      <c r="BL41" s="142"/>
      <c r="BM41" s="142"/>
      <c r="BN41" s="138"/>
      <c r="BO41" s="79"/>
      <c r="BP41" s="76"/>
      <c r="BQ41" s="76"/>
      <c r="BR41" s="76"/>
    </row>
    <row r="42" spans="1:70" ht="12" customHeight="1">
      <c r="A42" s="76"/>
      <c r="B42" s="98"/>
      <c r="C42" s="353"/>
      <c r="D42" s="353"/>
      <c r="E42" s="353"/>
      <c r="F42" s="353"/>
      <c r="G42" s="353"/>
      <c r="H42" s="353"/>
      <c r="I42" s="353"/>
      <c r="J42" s="353"/>
      <c r="K42" s="353"/>
      <c r="L42" s="353"/>
      <c r="M42" s="354"/>
      <c r="N42" s="355"/>
      <c r="O42" s="355"/>
      <c r="P42" s="352"/>
      <c r="Q42" s="352"/>
      <c r="R42" s="352"/>
      <c r="S42" s="352"/>
      <c r="T42" s="354"/>
      <c r="U42" s="354"/>
      <c r="V42" s="354"/>
      <c r="W42" s="354"/>
      <c r="X42" s="68"/>
      <c r="Y42" s="68"/>
      <c r="Z42" s="68"/>
      <c r="AA42" s="68"/>
      <c r="AB42" s="68"/>
      <c r="AC42" s="68"/>
      <c r="AD42" s="68"/>
      <c r="AE42" s="68"/>
      <c r="AF42" s="68"/>
      <c r="AG42" s="68"/>
      <c r="AH42" s="68"/>
      <c r="AI42" s="68"/>
      <c r="AJ42" s="68"/>
      <c r="AK42" s="68"/>
      <c r="AL42" s="68"/>
      <c r="AM42" s="68"/>
      <c r="AN42" s="184"/>
      <c r="AO42" s="185"/>
      <c r="AP42" s="185"/>
      <c r="AQ42" s="185"/>
      <c r="AR42" s="185"/>
      <c r="AS42" s="68"/>
      <c r="AT42" s="68"/>
      <c r="AV42" s="76"/>
      <c r="AW42" s="105"/>
      <c r="AX42" s="76"/>
      <c r="AY42" s="76"/>
      <c r="AZ42" s="99"/>
      <c r="BA42" s="99"/>
      <c r="BB42" s="671"/>
      <c r="BC42" s="671"/>
      <c r="BD42" s="671"/>
      <c r="BE42" s="106"/>
      <c r="BF42" s="106"/>
      <c r="BG42" s="106"/>
      <c r="BH42" s="1023"/>
      <c r="BI42" s="1023"/>
      <c r="BJ42" s="1023"/>
      <c r="BK42" s="1023"/>
      <c r="BL42" s="142"/>
      <c r="BM42" s="142"/>
      <c r="BN42" s="138"/>
      <c r="BO42" s="79"/>
      <c r="BP42" s="76"/>
      <c r="BQ42" s="76"/>
      <c r="BR42" s="76"/>
    </row>
    <row r="43" spans="1:70" ht="12.6" customHeight="1">
      <c r="A43" s="76"/>
      <c r="B43" s="98"/>
      <c r="C43" s="352"/>
      <c r="D43" s="352"/>
      <c r="E43" s="352"/>
      <c r="F43" s="352"/>
      <c r="G43" s="352"/>
      <c r="H43" s="352"/>
      <c r="I43" s="352"/>
      <c r="J43" s="352"/>
      <c r="K43" s="352"/>
      <c r="L43" s="352"/>
      <c r="M43" s="352"/>
      <c r="N43" s="352"/>
      <c r="O43" s="352"/>
      <c r="P43" s="352"/>
      <c r="Q43" s="352"/>
      <c r="R43" s="352"/>
      <c r="S43" s="352"/>
      <c r="T43" s="1041"/>
      <c r="U43" s="1041"/>
      <c r="V43" s="1041"/>
      <c r="W43" s="1041"/>
      <c r="X43" s="68"/>
      <c r="Y43" s="68"/>
      <c r="Z43" s="68"/>
      <c r="AA43" s="68"/>
      <c r="AB43" s="68"/>
      <c r="AC43" s="68"/>
      <c r="AD43" s="68"/>
      <c r="AE43" s="68"/>
      <c r="AF43" s="68"/>
      <c r="AG43" s="68"/>
      <c r="AH43" s="68"/>
      <c r="AI43" s="68"/>
      <c r="AJ43" s="68"/>
      <c r="AK43" s="68"/>
      <c r="AL43" s="68"/>
      <c r="AM43" s="68"/>
      <c r="AN43" s="184"/>
      <c r="AO43" s="185"/>
      <c r="AP43" s="185"/>
      <c r="AQ43" s="185"/>
      <c r="AR43" s="185"/>
      <c r="AS43" s="185"/>
      <c r="AT43" s="68"/>
      <c r="AV43" s="76"/>
      <c r="AW43" s="105"/>
      <c r="AX43" s="76"/>
      <c r="AY43" s="76"/>
      <c r="AZ43" s="99"/>
      <c r="BA43" s="99"/>
      <c r="BB43" s="671"/>
      <c r="BC43" s="671"/>
      <c r="BD43" s="671"/>
      <c r="BE43" s="106"/>
      <c r="BF43" s="106"/>
      <c r="BG43" s="106"/>
      <c r="BH43" s="1023"/>
      <c r="BI43" s="1023"/>
      <c r="BJ43" s="1023"/>
      <c r="BK43" s="1023"/>
      <c r="BL43" s="142"/>
      <c r="BM43" s="138"/>
      <c r="BN43" s="138"/>
      <c r="BO43" s="79"/>
      <c r="BP43" s="76"/>
      <c r="BQ43" s="76"/>
      <c r="BR43" s="76"/>
    </row>
    <row r="44" spans="1:70" ht="4.5" customHeight="1">
      <c r="A44" s="76"/>
      <c r="B44" s="98"/>
      <c r="C44" s="352"/>
      <c r="D44" s="352"/>
      <c r="E44" s="352"/>
      <c r="F44" s="352"/>
      <c r="G44" s="352"/>
      <c r="H44" s="352"/>
      <c r="I44" s="352"/>
      <c r="J44" s="352"/>
      <c r="K44" s="352"/>
      <c r="L44" s="352"/>
      <c r="M44" s="352"/>
      <c r="N44" s="352"/>
      <c r="O44" s="352"/>
      <c r="P44" s="352"/>
      <c r="Q44" s="352"/>
      <c r="R44" s="352"/>
      <c r="S44" s="352"/>
      <c r="T44" s="1041"/>
      <c r="U44" s="1041"/>
      <c r="V44" s="1041"/>
      <c r="W44" s="1041"/>
      <c r="X44" s="68"/>
      <c r="Y44" s="68"/>
      <c r="Z44" s="68"/>
      <c r="AA44" s="68"/>
      <c r="AB44" s="68"/>
      <c r="AC44" s="68"/>
      <c r="AD44" s="68"/>
      <c r="AE44" s="68"/>
      <c r="AF44" s="68"/>
      <c r="AG44" s="68"/>
      <c r="AH44" s="68"/>
      <c r="AI44" s="68"/>
      <c r="AJ44" s="68"/>
      <c r="AK44" s="68"/>
      <c r="AL44" s="68"/>
      <c r="AM44" s="68"/>
      <c r="AN44" s="184"/>
      <c r="AO44" s="185"/>
      <c r="AP44" s="185"/>
      <c r="AQ44" s="185"/>
      <c r="AR44" s="185"/>
      <c r="AS44" s="185"/>
      <c r="AT44" s="68"/>
      <c r="AV44" s="76"/>
      <c r="AW44" s="105"/>
      <c r="AX44" s="76"/>
      <c r="AY44" s="76"/>
      <c r="AZ44" s="99"/>
      <c r="BA44" s="99"/>
      <c r="BB44" s="671"/>
      <c r="BC44" s="671"/>
      <c r="BD44" s="671"/>
      <c r="BE44" s="106"/>
      <c r="BF44" s="106"/>
      <c r="BG44" s="106"/>
      <c r="BH44" s="1023"/>
      <c r="BI44" s="1023"/>
      <c r="BJ44" s="1023"/>
      <c r="BK44" s="1023"/>
      <c r="BL44" s="142"/>
      <c r="BM44" s="138"/>
      <c r="BN44" s="138"/>
      <c r="BO44" s="79"/>
      <c r="BP44" s="76"/>
      <c r="BQ44" s="76"/>
      <c r="BR44" s="76"/>
    </row>
    <row r="45" spans="1:70" ht="6.75" customHeight="1">
      <c r="A45" s="76"/>
      <c r="B45" s="98"/>
      <c r="C45" s="356"/>
      <c r="D45" s="357"/>
      <c r="E45" s="357"/>
      <c r="F45" s="357"/>
      <c r="G45" s="357"/>
      <c r="H45" s="357"/>
      <c r="I45" s="357"/>
      <c r="J45" s="357"/>
      <c r="K45" s="357"/>
      <c r="L45" s="357"/>
      <c r="M45" s="357"/>
      <c r="N45" s="357"/>
      <c r="O45" s="357"/>
      <c r="P45" s="357"/>
      <c r="Q45" s="357"/>
      <c r="R45" s="357"/>
      <c r="S45" s="357"/>
      <c r="T45" s="357"/>
      <c r="U45" s="357"/>
      <c r="V45" s="357"/>
      <c r="W45" s="357"/>
      <c r="X45" s="68"/>
      <c r="Y45" s="68"/>
      <c r="Z45" s="68"/>
      <c r="AA45" s="68"/>
      <c r="AB45" s="68"/>
      <c r="AC45" s="68"/>
      <c r="AD45" s="68"/>
      <c r="AE45" s="68"/>
      <c r="AF45" s="68"/>
      <c r="AG45" s="68"/>
      <c r="AH45" s="68"/>
      <c r="AI45" s="68"/>
      <c r="AJ45" s="68"/>
      <c r="AK45" s="68"/>
      <c r="AL45" s="68"/>
      <c r="AM45" s="68"/>
      <c r="AN45" s="184"/>
      <c r="AO45" s="183"/>
      <c r="AP45" s="183"/>
      <c r="AQ45" s="183"/>
      <c r="AR45" s="183"/>
      <c r="AS45" s="183"/>
      <c r="AT45" s="68"/>
      <c r="AV45" s="76"/>
      <c r="AW45" s="105"/>
      <c r="AX45" s="76"/>
      <c r="AY45" s="76"/>
      <c r="AZ45" s="99"/>
      <c r="BA45" s="99"/>
      <c r="BB45" s="671"/>
      <c r="BC45" s="671"/>
      <c r="BD45" s="671"/>
      <c r="BE45" s="106"/>
      <c r="BF45" s="106"/>
      <c r="BG45" s="106"/>
      <c r="BH45" s="1023"/>
      <c r="BI45" s="1023"/>
      <c r="BJ45" s="1023"/>
      <c r="BK45" s="1023"/>
      <c r="BL45" s="142"/>
      <c r="BM45" s="138"/>
      <c r="BN45" s="138"/>
      <c r="BO45" s="79"/>
      <c r="BP45" s="76"/>
      <c r="BQ45" s="76"/>
      <c r="BR45" s="76"/>
    </row>
    <row r="46" spans="1:70" ht="12.6" customHeight="1">
      <c r="A46" s="76"/>
      <c r="B46" s="98"/>
      <c r="C46" s="356"/>
      <c r="D46" s="357"/>
      <c r="E46" s="357"/>
      <c r="F46" s="357"/>
      <c r="G46" s="357"/>
      <c r="H46" s="357"/>
      <c r="I46" s="357"/>
      <c r="J46" s="357"/>
      <c r="K46" s="357"/>
      <c r="L46" s="357"/>
      <c r="M46" s="357"/>
      <c r="N46" s="357"/>
      <c r="O46" s="357"/>
      <c r="P46" s="357"/>
      <c r="Q46" s="357"/>
      <c r="R46" s="357"/>
      <c r="S46" s="357"/>
      <c r="T46" s="357"/>
      <c r="U46" s="357"/>
      <c r="V46" s="357"/>
      <c r="W46" s="357"/>
      <c r="X46" s="68"/>
      <c r="Y46" s="68"/>
      <c r="Z46" s="68"/>
      <c r="AA46" s="68"/>
      <c r="AB46" s="68"/>
      <c r="AC46" s="68"/>
      <c r="AD46" s="68"/>
      <c r="AE46" s="68"/>
      <c r="AF46" s="68"/>
      <c r="AG46" s="68"/>
      <c r="AH46" s="68"/>
      <c r="AI46" s="68"/>
      <c r="AJ46" s="68"/>
      <c r="AK46" s="68"/>
      <c r="AL46" s="68"/>
      <c r="AM46" s="68"/>
      <c r="AN46" s="184"/>
      <c r="AO46" s="183"/>
      <c r="AP46" s="183"/>
      <c r="AQ46" s="183"/>
      <c r="AR46" s="183"/>
      <c r="AS46" s="183"/>
      <c r="AT46" s="68"/>
      <c r="AV46" s="76"/>
      <c r="AW46" s="105"/>
      <c r="AX46" s="76"/>
      <c r="AY46" s="76"/>
      <c r="AZ46" s="99"/>
      <c r="BA46" s="99"/>
      <c r="BB46" s="671"/>
      <c r="BC46" s="671"/>
      <c r="BD46" s="106"/>
      <c r="BE46" s="106"/>
      <c r="BF46" s="106"/>
      <c r="BG46" s="106"/>
      <c r="BH46" s="1023"/>
      <c r="BI46" s="1023"/>
      <c r="BJ46" s="1023"/>
      <c r="BK46" s="1023"/>
      <c r="BL46" s="142"/>
      <c r="BM46" s="138"/>
      <c r="BN46" s="138"/>
      <c r="BO46" s="79"/>
      <c r="BP46" s="76"/>
      <c r="BQ46" s="76"/>
      <c r="BR46" s="76"/>
    </row>
    <row r="47" spans="1:70" ht="12.6" customHeight="1">
      <c r="A47" s="76"/>
      <c r="B47" s="98"/>
      <c r="C47" s="318"/>
      <c r="D47" s="68"/>
      <c r="E47" s="68"/>
      <c r="F47" s="68"/>
      <c r="G47" s="68"/>
      <c r="H47" s="68"/>
      <c r="I47" s="68"/>
      <c r="J47" s="68"/>
      <c r="K47" s="68"/>
      <c r="L47" s="68"/>
      <c r="M47" s="68"/>
      <c r="N47" s="68"/>
      <c r="O47" s="68"/>
      <c r="P47" s="68"/>
      <c r="Q47" s="68"/>
      <c r="R47" s="68"/>
      <c r="S47" s="68"/>
      <c r="T47" s="68"/>
      <c r="U47" s="68"/>
      <c r="V47" s="68"/>
      <c r="W47" s="68"/>
      <c r="X47" s="68"/>
      <c r="Y47" s="68"/>
      <c r="Z47" s="68"/>
      <c r="AA47" s="68"/>
      <c r="AB47" s="68"/>
      <c r="AC47" s="68"/>
      <c r="AD47" s="68"/>
      <c r="AE47" s="68"/>
      <c r="AF47" s="68"/>
      <c r="AG47" s="68"/>
      <c r="AH47" s="68"/>
      <c r="AI47" s="68"/>
      <c r="AJ47" s="68"/>
      <c r="AK47" s="68"/>
      <c r="AL47" s="68"/>
      <c r="AM47" s="68"/>
      <c r="AN47" s="184"/>
      <c r="AO47" s="183"/>
      <c r="AP47" s="183"/>
      <c r="AQ47" s="183"/>
      <c r="AR47" s="183"/>
      <c r="AS47" s="183"/>
      <c r="AT47" s="68"/>
      <c r="AV47" s="76"/>
      <c r="AW47" s="105"/>
      <c r="AX47" s="76"/>
      <c r="AY47" s="76"/>
      <c r="AZ47" s="99"/>
      <c r="BA47" s="99"/>
      <c r="BB47" s="680"/>
      <c r="BC47" s="671"/>
      <c r="BD47" s="106"/>
      <c r="BE47" s="106"/>
      <c r="BF47" s="106"/>
      <c r="BG47" s="106"/>
      <c r="BH47" s="142"/>
      <c r="BI47" s="142"/>
      <c r="BJ47" s="142"/>
      <c r="BK47" s="142"/>
      <c r="BL47" s="142"/>
      <c r="BM47" s="138"/>
      <c r="BN47" s="138"/>
      <c r="BO47" s="79"/>
      <c r="BP47" s="76"/>
      <c r="BQ47" s="76"/>
      <c r="BR47" s="76"/>
    </row>
    <row r="48" spans="1:70" ht="12.6" customHeight="1">
      <c r="A48" s="76"/>
      <c r="B48" s="98"/>
      <c r="C48" s="318"/>
      <c r="D48" s="68"/>
      <c r="E48" s="68"/>
      <c r="F48" s="68"/>
      <c r="G48" s="68"/>
      <c r="H48" s="68"/>
      <c r="I48" s="68"/>
      <c r="J48" s="68"/>
      <c r="K48" s="68"/>
      <c r="L48" s="68"/>
      <c r="M48" s="68"/>
      <c r="N48" s="68"/>
      <c r="O48" s="68"/>
      <c r="P48" s="68"/>
      <c r="Q48" s="68"/>
      <c r="R48" s="68"/>
      <c r="S48" s="68"/>
      <c r="T48" s="68"/>
      <c r="U48" s="68"/>
      <c r="V48" s="68"/>
      <c r="W48" s="68"/>
      <c r="X48" s="68"/>
      <c r="Y48" s="68"/>
      <c r="Z48" s="68"/>
      <c r="AA48" s="68"/>
      <c r="AB48" s="68"/>
      <c r="AC48" s="68"/>
      <c r="AD48" s="68"/>
      <c r="AE48" s="68"/>
      <c r="AF48" s="68"/>
      <c r="AG48" s="68"/>
      <c r="AH48" s="68"/>
      <c r="AI48" s="68"/>
      <c r="AJ48" s="68"/>
      <c r="AK48" s="68"/>
      <c r="AL48" s="68"/>
      <c r="AM48" s="68"/>
      <c r="AN48" s="184"/>
      <c r="AO48" s="183"/>
      <c r="AP48" s="183"/>
      <c r="AQ48" s="183"/>
      <c r="AR48" s="183"/>
      <c r="AS48" s="183"/>
      <c r="AT48" s="68"/>
      <c r="AV48" s="76"/>
      <c r="AW48" s="105"/>
      <c r="AX48" s="76"/>
      <c r="AY48" s="76"/>
      <c r="AZ48" s="99"/>
      <c r="BA48" s="99"/>
      <c r="BB48" s="671"/>
      <c r="BC48" s="671"/>
      <c r="BD48" s="106"/>
      <c r="BE48" s="106"/>
      <c r="BF48" s="106"/>
      <c r="BG48" s="106"/>
      <c r="BH48" s="142"/>
      <c r="BI48" s="142"/>
      <c r="BJ48" s="142"/>
      <c r="BK48" s="142"/>
      <c r="BL48" s="142"/>
      <c r="BM48" s="136"/>
      <c r="BN48" s="138"/>
      <c r="BO48" s="79"/>
      <c r="BP48" s="76"/>
      <c r="BQ48" s="76"/>
      <c r="BR48" s="76"/>
    </row>
    <row r="49" spans="1:70" ht="15.75" customHeight="1">
      <c r="A49" s="76"/>
      <c r="B49" s="98"/>
      <c r="C49" s="318"/>
      <c r="D49" s="68"/>
      <c r="E49" s="68"/>
      <c r="F49" s="68"/>
      <c r="G49" s="68"/>
      <c r="H49" s="68"/>
      <c r="I49" s="68"/>
      <c r="J49" s="68"/>
      <c r="K49" s="68"/>
      <c r="L49" s="68"/>
      <c r="M49" s="68"/>
      <c r="N49" s="68"/>
      <c r="O49" s="68"/>
      <c r="P49" s="68"/>
      <c r="Q49" s="68"/>
      <c r="R49" s="68"/>
      <c r="S49" s="68"/>
      <c r="T49" s="68"/>
      <c r="U49" s="68"/>
      <c r="V49" s="68"/>
      <c r="W49" s="68"/>
      <c r="X49" s="68"/>
      <c r="Y49" s="68"/>
      <c r="Z49" s="68"/>
      <c r="AA49" s="68"/>
      <c r="AB49" s="68"/>
      <c r="AC49" s="68"/>
      <c r="AD49" s="68"/>
      <c r="AE49" s="68"/>
      <c r="AF49" s="68"/>
      <c r="AG49" s="68"/>
      <c r="AH49" s="68"/>
      <c r="AI49" s="68"/>
      <c r="AJ49" s="68"/>
      <c r="AK49" s="68"/>
      <c r="AL49" s="68"/>
      <c r="AM49" s="68"/>
      <c r="AN49" s="68"/>
      <c r="AO49" s="68"/>
      <c r="AP49" s="68"/>
      <c r="AQ49" s="68"/>
      <c r="AR49" s="68"/>
      <c r="AS49" s="68"/>
      <c r="AT49" s="68"/>
      <c r="AV49" s="76"/>
      <c r="AW49" s="105"/>
      <c r="AX49" s="76"/>
      <c r="AY49" s="76"/>
      <c r="AZ49" s="99"/>
      <c r="BA49" s="99"/>
      <c r="BB49" s="671"/>
      <c r="BC49" s="671"/>
      <c r="BD49" s="106"/>
      <c r="BE49" s="106"/>
      <c r="BF49" s="106"/>
      <c r="BG49" s="106"/>
      <c r="BH49" s="142"/>
      <c r="BI49" s="142"/>
      <c r="BJ49" s="142"/>
      <c r="BK49" s="142"/>
      <c r="BL49" s="142"/>
      <c r="BM49" s="136"/>
      <c r="BN49" s="138"/>
      <c r="BO49" s="79"/>
      <c r="BP49" s="76"/>
      <c r="BQ49" s="76"/>
      <c r="BR49" s="76"/>
    </row>
    <row r="50" spans="1:70" ht="12.95" customHeight="1">
      <c r="A50" s="76"/>
      <c r="B50" s="98"/>
      <c r="C50" s="994" t="str">
        <f>BB50</f>
        <v>Perspektiven</v>
      </c>
      <c r="D50" s="994"/>
      <c r="E50" s="994"/>
      <c r="F50" s="994"/>
      <c r="G50" s="994"/>
      <c r="H50" s="994"/>
      <c r="I50" s="994"/>
      <c r="J50" s="994"/>
      <c r="K50" s="994"/>
      <c r="L50" s="994"/>
      <c r="M50" s="994"/>
      <c r="N50" s="994"/>
      <c r="O50" s="994"/>
      <c r="P50" s="994"/>
      <c r="Q50" s="994"/>
      <c r="R50" s="994"/>
      <c r="S50" s="994"/>
      <c r="T50" s="994"/>
      <c r="U50" s="994"/>
      <c r="V50" s="994"/>
      <c r="W50" s="994"/>
      <c r="X50" s="994"/>
      <c r="Y50" s="994"/>
      <c r="Z50" s="994"/>
      <c r="AA50" s="994"/>
      <c r="AB50" s="994"/>
      <c r="AC50" s="994"/>
      <c r="AD50" s="994"/>
      <c r="AE50" s="994"/>
      <c r="AF50" s="994"/>
      <c r="AG50" s="994"/>
      <c r="AH50" s="994"/>
      <c r="AI50" s="994"/>
      <c r="AJ50" s="994"/>
      <c r="AK50" s="994"/>
      <c r="AL50" s="994"/>
      <c r="AM50" s="994"/>
      <c r="AN50" s="994"/>
      <c r="AO50" s="994"/>
      <c r="AP50" s="994"/>
      <c r="AQ50" s="994"/>
      <c r="AR50" s="994"/>
      <c r="AS50" s="994"/>
      <c r="AT50" s="994"/>
      <c r="AV50" s="76"/>
      <c r="AW50" s="105"/>
      <c r="AX50" s="76"/>
      <c r="AY50" s="76"/>
      <c r="AZ50" s="99"/>
      <c r="BA50" s="99"/>
      <c r="BB50" s="676" t="s">
        <v>99</v>
      </c>
      <c r="BC50" s="470"/>
      <c r="BD50" s="106"/>
      <c r="BE50" s="106"/>
      <c r="BF50" s="106"/>
      <c r="BG50" s="106"/>
      <c r="BH50" s="142"/>
      <c r="BI50" s="142"/>
      <c r="BJ50" s="142"/>
      <c r="BK50" s="142"/>
      <c r="BL50" s="142"/>
      <c r="BM50" s="136"/>
      <c r="BN50" s="138"/>
      <c r="BO50" s="79"/>
      <c r="BP50" s="76"/>
      <c r="BQ50" s="76"/>
      <c r="BR50" s="76"/>
    </row>
    <row r="51" spans="1:70" ht="4.5" customHeight="1">
      <c r="A51" s="76"/>
      <c r="B51" s="98"/>
      <c r="C51" s="318"/>
      <c r="D51" s="68"/>
      <c r="E51" s="68"/>
      <c r="F51" s="68"/>
      <c r="G51" s="68"/>
      <c r="H51" s="68"/>
      <c r="I51" s="68"/>
      <c r="J51" s="68"/>
      <c r="K51" s="68"/>
      <c r="L51" s="68"/>
      <c r="M51" s="68"/>
      <c r="N51" s="68"/>
      <c r="O51" s="68"/>
      <c r="P51" s="68"/>
      <c r="Q51" s="68"/>
      <c r="R51" s="68"/>
      <c r="S51" s="68"/>
      <c r="T51" s="68"/>
      <c r="U51" s="68"/>
      <c r="V51" s="68"/>
      <c r="W51" s="68"/>
      <c r="X51" s="68"/>
      <c r="Y51" s="68"/>
      <c r="Z51" s="68"/>
      <c r="AA51" s="68"/>
      <c r="AB51" s="68"/>
      <c r="AC51" s="68"/>
      <c r="AD51" s="68"/>
      <c r="AE51" s="68"/>
      <c r="AF51" s="68"/>
      <c r="AG51" s="68"/>
      <c r="AH51" s="68"/>
      <c r="AI51" s="68"/>
      <c r="AJ51" s="68"/>
      <c r="AK51" s="68"/>
      <c r="AL51" s="68"/>
      <c r="AM51" s="68"/>
      <c r="AN51" s="68"/>
      <c r="AO51" s="68"/>
      <c r="AP51" s="68"/>
      <c r="AQ51" s="68"/>
      <c r="AR51" s="68"/>
      <c r="AS51" s="68"/>
      <c r="AT51" s="68"/>
      <c r="AV51" s="76"/>
      <c r="AW51" s="105"/>
      <c r="AX51" s="76"/>
      <c r="AY51" s="76"/>
      <c r="AZ51" s="99"/>
      <c r="BA51" s="99"/>
      <c r="BB51" s="106"/>
      <c r="BC51" s="106"/>
      <c r="BD51" s="106"/>
      <c r="BE51" s="106"/>
      <c r="BF51" s="106"/>
      <c r="BG51" s="106"/>
      <c r="BH51" s="142"/>
      <c r="BI51" s="142"/>
      <c r="BJ51" s="142"/>
      <c r="BK51" s="142"/>
      <c r="BL51" s="142"/>
      <c r="BM51" s="136"/>
      <c r="BN51" s="138"/>
      <c r="BO51" s="79"/>
      <c r="BP51" s="76"/>
      <c r="BQ51" s="76"/>
      <c r="BR51" s="76"/>
    </row>
    <row r="52" spans="1:70" ht="12.6" customHeight="1">
      <c r="A52" s="76"/>
      <c r="B52" s="98"/>
      <c r="C52" s="68" t="str">
        <f>BB52</f>
        <v>Perspektiven 2030: Kreisfreie Stadt</v>
      </c>
      <c r="D52" s="68"/>
      <c r="E52" s="68"/>
      <c r="F52" s="68"/>
      <c r="G52" s="68"/>
      <c r="H52" s="68"/>
      <c r="I52" s="68"/>
      <c r="J52" s="68"/>
      <c r="K52" s="68"/>
      <c r="L52" s="68"/>
      <c r="M52" s="68"/>
      <c r="N52" s="68"/>
      <c r="O52" s="1020" t="str">
        <f>BC52</f>
        <v>2017 - 2030</v>
      </c>
      <c r="P52" s="1020"/>
      <c r="Q52" s="1020"/>
      <c r="R52" s="1020"/>
      <c r="S52" s="1020"/>
      <c r="T52" s="181"/>
      <c r="U52" s="999" t="str">
        <f>BD52</f>
        <v>p.a.</v>
      </c>
      <c r="V52" s="999"/>
      <c r="W52" s="999"/>
      <c r="X52" s="68"/>
      <c r="Y52" s="68"/>
      <c r="Z52" s="68" t="str">
        <f>BB112</f>
        <v>Entwicklung Erwerbspersonen</v>
      </c>
      <c r="AA52" s="317"/>
      <c r="AB52" s="68"/>
      <c r="AC52" s="68"/>
      <c r="AD52" s="68"/>
      <c r="AE52" s="68"/>
      <c r="AF52" s="68"/>
      <c r="AG52" s="68"/>
      <c r="AH52" s="68"/>
      <c r="AI52" s="68"/>
      <c r="AJ52" s="68"/>
      <c r="AK52" s="68"/>
      <c r="AL52" s="68"/>
      <c r="AM52" s="68"/>
      <c r="AN52" s="68"/>
      <c r="AO52" s="68"/>
      <c r="AP52" s="68"/>
      <c r="AQ52" s="68"/>
      <c r="AR52" s="68"/>
      <c r="AS52" s="68"/>
      <c r="AT52" s="68"/>
      <c r="AV52" s="76"/>
      <c r="AW52" s="105"/>
      <c r="AX52" s="76"/>
      <c r="AY52" s="76"/>
      <c r="AZ52" s="99"/>
      <c r="BA52" s="99"/>
      <c r="BB52" s="93" t="s">
        <v>425</v>
      </c>
      <c r="BC52" s="739" t="s">
        <v>433</v>
      </c>
      <c r="BD52" s="693" t="s">
        <v>48</v>
      </c>
      <c r="BE52" s="683"/>
      <c r="BF52" s="106"/>
      <c r="BG52" s="106"/>
      <c r="BH52" s="676" t="s">
        <v>124</v>
      </c>
      <c r="BI52" s="142"/>
      <c r="BJ52" s="142"/>
      <c r="BK52" s="142"/>
      <c r="BL52" s="142"/>
      <c r="BM52" s="136"/>
      <c r="BN52" s="138"/>
      <c r="BO52" s="79"/>
      <c r="BP52" s="76"/>
      <c r="BQ52" s="76"/>
      <c r="BR52" s="76"/>
    </row>
    <row r="53" spans="1:70" ht="4.5" customHeight="1">
      <c r="A53" s="76"/>
      <c r="B53" s="98"/>
      <c r="C53" s="318"/>
      <c r="D53" s="68"/>
      <c r="E53" s="68"/>
      <c r="F53" s="68"/>
      <c r="G53" s="68"/>
      <c r="H53" s="68"/>
      <c r="I53" s="68"/>
      <c r="J53" s="68"/>
      <c r="K53" s="68"/>
      <c r="L53" s="68"/>
      <c r="M53" s="68"/>
      <c r="N53" s="68"/>
      <c r="O53" s="68"/>
      <c r="P53" s="68"/>
      <c r="Q53" s="68"/>
      <c r="R53" s="68"/>
      <c r="S53" s="68"/>
      <c r="T53" s="68"/>
      <c r="U53" s="68"/>
      <c r="V53" s="68"/>
      <c r="W53" s="68"/>
      <c r="X53" s="68"/>
      <c r="Y53" s="68"/>
      <c r="Z53" s="68"/>
      <c r="AA53" s="68"/>
      <c r="AB53" s="68"/>
      <c r="AC53" s="68"/>
      <c r="AD53" s="68"/>
      <c r="AE53" s="68"/>
      <c r="AF53" s="68"/>
      <c r="AG53" s="68"/>
      <c r="AH53" s="68"/>
      <c r="AI53" s="68"/>
      <c r="AJ53" s="68"/>
      <c r="AK53" s="68"/>
      <c r="AL53" s="68"/>
      <c r="AM53" s="68"/>
      <c r="AN53" s="68"/>
      <c r="AO53" s="68"/>
      <c r="AP53" s="68"/>
      <c r="AQ53" s="68"/>
      <c r="AR53" s="68"/>
      <c r="AS53" s="68"/>
      <c r="AT53" s="68"/>
      <c r="AV53" s="76"/>
      <c r="AW53" s="105"/>
      <c r="AX53" s="76"/>
      <c r="AY53" s="76"/>
      <c r="AZ53" s="99"/>
      <c r="BA53" s="99"/>
      <c r="BB53" s="693"/>
      <c r="BC53" s="754"/>
      <c r="BD53" s="693"/>
      <c r="BE53" s="106"/>
      <c r="BF53" s="106"/>
      <c r="BG53" s="106"/>
      <c r="BH53" s="142"/>
      <c r="BI53" s="142"/>
      <c r="BJ53" s="142"/>
      <c r="BK53" s="142"/>
      <c r="BL53" s="142"/>
      <c r="BM53" s="136"/>
      <c r="BN53" s="138"/>
      <c r="BO53" s="79"/>
      <c r="BP53" s="76"/>
      <c r="BQ53" s="76"/>
      <c r="BR53" s="76"/>
    </row>
    <row r="54" spans="1:70" ht="12.6" customHeight="1">
      <c r="A54" s="76"/>
      <c r="B54" s="98"/>
      <c r="C54" s="182" t="str">
        <f>BB54</f>
        <v>Erwerbspersonen</v>
      </c>
      <c r="D54" s="182"/>
      <c r="E54" s="182"/>
      <c r="F54" s="182"/>
      <c r="G54" s="182"/>
      <c r="H54" s="182"/>
      <c r="I54" s="182"/>
      <c r="J54" s="182"/>
      <c r="K54" s="182"/>
      <c r="L54" s="182"/>
      <c r="M54" s="182"/>
      <c r="N54" s="182"/>
      <c r="O54" s="1033">
        <f>BC54</f>
        <v>-24700</v>
      </c>
      <c r="P54" s="1033"/>
      <c r="Q54" s="1033"/>
      <c r="R54" s="1033"/>
      <c r="S54" s="1033"/>
      <c r="T54" s="499"/>
      <c r="U54" s="1033">
        <f>BD54</f>
        <v>-1900</v>
      </c>
      <c r="V54" s="1033"/>
      <c r="W54" s="1033"/>
      <c r="X54" s="68"/>
      <c r="Y54" s="68"/>
      <c r="Z54" s="68"/>
      <c r="AA54" s="68"/>
      <c r="AB54" s="68"/>
      <c r="AC54" s="68"/>
      <c r="AD54" s="68"/>
      <c r="AE54" s="68"/>
      <c r="AF54" s="68"/>
      <c r="AG54" s="68"/>
      <c r="AH54" s="68"/>
      <c r="AI54" s="68"/>
      <c r="AJ54" s="68"/>
      <c r="AK54" s="68"/>
      <c r="AL54" s="68"/>
      <c r="AM54" s="68"/>
      <c r="AN54" s="68"/>
      <c r="AO54" s="68"/>
      <c r="AP54" s="68"/>
      <c r="AQ54" s="68"/>
      <c r="AR54" s="68"/>
      <c r="AS54" s="68"/>
      <c r="AT54" s="68"/>
      <c r="AV54" s="76"/>
      <c r="AW54" s="105"/>
      <c r="AX54" s="76"/>
      <c r="AY54" s="76"/>
      <c r="AZ54" s="99"/>
      <c r="BA54" s="99"/>
      <c r="BB54" s="661" t="s">
        <v>148</v>
      </c>
      <c r="BC54" s="910">
        <v>-24700</v>
      </c>
      <c r="BD54" s="910">
        <v>-1900</v>
      </c>
      <c r="BE54" s="106"/>
      <c r="BF54" s="106"/>
      <c r="BG54" s="106"/>
      <c r="BH54" s="1023" t="s">
        <v>49</v>
      </c>
      <c r="BI54" s="1023"/>
      <c r="BJ54" s="1023"/>
      <c r="BK54" s="142"/>
      <c r="BL54" s="142"/>
      <c r="BM54" s="136"/>
      <c r="BN54" s="138"/>
      <c r="BO54" s="79"/>
      <c r="BP54" s="76"/>
      <c r="BQ54" s="76"/>
      <c r="BR54" s="76"/>
    </row>
    <row r="55" spans="1:70" ht="12.6" customHeight="1">
      <c r="A55" s="76"/>
      <c r="B55" s="98"/>
      <c r="C55" s="182" t="str">
        <f>BB55</f>
        <v xml:space="preserve">    bis unter 30 Jahren</v>
      </c>
      <c r="D55" s="182"/>
      <c r="E55" s="182"/>
      <c r="F55" s="182"/>
      <c r="G55" s="182"/>
      <c r="H55" s="182"/>
      <c r="I55" s="182"/>
      <c r="J55" s="182"/>
      <c r="K55" s="182"/>
      <c r="L55" s="182"/>
      <c r="M55" s="182"/>
      <c r="N55" s="182"/>
      <c r="O55" s="1033">
        <f>BC55</f>
        <v>-6300</v>
      </c>
      <c r="P55" s="1033"/>
      <c r="Q55" s="1033"/>
      <c r="R55" s="1033"/>
      <c r="S55" s="1033"/>
      <c r="T55" s="499"/>
      <c r="U55" s="1033">
        <f>BD55</f>
        <v>-484.61538461538464</v>
      </c>
      <c r="V55" s="1033"/>
      <c r="W55" s="1033"/>
      <c r="X55" s="68"/>
      <c r="Y55" s="68"/>
      <c r="Z55" s="68"/>
      <c r="AA55" s="68"/>
      <c r="AB55" s="68"/>
      <c r="AC55" s="68"/>
      <c r="AD55" s="68"/>
      <c r="AE55" s="68"/>
      <c r="AF55" s="68"/>
      <c r="AG55" s="68"/>
      <c r="AH55" s="68"/>
      <c r="AI55" s="68"/>
      <c r="AJ55" s="68"/>
      <c r="AK55" s="68"/>
      <c r="AL55" s="68"/>
      <c r="AM55" s="68"/>
      <c r="AN55" s="68"/>
      <c r="AO55" s="68"/>
      <c r="AP55" s="68"/>
      <c r="AQ55" s="68"/>
      <c r="AR55" s="68"/>
      <c r="AS55" s="68"/>
      <c r="AT55" s="68"/>
      <c r="AV55" s="76"/>
      <c r="AW55" s="76"/>
      <c r="AX55" s="76"/>
      <c r="AY55" s="76"/>
      <c r="AZ55" s="99"/>
      <c r="BA55" s="99"/>
      <c r="BB55" s="661" t="s">
        <v>426</v>
      </c>
      <c r="BC55" s="910">
        <v>-6300</v>
      </c>
      <c r="BD55" s="910">
        <v>-484.61538461538498</v>
      </c>
      <c r="BE55" s="106"/>
      <c r="BF55" s="106"/>
      <c r="BG55" s="106"/>
      <c r="BH55" s="1023"/>
      <c r="BI55" s="1023"/>
      <c r="BJ55" s="1023"/>
      <c r="BK55" s="142"/>
      <c r="BL55" s="142"/>
      <c r="BM55" s="142"/>
      <c r="BN55" s="142"/>
      <c r="BO55" s="79"/>
      <c r="BP55" s="76"/>
      <c r="BQ55" s="76"/>
      <c r="BR55" s="76"/>
    </row>
    <row r="56" spans="1:70" s="68" customFormat="1" ht="12.6" customHeight="1">
      <c r="A56" s="102"/>
      <c r="C56" s="182" t="str">
        <f>BB56</f>
        <v xml:space="preserve">    30 bis unter 45 Jahren</v>
      </c>
      <c r="D56" s="182"/>
      <c r="E56" s="182"/>
      <c r="F56" s="182"/>
      <c r="G56" s="182"/>
      <c r="H56" s="182"/>
      <c r="I56" s="182"/>
      <c r="J56" s="182"/>
      <c r="K56" s="182"/>
      <c r="L56" s="182"/>
      <c r="M56" s="182"/>
      <c r="N56" s="182"/>
      <c r="O56" s="1033">
        <f>BC56</f>
        <v>-12400</v>
      </c>
      <c r="P56" s="1033"/>
      <c r="Q56" s="1033"/>
      <c r="R56" s="1033"/>
      <c r="S56" s="1033"/>
      <c r="T56" s="499"/>
      <c r="U56" s="1033">
        <f>BD56</f>
        <v>-953.84615384615381</v>
      </c>
      <c r="V56" s="1033"/>
      <c r="W56" s="1033"/>
      <c r="AV56" s="76"/>
      <c r="AW56" s="76"/>
      <c r="AX56" s="76"/>
      <c r="AY56" s="76"/>
      <c r="AZ56" s="93"/>
      <c r="BA56" s="93"/>
      <c r="BB56" s="661" t="s">
        <v>427</v>
      </c>
      <c r="BC56" s="910">
        <v>-12400</v>
      </c>
      <c r="BD56" s="910">
        <v>-953.84615384615404</v>
      </c>
      <c r="BE56" s="106"/>
      <c r="BF56" s="106"/>
      <c r="BG56" s="106"/>
      <c r="BH56" s="1023"/>
      <c r="BI56" s="1023"/>
      <c r="BJ56" s="1023"/>
      <c r="BK56" s="142"/>
      <c r="BL56" s="142"/>
      <c r="BM56" s="142"/>
      <c r="BN56" s="142"/>
      <c r="BO56" s="93"/>
      <c r="BP56" s="76"/>
      <c r="BQ56" s="76"/>
      <c r="BR56" s="76"/>
    </row>
    <row r="57" spans="1:70" s="68" customFormat="1" ht="12.6" customHeight="1">
      <c r="A57" s="102"/>
      <c r="C57" s="182" t="str">
        <f>BB57</f>
        <v xml:space="preserve">    45 Jahre und älter</v>
      </c>
      <c r="D57" s="182"/>
      <c r="E57" s="182"/>
      <c r="F57" s="182"/>
      <c r="G57" s="182"/>
      <c r="H57" s="182"/>
      <c r="I57" s="182"/>
      <c r="J57" s="182"/>
      <c r="K57" s="182"/>
      <c r="L57" s="182"/>
      <c r="M57" s="182"/>
      <c r="N57" s="182"/>
      <c r="O57" s="1033">
        <f>BC57</f>
        <v>-6200</v>
      </c>
      <c r="P57" s="1033"/>
      <c r="Q57" s="1033"/>
      <c r="R57" s="1033"/>
      <c r="S57" s="1033"/>
      <c r="T57" s="499"/>
      <c r="U57" s="1033">
        <f>BD57</f>
        <v>-476.92307692307691</v>
      </c>
      <c r="V57" s="1033"/>
      <c r="W57" s="1033"/>
      <c r="AV57" s="76"/>
      <c r="AW57" s="76"/>
      <c r="AX57" s="76"/>
      <c r="AY57" s="76"/>
      <c r="AZ57" s="93"/>
      <c r="BA57" s="93"/>
      <c r="BB57" s="661" t="s">
        <v>428</v>
      </c>
      <c r="BC57" s="910">
        <v>-6200</v>
      </c>
      <c r="BD57" s="910">
        <v>-476.92307692307702</v>
      </c>
      <c r="BE57" s="106"/>
      <c r="BF57" s="106"/>
      <c r="BG57" s="106"/>
      <c r="BH57" s="1023"/>
      <c r="BI57" s="1023"/>
      <c r="BJ57" s="1023"/>
      <c r="BK57" s="142"/>
      <c r="BL57" s="142"/>
      <c r="BM57" s="142"/>
      <c r="BN57" s="142"/>
      <c r="BO57" s="106"/>
      <c r="BP57" s="76"/>
      <c r="BQ57" s="76"/>
      <c r="BR57" s="76"/>
    </row>
    <row r="58" spans="1:70" s="68" customFormat="1" ht="4.5" customHeight="1">
      <c r="A58" s="102"/>
      <c r="C58" s="351"/>
      <c r="D58" s="351"/>
      <c r="E58" s="351"/>
      <c r="F58" s="351"/>
      <c r="G58" s="351"/>
      <c r="H58" s="351"/>
      <c r="I58" s="351"/>
      <c r="J58" s="351"/>
      <c r="K58" s="351"/>
      <c r="L58" s="351"/>
      <c r="M58" s="351"/>
      <c r="N58" s="351"/>
      <c r="O58" s="351"/>
      <c r="P58" s="351"/>
      <c r="Q58" s="1047"/>
      <c r="R58" s="1047"/>
      <c r="S58" s="1047"/>
      <c r="T58" s="1047"/>
      <c r="U58" s="1048"/>
      <c r="V58" s="1048"/>
      <c r="W58" s="1048"/>
      <c r="AV58" s="76"/>
      <c r="AW58" s="76"/>
      <c r="AX58" s="76"/>
      <c r="AY58" s="76"/>
      <c r="AZ58" s="93"/>
      <c r="BA58" s="93"/>
      <c r="BB58" s="705"/>
      <c r="BC58" s="755"/>
      <c r="BD58" s="756"/>
      <c r="BE58" s="711"/>
      <c r="BF58" s="106"/>
      <c r="BG58" s="106"/>
      <c r="BH58" s="1023"/>
      <c r="BI58" s="1023"/>
      <c r="BJ58" s="1023"/>
      <c r="BK58" s="142"/>
      <c r="BL58" s="142"/>
      <c r="BM58" s="142"/>
      <c r="BN58" s="142"/>
      <c r="BO58" s="106"/>
      <c r="BP58" s="76"/>
      <c r="BQ58" s="76"/>
      <c r="BR58" s="76"/>
    </row>
    <row r="59" spans="1:70" s="68" customFormat="1" ht="12.6" customHeight="1">
      <c r="A59" s="102"/>
      <c r="C59" s="352"/>
      <c r="D59" s="352"/>
      <c r="E59" s="352"/>
      <c r="F59" s="352"/>
      <c r="G59" s="352"/>
      <c r="H59" s="352"/>
      <c r="I59" s="352"/>
      <c r="J59" s="352"/>
      <c r="K59" s="352"/>
      <c r="L59" s="352"/>
      <c r="M59" s="352"/>
      <c r="N59" s="352"/>
      <c r="O59" s="352"/>
      <c r="P59" s="352"/>
      <c r="Q59" s="1044"/>
      <c r="R59" s="1044"/>
      <c r="S59" s="1044"/>
      <c r="T59" s="1044"/>
      <c r="U59" s="1044"/>
      <c r="V59" s="1044"/>
      <c r="W59" s="1044"/>
      <c r="AV59" s="76"/>
      <c r="AW59" s="76"/>
      <c r="AX59" s="76"/>
      <c r="AY59" s="76"/>
      <c r="AZ59" s="93"/>
      <c r="BA59" s="93"/>
      <c r="BB59" s="680" t="s">
        <v>111</v>
      </c>
      <c r="BC59" s="757"/>
      <c r="BD59" s="758"/>
      <c r="BE59" s="711"/>
      <c r="BF59" s="106"/>
      <c r="BG59" s="106"/>
      <c r="BH59" s="1023"/>
      <c r="BI59" s="1023"/>
      <c r="BJ59" s="1023"/>
      <c r="BK59" s="142"/>
      <c r="BL59" s="142"/>
      <c r="BM59" s="142"/>
      <c r="BN59" s="142"/>
      <c r="BO59" s="106"/>
      <c r="BP59" s="76"/>
      <c r="BQ59" s="76"/>
      <c r="BR59" s="76"/>
    </row>
    <row r="60" spans="1:70" ht="12.6" customHeight="1">
      <c r="A60" s="76"/>
      <c r="B60" s="68"/>
      <c r="C60" s="352"/>
      <c r="D60" s="352"/>
      <c r="E60" s="352"/>
      <c r="F60" s="352"/>
      <c r="G60" s="352"/>
      <c r="H60" s="352"/>
      <c r="I60" s="352"/>
      <c r="J60" s="352"/>
      <c r="K60" s="352"/>
      <c r="L60" s="352"/>
      <c r="M60" s="352"/>
      <c r="N60" s="352"/>
      <c r="O60" s="352"/>
      <c r="P60" s="352"/>
      <c r="Q60" s="1044"/>
      <c r="R60" s="1044"/>
      <c r="S60" s="1044"/>
      <c r="T60" s="1044"/>
      <c r="U60" s="1044"/>
      <c r="V60" s="1044"/>
      <c r="W60" s="1044"/>
      <c r="X60" s="68"/>
      <c r="Y60" s="68"/>
      <c r="Z60" s="68"/>
      <c r="AA60" s="68"/>
      <c r="AB60" s="68"/>
      <c r="AC60" s="68"/>
      <c r="AD60" s="68"/>
      <c r="AE60" s="68"/>
      <c r="AF60" s="68"/>
      <c r="AG60" s="68"/>
      <c r="AH60" s="68"/>
      <c r="AI60" s="68"/>
      <c r="AJ60" s="68"/>
      <c r="AK60" s="68"/>
      <c r="AL60" s="68"/>
      <c r="AM60" s="68"/>
      <c r="AN60" s="68"/>
      <c r="AO60" s="68"/>
      <c r="AP60" s="68"/>
      <c r="AQ60" s="68"/>
      <c r="AR60" s="68"/>
      <c r="AS60" s="68"/>
      <c r="AT60" s="68"/>
      <c r="AU60" s="68"/>
      <c r="AV60" s="76"/>
      <c r="AW60" s="105"/>
      <c r="AX60" s="76"/>
      <c r="AY60" s="76"/>
      <c r="AZ60" s="93"/>
      <c r="BA60" s="93"/>
      <c r="BB60" s="491"/>
      <c r="BC60" s="757"/>
      <c r="BD60" s="758"/>
      <c r="BE60" s="711"/>
      <c r="BF60" s="106"/>
      <c r="BG60" s="106"/>
      <c r="BH60" s="1023"/>
      <c r="BI60" s="1023"/>
      <c r="BJ60" s="1023"/>
      <c r="BK60" s="142"/>
      <c r="BL60" s="142"/>
      <c r="BM60" s="142"/>
      <c r="BN60" s="142"/>
      <c r="BO60" s="106"/>
      <c r="BP60" s="76"/>
      <c r="BQ60" s="76"/>
      <c r="BR60" s="76"/>
    </row>
    <row r="61" spans="1:70" ht="12.6" customHeight="1">
      <c r="A61" s="76"/>
      <c r="B61" s="68"/>
      <c r="C61" s="289"/>
      <c r="D61" s="68"/>
      <c r="E61" s="68"/>
      <c r="F61" s="68"/>
      <c r="G61" s="68"/>
      <c r="H61" s="68"/>
      <c r="I61" s="68"/>
      <c r="J61" s="68"/>
      <c r="K61" s="68"/>
      <c r="L61" s="68"/>
      <c r="M61" s="68"/>
      <c r="N61" s="68"/>
      <c r="O61" s="68"/>
      <c r="P61" s="68"/>
      <c r="Q61" s="290"/>
      <c r="R61" s="68"/>
      <c r="S61" s="68"/>
      <c r="T61" s="68"/>
      <c r="U61" s="290"/>
      <c r="V61" s="68"/>
      <c r="W61" s="68"/>
      <c r="X61" s="290"/>
      <c r="Y61" s="290"/>
      <c r="Z61" s="290"/>
      <c r="AA61" s="290"/>
      <c r="AB61" s="68"/>
      <c r="AC61" s="68"/>
      <c r="AD61" s="68"/>
      <c r="AE61" s="68"/>
      <c r="AF61" s="68"/>
      <c r="AG61" s="68"/>
      <c r="AH61" s="68"/>
      <c r="AI61" s="68"/>
      <c r="AJ61" s="68"/>
      <c r="AK61" s="68"/>
      <c r="AL61" s="68"/>
      <c r="AM61" s="68"/>
      <c r="AN61" s="68"/>
      <c r="AO61" s="68"/>
      <c r="AP61" s="68"/>
      <c r="AQ61" s="68"/>
      <c r="AR61" s="68"/>
      <c r="AS61" s="68"/>
      <c r="AT61" s="68"/>
      <c r="AU61" s="68"/>
      <c r="AV61" s="76"/>
      <c r="AW61" s="76"/>
      <c r="AX61" s="76"/>
      <c r="AY61" s="76"/>
      <c r="AZ61" s="93"/>
      <c r="BA61" s="93"/>
      <c r="BB61" s="106"/>
      <c r="BC61" s="106"/>
      <c r="BD61" s="106"/>
      <c r="BE61" s="106"/>
      <c r="BF61" s="106"/>
      <c r="BG61" s="106"/>
      <c r="BH61" s="1023"/>
      <c r="BI61" s="1023"/>
      <c r="BJ61" s="1023"/>
      <c r="BK61" s="142"/>
      <c r="BL61" s="142"/>
      <c r="BM61" s="142"/>
      <c r="BN61" s="142"/>
      <c r="BO61" s="106"/>
      <c r="BP61" s="76"/>
      <c r="BQ61" s="76"/>
      <c r="BR61" s="76"/>
    </row>
    <row r="62" spans="1:70" ht="12.6" customHeight="1">
      <c r="A62" s="76"/>
      <c r="B62" s="68"/>
      <c r="C62" s="289"/>
      <c r="D62" s="68"/>
      <c r="E62" s="68"/>
      <c r="F62" s="68"/>
      <c r="G62" s="68"/>
      <c r="H62" s="68"/>
      <c r="I62" s="68"/>
      <c r="J62" s="68"/>
      <c r="K62" s="68"/>
      <c r="L62" s="68"/>
      <c r="M62" s="68"/>
      <c r="N62" s="68"/>
      <c r="O62" s="68"/>
      <c r="P62" s="68"/>
      <c r="Q62" s="290"/>
      <c r="R62" s="68"/>
      <c r="S62" s="68"/>
      <c r="T62" s="68"/>
      <c r="U62" s="290"/>
      <c r="V62" s="68"/>
      <c r="W62" s="68"/>
      <c r="X62" s="68"/>
      <c r="Y62" s="68"/>
      <c r="Z62" s="68"/>
      <c r="AA62" s="68"/>
      <c r="AB62" s="68"/>
      <c r="AC62" s="68"/>
      <c r="AD62" s="68"/>
      <c r="AE62" s="68"/>
      <c r="AF62" s="68"/>
      <c r="AG62" s="68"/>
      <c r="AH62" s="68"/>
      <c r="AI62" s="68"/>
      <c r="AJ62" s="68"/>
      <c r="AK62" s="68"/>
      <c r="AL62" s="68"/>
      <c r="AM62" s="68"/>
      <c r="AN62" s="68"/>
      <c r="AO62" s="68"/>
      <c r="AP62" s="68"/>
      <c r="AQ62" s="68"/>
      <c r="AR62" s="68"/>
      <c r="AS62" s="68"/>
      <c r="AT62" s="68"/>
      <c r="AU62" s="68"/>
      <c r="AV62" s="76"/>
      <c r="AW62" s="76"/>
      <c r="AX62" s="76"/>
      <c r="AY62" s="76"/>
      <c r="AZ62" s="93"/>
      <c r="BA62" s="93"/>
      <c r="BB62" s="106"/>
      <c r="BC62" s="106"/>
      <c r="BD62" s="106"/>
      <c r="BE62" s="106"/>
      <c r="BF62" s="106"/>
      <c r="BG62" s="106"/>
      <c r="BH62" s="1023"/>
      <c r="BI62" s="1023"/>
      <c r="BJ62" s="1023"/>
      <c r="BK62" s="142"/>
      <c r="BL62" s="142"/>
      <c r="BM62" s="142"/>
      <c r="BN62" s="142"/>
      <c r="BO62" s="106"/>
      <c r="BP62" s="76"/>
      <c r="BQ62" s="76"/>
      <c r="BR62" s="76"/>
    </row>
    <row r="63" spans="1:70" ht="12.6" customHeight="1">
      <c r="A63" s="76"/>
      <c r="B63" s="68"/>
      <c r="C63" s="289"/>
      <c r="D63" s="68"/>
      <c r="E63" s="68"/>
      <c r="F63" s="68"/>
      <c r="G63" s="68"/>
      <c r="H63" s="68"/>
      <c r="I63" s="68"/>
      <c r="J63" s="68"/>
      <c r="K63" s="68"/>
      <c r="L63" s="68"/>
      <c r="M63" s="68"/>
      <c r="N63" s="68"/>
      <c r="O63" s="68"/>
      <c r="P63" s="68"/>
      <c r="Q63" s="290"/>
      <c r="R63" s="68"/>
      <c r="S63" s="68"/>
      <c r="T63" s="68"/>
      <c r="U63" s="290"/>
      <c r="V63" s="68"/>
      <c r="W63" s="68"/>
      <c r="X63" s="68"/>
      <c r="Y63" s="68"/>
      <c r="Z63" s="68"/>
      <c r="AA63" s="68"/>
      <c r="AB63" s="68"/>
      <c r="AC63" s="68"/>
      <c r="AD63" s="68"/>
      <c r="AE63" s="68"/>
      <c r="AF63" s="68"/>
      <c r="AG63" s="68"/>
      <c r="AH63" s="68"/>
      <c r="AI63" s="68"/>
      <c r="AJ63" s="68"/>
      <c r="AK63" s="68"/>
      <c r="AL63" s="68"/>
      <c r="AM63" s="68"/>
      <c r="AN63" s="68"/>
      <c r="AO63" s="68"/>
      <c r="AP63" s="68"/>
      <c r="AQ63" s="68"/>
      <c r="AR63" s="68"/>
      <c r="AS63" s="68"/>
      <c r="AT63" s="68"/>
      <c r="AU63" s="68"/>
      <c r="AV63" s="76"/>
      <c r="AW63" s="76"/>
      <c r="AX63" s="76"/>
      <c r="AY63" s="76"/>
      <c r="AZ63" s="93"/>
      <c r="BA63" s="93"/>
      <c r="BB63" s="683"/>
      <c r="BC63" s="106"/>
      <c r="BD63" s="106"/>
      <c r="BE63" s="106"/>
      <c r="BF63" s="106"/>
      <c r="BG63" s="106"/>
      <c r="BH63" s="1023"/>
      <c r="BI63" s="1023"/>
      <c r="BJ63" s="1023"/>
      <c r="BK63" s="142"/>
      <c r="BL63" s="142"/>
      <c r="BM63" s="142"/>
      <c r="BN63" s="142"/>
      <c r="BO63" s="106"/>
      <c r="BP63" s="76"/>
      <c r="BQ63" s="76"/>
      <c r="BR63" s="76"/>
    </row>
    <row r="64" spans="1:70" ht="12.6" customHeight="1">
      <c r="A64" s="102"/>
      <c r="B64" s="98"/>
      <c r="C64" s="289"/>
      <c r="D64" s="68"/>
      <c r="E64" s="68"/>
      <c r="F64" s="68"/>
      <c r="G64" s="68"/>
      <c r="H64" s="68"/>
      <c r="I64" s="68"/>
      <c r="J64" s="68"/>
      <c r="K64" s="68"/>
      <c r="L64" s="317"/>
      <c r="M64" s="292"/>
      <c r="N64" s="292"/>
      <c r="O64" s="292"/>
      <c r="P64" s="317"/>
      <c r="Q64" s="292"/>
      <c r="R64" s="292"/>
      <c r="S64" s="292"/>
      <c r="T64" s="181"/>
      <c r="U64" s="167"/>
      <c r="V64" s="167"/>
      <c r="W64" s="167"/>
      <c r="X64" s="68"/>
      <c r="Y64" s="68"/>
      <c r="Z64" s="68"/>
      <c r="AA64" s="68"/>
      <c r="AB64" s="68"/>
      <c r="AC64" s="68"/>
      <c r="AD64" s="68"/>
      <c r="AE64" s="68"/>
      <c r="AF64" s="68"/>
      <c r="AG64" s="68"/>
      <c r="AH64" s="68"/>
      <c r="AI64" s="68"/>
      <c r="AJ64" s="167"/>
      <c r="AK64" s="167"/>
      <c r="AL64" s="167"/>
      <c r="AM64" s="180"/>
      <c r="AN64" s="167"/>
      <c r="AO64" s="167"/>
      <c r="AP64" s="167"/>
      <c r="AQ64" s="179"/>
      <c r="AR64" s="178"/>
      <c r="AS64" s="178"/>
      <c r="AT64" s="178"/>
      <c r="AV64" s="76"/>
      <c r="AW64" s="76"/>
      <c r="AX64" s="76"/>
      <c r="AY64" s="76"/>
      <c r="AZ64" s="99"/>
      <c r="BA64" s="99"/>
      <c r="BB64" s="671"/>
      <c r="BC64" s="671"/>
      <c r="BD64" s="671"/>
      <c r="BE64" s="671"/>
      <c r="BF64" s="747"/>
      <c r="BG64" s="671"/>
      <c r="BH64" s="138"/>
      <c r="BI64" s="138"/>
      <c r="BJ64" s="203"/>
      <c r="BK64" s="203"/>
      <c r="BL64" s="138"/>
      <c r="BM64" s="198"/>
      <c r="BN64" s="198"/>
      <c r="BO64" s="79"/>
      <c r="BP64" s="76"/>
      <c r="BQ64" s="76"/>
      <c r="BR64" s="76"/>
    </row>
    <row r="65" spans="1:70" ht="15.75" customHeight="1">
      <c r="A65" s="76"/>
      <c r="B65" s="68"/>
      <c r="C65" s="289"/>
      <c r="D65" s="68"/>
      <c r="E65" s="68"/>
      <c r="F65" s="68"/>
      <c r="G65" s="68"/>
      <c r="H65" s="68"/>
      <c r="I65" s="68"/>
      <c r="J65" s="68"/>
      <c r="K65" s="68"/>
      <c r="L65" s="68"/>
      <c r="M65" s="68"/>
      <c r="N65" s="68"/>
      <c r="O65" s="68"/>
      <c r="P65" s="68"/>
      <c r="Q65" s="290"/>
      <c r="R65" s="68"/>
      <c r="S65" s="68"/>
      <c r="T65" s="68"/>
      <c r="U65" s="290"/>
      <c r="V65" s="68"/>
      <c r="W65" s="68"/>
      <c r="X65" s="68"/>
      <c r="Y65" s="68"/>
      <c r="Z65" s="68"/>
      <c r="AA65" s="68"/>
      <c r="AC65" s="68"/>
      <c r="AD65" s="68"/>
      <c r="AE65" s="68"/>
      <c r="AF65" s="68"/>
      <c r="AG65" s="68"/>
      <c r="AH65" s="68"/>
      <c r="AI65" s="68"/>
      <c r="AJ65" s="68"/>
      <c r="AK65" s="68"/>
      <c r="AL65" s="68"/>
      <c r="AM65" s="68"/>
      <c r="AN65" s="68"/>
      <c r="AO65" s="68"/>
      <c r="AP65" s="68"/>
      <c r="AQ65" s="68"/>
      <c r="AR65" s="68"/>
      <c r="AS65" s="68"/>
      <c r="AT65" s="68"/>
      <c r="AU65" s="68"/>
      <c r="AV65" s="76"/>
      <c r="AW65" s="76"/>
      <c r="AX65" s="76"/>
      <c r="AY65" s="76"/>
      <c r="AZ65" s="93"/>
      <c r="BA65" s="93"/>
      <c r="BB65" s="683"/>
      <c r="BC65" s="106"/>
      <c r="BD65" s="106"/>
      <c r="BE65" s="106"/>
      <c r="BF65" s="106"/>
      <c r="BG65" s="106"/>
      <c r="BH65" s="142"/>
      <c r="BI65" s="142"/>
      <c r="BJ65" s="142"/>
      <c r="BK65" s="142"/>
      <c r="BL65" s="142"/>
      <c r="BM65" s="142"/>
      <c r="BN65" s="142"/>
      <c r="BO65" s="106"/>
      <c r="BP65" s="76"/>
      <c r="BQ65" s="76"/>
      <c r="BR65" s="76"/>
    </row>
    <row r="66" spans="1:70" ht="12.75" customHeight="1">
      <c r="A66" s="76"/>
      <c r="B66" s="68"/>
      <c r="C66" s="994" t="str">
        <f>BB66</f>
        <v>Makro-Lagerating Büro</v>
      </c>
      <c r="D66" s="994"/>
      <c r="E66" s="994"/>
      <c r="F66" s="994"/>
      <c r="G66" s="994"/>
      <c r="H66" s="994"/>
      <c r="I66" s="994"/>
      <c r="J66" s="994"/>
      <c r="K66" s="994"/>
      <c r="L66" s="994"/>
      <c r="M66" s="994"/>
      <c r="N66" s="994"/>
      <c r="O66" s="994"/>
      <c r="P66" s="994"/>
      <c r="Q66" s="994"/>
      <c r="R66" s="994"/>
      <c r="S66" s="994"/>
      <c r="T66" s="994"/>
      <c r="U66" s="994"/>
      <c r="V66" s="994"/>
      <c r="W66" s="994"/>
      <c r="X66" s="994"/>
      <c r="Y66" s="994"/>
      <c r="Z66" s="994"/>
      <c r="AA66" s="994"/>
      <c r="AB66" s="994"/>
      <c r="AC66" s="994"/>
      <c r="AD66" s="994"/>
      <c r="AE66" s="994"/>
      <c r="AF66" s="994"/>
      <c r="AG66" s="994"/>
      <c r="AH66" s="994"/>
      <c r="AI66" s="994"/>
      <c r="AJ66" s="994"/>
      <c r="AK66" s="994"/>
      <c r="AL66" s="994"/>
      <c r="AM66" s="994"/>
      <c r="AN66" s="994"/>
      <c r="AO66" s="994"/>
      <c r="AP66" s="994"/>
      <c r="AQ66" s="994"/>
      <c r="AR66" s="994"/>
      <c r="AS66" s="994"/>
      <c r="AT66" s="994"/>
      <c r="AU66" s="101"/>
      <c r="AV66" s="76"/>
      <c r="AW66" s="105"/>
      <c r="AX66" s="76"/>
      <c r="AY66" s="76"/>
      <c r="AZ66" s="93"/>
      <c r="BA66" s="93"/>
      <c r="BB66" s="675" t="s">
        <v>429</v>
      </c>
      <c r="BC66" s="106"/>
      <c r="BD66" s="106"/>
      <c r="BE66" s="106"/>
      <c r="BF66" s="106"/>
      <c r="BG66" s="106"/>
      <c r="BH66" s="142"/>
      <c r="BI66" s="136"/>
      <c r="BJ66" s="136"/>
      <c r="BK66" s="136"/>
      <c r="BL66" s="136"/>
      <c r="BM66" s="136"/>
      <c r="BN66" s="136"/>
      <c r="BO66" s="142"/>
      <c r="BP66" s="76"/>
      <c r="BQ66" s="76"/>
      <c r="BR66" s="76"/>
    </row>
    <row r="67" spans="1:70" ht="4.5" customHeight="1">
      <c r="A67" s="76"/>
      <c r="B67" s="68"/>
      <c r="C67" s="132"/>
      <c r="D67" s="101"/>
      <c r="E67" s="101"/>
      <c r="F67" s="101"/>
      <c r="G67" s="101"/>
      <c r="H67" s="101"/>
      <c r="I67" s="101"/>
      <c r="J67" s="101"/>
      <c r="K67" s="101"/>
      <c r="L67" s="101"/>
      <c r="M67" s="101"/>
      <c r="N67" s="101"/>
      <c r="O67" s="101"/>
      <c r="P67" s="101"/>
      <c r="Q67" s="101"/>
      <c r="R67" s="101"/>
      <c r="S67" s="101"/>
      <c r="T67" s="101"/>
      <c r="U67" s="101"/>
      <c r="V67" s="101"/>
      <c r="W67" s="101"/>
      <c r="X67" s="101"/>
      <c r="Y67" s="101"/>
      <c r="Z67" s="101"/>
      <c r="AA67" s="101"/>
      <c r="AB67" s="68"/>
      <c r="AC67" s="101"/>
      <c r="AD67" s="101"/>
      <c r="AE67" s="101"/>
      <c r="AF67" s="101"/>
      <c r="AG67" s="101"/>
      <c r="AH67" s="101"/>
      <c r="AI67" s="101"/>
      <c r="AJ67" s="101"/>
      <c r="AK67" s="101"/>
      <c r="AL67" s="101"/>
      <c r="AM67" s="101"/>
      <c r="AN67" s="101"/>
      <c r="AO67" s="101"/>
      <c r="AP67" s="101"/>
      <c r="AQ67" s="101"/>
      <c r="AR67" s="101"/>
      <c r="AS67" s="101"/>
      <c r="AT67" s="101"/>
      <c r="AU67" s="101"/>
      <c r="AV67" s="76"/>
      <c r="AW67" s="76"/>
      <c r="AX67" s="76"/>
      <c r="AY67" s="76"/>
      <c r="AZ67" s="93"/>
      <c r="BA67" s="93"/>
      <c r="BB67" s="222"/>
      <c r="BC67" s="106"/>
      <c r="BD67" s="106"/>
      <c r="BE67" s="106"/>
      <c r="BF67" s="106"/>
      <c r="BG67" s="106"/>
      <c r="BH67" s="142"/>
      <c r="BI67" s="136"/>
      <c r="BJ67" s="136"/>
      <c r="BK67" s="136"/>
      <c r="BL67" s="136"/>
      <c r="BM67" s="136"/>
      <c r="BN67" s="136"/>
      <c r="BO67" s="142"/>
      <c r="BP67" s="76"/>
      <c r="BQ67" s="76"/>
      <c r="BR67" s="76"/>
    </row>
    <row r="68" spans="1:70" ht="12" customHeight="1">
      <c r="A68" s="76"/>
      <c r="B68" s="68"/>
      <c r="C68" s="181" t="str">
        <f>BB68</f>
        <v>Rating</v>
      </c>
      <c r="D68" s="68"/>
      <c r="E68" s="68"/>
      <c r="F68" s="68"/>
      <c r="G68" s="68"/>
      <c r="H68" s="68"/>
      <c r="I68" s="68"/>
      <c r="J68" s="68"/>
      <c r="K68" s="68"/>
      <c r="L68" s="68"/>
      <c r="M68" s="68"/>
      <c r="N68" s="68"/>
      <c r="O68" s="68"/>
      <c r="P68" s="999" t="str">
        <f>BC68</f>
        <v>aktuell</v>
      </c>
      <c r="Q68" s="999"/>
      <c r="R68" s="999"/>
      <c r="S68" s="999"/>
      <c r="T68" s="999" t="str">
        <f>BD68</f>
        <v>prospektiv</v>
      </c>
      <c r="U68" s="999"/>
      <c r="V68" s="999"/>
      <c r="W68" s="999"/>
      <c r="X68" s="101"/>
      <c r="Y68" s="101"/>
      <c r="Z68" s="101"/>
      <c r="AA68" s="101"/>
      <c r="AB68" s="101"/>
      <c r="AC68" s="101"/>
      <c r="AD68" s="101"/>
      <c r="AE68" s="101"/>
      <c r="AF68" s="101"/>
      <c r="AG68" s="101"/>
      <c r="AH68" s="101"/>
      <c r="AI68" s="101"/>
      <c r="AJ68" s="101"/>
      <c r="AK68" s="101"/>
      <c r="AL68" s="101"/>
      <c r="AM68" s="101"/>
      <c r="AN68" s="101"/>
      <c r="AO68" s="101"/>
      <c r="AP68" s="101"/>
      <c r="AQ68" s="101"/>
      <c r="AR68" s="101"/>
      <c r="AS68" s="101"/>
      <c r="AT68" s="101"/>
      <c r="AU68" s="101"/>
      <c r="AV68" s="76"/>
      <c r="AW68" s="76"/>
      <c r="AX68" s="76"/>
      <c r="AY68" s="76"/>
      <c r="AZ68" s="93"/>
      <c r="BA68" s="93"/>
      <c r="BB68" s="712" t="s">
        <v>185</v>
      </c>
      <c r="BC68" s="677" t="s">
        <v>175</v>
      </c>
      <c r="BD68" s="677" t="s">
        <v>176</v>
      </c>
      <c r="BE68" s="677"/>
      <c r="BF68" s="106"/>
      <c r="BG68" s="106"/>
      <c r="BH68" s="142"/>
      <c r="BI68" s="136"/>
      <c r="BJ68" s="136"/>
      <c r="BK68" s="136"/>
      <c r="BL68" s="136"/>
      <c r="BM68" s="136"/>
      <c r="BN68" s="136"/>
      <c r="BO68" s="142"/>
      <c r="BP68" s="76"/>
      <c r="BQ68" s="76"/>
      <c r="BR68" s="76"/>
    </row>
    <row r="69" spans="1:70" ht="4.5" customHeight="1">
      <c r="A69" s="76"/>
      <c r="B69" s="68"/>
      <c r="C69" s="68"/>
      <c r="D69" s="68"/>
      <c r="E69" s="68"/>
      <c r="F69" s="68"/>
      <c r="G69" s="68"/>
      <c r="H69" s="68"/>
      <c r="I69" s="68"/>
      <c r="J69" s="68"/>
      <c r="K69" s="68"/>
      <c r="L69" s="68"/>
      <c r="M69" s="68"/>
      <c r="N69" s="68"/>
      <c r="O69" s="68"/>
      <c r="P69" s="68"/>
      <c r="Q69" s="68"/>
      <c r="R69" s="68"/>
      <c r="S69" s="68"/>
      <c r="T69" s="68"/>
      <c r="U69" s="68"/>
      <c r="V69" s="68"/>
      <c r="W69" s="68"/>
      <c r="X69" s="101"/>
      <c r="Y69" s="101"/>
      <c r="Z69" s="101"/>
      <c r="AA69" s="101"/>
      <c r="AB69" s="101"/>
      <c r="AC69" s="101"/>
      <c r="AD69" s="101"/>
      <c r="AE69" s="101"/>
      <c r="AF69" s="101"/>
      <c r="AG69" s="101"/>
      <c r="AH69" s="101"/>
      <c r="AI69" s="101"/>
      <c r="AJ69" s="101"/>
      <c r="AK69" s="101"/>
      <c r="AL69" s="101"/>
      <c r="AM69" s="101"/>
      <c r="AN69" s="101"/>
      <c r="AO69" s="101"/>
      <c r="AP69" s="101"/>
      <c r="AQ69" s="101"/>
      <c r="AR69" s="101"/>
      <c r="AS69" s="101"/>
      <c r="AT69" s="101"/>
      <c r="AU69" s="101"/>
      <c r="AV69" s="76"/>
      <c r="AW69" s="76"/>
      <c r="AX69" s="76"/>
      <c r="AY69" s="76"/>
      <c r="AZ69" s="93"/>
      <c r="BA69" s="93"/>
      <c r="BB69" s="222"/>
      <c r="BC69" s="677"/>
      <c r="BD69" s="677"/>
      <c r="BE69" s="677"/>
      <c r="BF69" s="106"/>
      <c r="BG69" s="106"/>
      <c r="BH69" s="142"/>
      <c r="BI69" s="136"/>
      <c r="BJ69" s="136"/>
      <c r="BK69" s="136"/>
      <c r="BL69" s="136"/>
      <c r="BM69" s="136"/>
      <c r="BN69" s="136"/>
      <c r="BO69" s="142"/>
      <c r="BP69" s="76"/>
      <c r="BQ69" s="76"/>
      <c r="BR69" s="76"/>
    </row>
    <row r="70" spans="1:70" ht="12" customHeight="1">
      <c r="A70" s="76"/>
      <c r="B70" s="68"/>
      <c r="C70" s="104" t="str">
        <f>BB70</f>
        <v>Marktgröße</v>
      </c>
      <c r="D70" s="71"/>
      <c r="E70" s="71"/>
      <c r="F70" s="71"/>
      <c r="G70" s="71"/>
      <c r="H70" s="71"/>
      <c r="I70" s="71"/>
      <c r="J70" s="71"/>
      <c r="K70" s="71"/>
      <c r="L70" s="71"/>
      <c r="M70" s="71"/>
      <c r="N70" s="170"/>
      <c r="O70" s="321"/>
      <c r="P70" s="321"/>
      <c r="Q70" s="996">
        <f>BC70</f>
        <v>5</v>
      </c>
      <c r="R70" s="996"/>
      <c r="S70" s="996"/>
      <c r="T70" s="996">
        <f>BD70</f>
        <v>5</v>
      </c>
      <c r="U70" s="996"/>
      <c r="V70" s="996"/>
      <c r="W70" s="996">
        <f>BD70</f>
        <v>5</v>
      </c>
      <c r="X70" s="101"/>
      <c r="Y70" s="101"/>
      <c r="Z70" s="101"/>
      <c r="AA70" s="101"/>
      <c r="AB70" s="101"/>
      <c r="AC70" s="101"/>
      <c r="AD70" s="101"/>
      <c r="AE70" s="101"/>
      <c r="AF70" s="101"/>
      <c r="AG70" s="101"/>
      <c r="AH70" s="101"/>
      <c r="AI70" s="101"/>
      <c r="AJ70" s="101"/>
      <c r="AK70" s="101"/>
      <c r="AL70" s="101"/>
      <c r="AM70" s="101"/>
      <c r="AN70" s="101"/>
      <c r="AO70" s="101"/>
      <c r="AP70" s="101"/>
      <c r="AQ70" s="101"/>
      <c r="AR70" s="101"/>
      <c r="AS70" s="101"/>
      <c r="AT70" s="101"/>
      <c r="AU70" s="101"/>
      <c r="AV70" s="76"/>
      <c r="AW70" s="76"/>
      <c r="AX70" s="76"/>
      <c r="AY70" s="76"/>
      <c r="AZ70" s="93"/>
      <c r="BA70" s="93"/>
      <c r="BB70" s="712" t="s">
        <v>199</v>
      </c>
      <c r="BC70" s="917">
        <v>5</v>
      </c>
      <c r="BD70" s="917">
        <v>5</v>
      </c>
      <c r="BE70" s="677"/>
      <c r="BF70" s="106"/>
      <c r="BG70" s="106"/>
      <c r="BH70" s="142"/>
      <c r="BI70" s="136"/>
      <c r="BJ70" s="136"/>
      <c r="BK70" s="136"/>
      <c r="BL70" s="136"/>
      <c r="BM70" s="136"/>
      <c r="BN70" s="136"/>
      <c r="BO70" s="142"/>
      <c r="BP70" s="76"/>
      <c r="BQ70" s="76"/>
      <c r="BR70" s="76"/>
    </row>
    <row r="71" spans="1:70" ht="12" customHeight="1">
      <c r="A71" s="76"/>
      <c r="B71" s="68"/>
      <c r="C71" s="104" t="str">
        <f t="shared" ref="C71:C77" si="3">BB71</f>
        <v>Entwicklung Beschäftigte Büro</v>
      </c>
      <c r="D71" s="71"/>
      <c r="E71" s="71"/>
      <c r="F71" s="71"/>
      <c r="G71" s="71"/>
      <c r="H71" s="71"/>
      <c r="I71" s="71"/>
      <c r="J71" s="71"/>
      <c r="K71" s="71"/>
      <c r="L71" s="71"/>
      <c r="M71" s="71"/>
      <c r="N71" s="71"/>
      <c r="O71" s="71"/>
      <c r="P71" s="71"/>
      <c r="Q71" s="996">
        <f>BC71</f>
        <v>4</v>
      </c>
      <c r="R71" s="996"/>
      <c r="S71" s="996"/>
      <c r="T71" s="996">
        <f>BD71</f>
        <v>1.5</v>
      </c>
      <c r="U71" s="996"/>
      <c r="V71" s="996"/>
      <c r="W71" s="996"/>
      <c r="X71" s="101"/>
      <c r="Y71" s="101"/>
      <c r="Z71" s="101"/>
      <c r="AA71" s="101"/>
      <c r="AB71" s="101"/>
      <c r="AC71" s="101"/>
      <c r="AD71" s="101"/>
      <c r="AE71" s="101"/>
      <c r="AF71" s="101"/>
      <c r="AG71" s="101"/>
      <c r="AH71" s="101"/>
      <c r="AI71" s="101"/>
      <c r="AJ71" s="101"/>
      <c r="AK71" s="101"/>
      <c r="AL71" s="101"/>
      <c r="AM71" s="101"/>
      <c r="AN71" s="101"/>
      <c r="AO71" s="101"/>
      <c r="AP71" s="101"/>
      <c r="AQ71" s="101"/>
      <c r="AR71" s="101"/>
      <c r="AS71" s="101"/>
      <c r="AT71" s="101"/>
      <c r="AU71" s="101"/>
      <c r="AV71" s="76"/>
      <c r="AW71" s="76"/>
      <c r="AX71" s="76"/>
      <c r="AY71" s="76"/>
      <c r="AZ71" s="93"/>
      <c r="BA71" s="93"/>
      <c r="BB71" s="712" t="s">
        <v>179</v>
      </c>
      <c r="BC71" s="917">
        <v>4</v>
      </c>
      <c r="BD71" s="917">
        <v>1.5</v>
      </c>
      <c r="BE71" s="677"/>
      <c r="BF71" s="106"/>
      <c r="BG71" s="106"/>
      <c r="BH71" s="142"/>
      <c r="BI71" s="136"/>
      <c r="BJ71" s="136"/>
      <c r="BK71" s="136"/>
      <c r="BL71" s="136"/>
      <c r="BM71" s="136"/>
      <c r="BN71" s="136"/>
      <c r="BO71" s="142"/>
      <c r="BP71" s="76"/>
      <c r="BQ71" s="76"/>
      <c r="BR71" s="76"/>
    </row>
    <row r="72" spans="1:70" ht="12" customHeight="1">
      <c r="A72" s="76"/>
      <c r="B72" s="68"/>
      <c r="C72" s="104" t="str">
        <f>BB72</f>
        <v>Steuerbelastung</v>
      </c>
      <c r="D72" s="71"/>
      <c r="E72" s="71"/>
      <c r="F72" s="71"/>
      <c r="G72" s="71"/>
      <c r="H72" s="71"/>
      <c r="I72" s="71"/>
      <c r="J72" s="71"/>
      <c r="K72" s="71"/>
      <c r="L72" s="71"/>
      <c r="M72" s="71"/>
      <c r="N72" s="71"/>
      <c r="O72" s="71"/>
      <c r="P72" s="71"/>
      <c r="Q72" s="996">
        <f>BC72</f>
        <v>1</v>
      </c>
      <c r="R72" s="996"/>
      <c r="S72" s="996"/>
      <c r="T72" s="321"/>
      <c r="U72" s="996">
        <f>BD72</f>
        <v>1</v>
      </c>
      <c r="V72" s="996"/>
      <c r="W72" s="996"/>
      <c r="X72" s="101"/>
      <c r="Y72" s="101"/>
      <c r="Z72" s="101"/>
      <c r="AA72" s="101"/>
      <c r="AB72" s="101"/>
      <c r="AC72" s="101"/>
      <c r="AD72" s="101"/>
      <c r="AE72" s="101"/>
      <c r="AF72" s="101"/>
      <c r="AG72" s="101"/>
      <c r="AH72" s="101"/>
      <c r="AI72" s="101"/>
      <c r="AJ72" s="101"/>
      <c r="AK72" s="101"/>
      <c r="AL72" s="101"/>
      <c r="AM72" s="101"/>
      <c r="AN72" s="101"/>
      <c r="AO72" s="101"/>
      <c r="AP72" s="101"/>
      <c r="AQ72" s="101"/>
      <c r="AR72" s="101"/>
      <c r="AS72" s="101"/>
      <c r="AT72" s="101"/>
      <c r="AU72" s="101"/>
      <c r="AV72" s="76"/>
      <c r="AW72" s="76"/>
      <c r="AX72" s="76"/>
      <c r="AY72" s="76"/>
      <c r="AZ72" s="93"/>
      <c r="BA72" s="93"/>
      <c r="BB72" s="712" t="s">
        <v>181</v>
      </c>
      <c r="BC72" s="917">
        <v>1</v>
      </c>
      <c r="BD72" s="917">
        <v>1</v>
      </c>
      <c r="BE72" s="677"/>
      <c r="BF72" s="677"/>
      <c r="BG72" s="106"/>
      <c r="BH72" s="142"/>
      <c r="BI72" s="136"/>
      <c r="BJ72" s="136"/>
      <c r="BK72" s="136"/>
      <c r="BL72" s="136"/>
      <c r="BM72" s="136"/>
      <c r="BN72" s="136"/>
      <c r="BO72" s="142"/>
      <c r="BP72" s="76"/>
      <c r="BQ72" s="76"/>
      <c r="BR72" s="76"/>
    </row>
    <row r="73" spans="1:70" ht="12" customHeight="1">
      <c r="A73" s="76"/>
      <c r="B73" s="68"/>
      <c r="C73" s="104" t="str">
        <f>BB73</f>
        <v>Wertschöpfungsstarke Branchen</v>
      </c>
      <c r="D73" s="71"/>
      <c r="E73" s="71"/>
      <c r="F73" s="71"/>
      <c r="G73" s="71"/>
      <c r="H73" s="71"/>
      <c r="I73" s="71"/>
      <c r="J73" s="71"/>
      <c r="K73" s="71"/>
      <c r="L73" s="71"/>
      <c r="M73" s="71"/>
      <c r="N73" s="71"/>
      <c r="O73" s="71"/>
      <c r="P73" s="71"/>
      <c r="Q73" s="996">
        <f>BC73</f>
        <v>3</v>
      </c>
      <c r="R73" s="996"/>
      <c r="S73" s="996"/>
      <c r="T73" s="321"/>
      <c r="U73" s="996">
        <f>BD73</f>
        <v>3</v>
      </c>
      <c r="V73" s="996"/>
      <c r="W73" s="996"/>
      <c r="X73" s="101"/>
      <c r="Y73" s="101"/>
      <c r="Z73" s="101"/>
      <c r="AA73" s="101"/>
      <c r="AB73" s="101"/>
      <c r="AC73" s="101"/>
      <c r="AD73" s="101"/>
      <c r="AE73" s="101"/>
      <c r="AF73" s="101"/>
      <c r="AG73" s="101"/>
      <c r="AH73" s="101"/>
      <c r="AI73" s="101"/>
      <c r="AJ73" s="101"/>
      <c r="AK73" s="101"/>
      <c r="AL73" s="101"/>
      <c r="AM73" s="101"/>
      <c r="AN73" s="101"/>
      <c r="AO73" s="101"/>
      <c r="AP73" s="101"/>
      <c r="AQ73" s="101"/>
      <c r="AR73" s="101"/>
      <c r="AS73" s="101"/>
      <c r="AT73" s="101"/>
      <c r="AU73" s="101"/>
      <c r="AV73" s="76"/>
      <c r="AW73" s="76"/>
      <c r="AX73" s="76"/>
      <c r="AY73" s="76"/>
      <c r="AZ73" s="93"/>
      <c r="BA73" s="93"/>
      <c r="BB73" s="712" t="s">
        <v>180</v>
      </c>
      <c r="BC73" s="917">
        <v>3</v>
      </c>
      <c r="BD73" s="917">
        <v>3</v>
      </c>
      <c r="BE73" s="677"/>
      <c r="BF73" s="106"/>
      <c r="BG73" s="106"/>
      <c r="BH73" s="142"/>
      <c r="BI73" s="136"/>
      <c r="BJ73" s="136"/>
      <c r="BK73" s="136"/>
      <c r="BL73" s="136"/>
      <c r="BM73" s="136"/>
      <c r="BN73" s="136"/>
      <c r="BO73" s="142"/>
      <c r="BP73" s="76"/>
      <c r="BQ73" s="76"/>
      <c r="BR73" s="76"/>
    </row>
    <row r="74" spans="1:70" ht="12" customHeight="1">
      <c r="A74" s="76"/>
      <c r="B74" s="68"/>
      <c r="C74" s="104" t="str">
        <f>BB74</f>
        <v>Lage / Erreichbarkeit</v>
      </c>
      <c r="D74" s="71"/>
      <c r="E74" s="71"/>
      <c r="F74" s="71"/>
      <c r="G74" s="71"/>
      <c r="H74" s="71"/>
      <c r="I74" s="71"/>
      <c r="J74" s="71"/>
      <c r="K74" s="321"/>
      <c r="L74" s="321"/>
      <c r="M74" s="321"/>
      <c r="N74" s="996"/>
      <c r="O74" s="996"/>
      <c r="P74" s="996"/>
      <c r="Q74" s="996">
        <f>BC74</f>
        <v>5</v>
      </c>
      <c r="R74" s="996"/>
      <c r="S74" s="996"/>
      <c r="T74" s="321"/>
      <c r="U74" s="996">
        <f>BD74</f>
        <v>5</v>
      </c>
      <c r="V74" s="996"/>
      <c r="W74" s="996"/>
      <c r="X74" s="101"/>
      <c r="Y74" s="101"/>
      <c r="Z74" s="101"/>
      <c r="AA74" s="101"/>
      <c r="AB74" s="101"/>
      <c r="AC74" s="101"/>
      <c r="AD74" s="101"/>
      <c r="AE74" s="101"/>
      <c r="AF74" s="101"/>
      <c r="AG74" s="101"/>
      <c r="AH74" s="101"/>
      <c r="AI74" s="101"/>
      <c r="AJ74" s="101"/>
      <c r="AK74" s="101"/>
      <c r="AL74" s="101"/>
      <c r="AM74" s="101"/>
      <c r="AN74" s="101"/>
      <c r="AO74" s="101"/>
      <c r="AP74" s="101"/>
      <c r="AQ74" s="101"/>
      <c r="AR74" s="101"/>
      <c r="AS74" s="101"/>
      <c r="AT74" s="101"/>
      <c r="AU74" s="101"/>
      <c r="AV74" s="76"/>
      <c r="AW74" s="76"/>
      <c r="AX74" s="76"/>
      <c r="AY74" s="76"/>
      <c r="AZ74" s="93"/>
      <c r="BA74" s="93"/>
      <c r="BB74" s="712" t="s">
        <v>200</v>
      </c>
      <c r="BC74" s="918">
        <v>5</v>
      </c>
      <c r="BD74" s="918">
        <v>5</v>
      </c>
      <c r="BE74" s="67"/>
      <c r="BF74" s="106"/>
      <c r="BG74" s="106"/>
      <c r="BH74" s="142"/>
      <c r="BI74" s="136"/>
      <c r="BJ74" s="136"/>
      <c r="BK74" s="136"/>
      <c r="BL74" s="136"/>
      <c r="BM74" s="136"/>
      <c r="BN74" s="136"/>
      <c r="BO74" s="142"/>
      <c r="BP74" s="76"/>
      <c r="BQ74" s="76"/>
      <c r="BR74" s="76"/>
    </row>
    <row r="75" spans="1:70" ht="6" customHeight="1">
      <c r="A75" s="76"/>
      <c r="B75" s="68"/>
      <c r="C75" s="104"/>
      <c r="D75" s="71"/>
      <c r="E75" s="71"/>
      <c r="F75" s="71"/>
      <c r="G75" s="71"/>
      <c r="H75" s="71"/>
      <c r="I75" s="71"/>
      <c r="J75" s="71"/>
      <c r="K75" s="71"/>
      <c r="L75" s="71"/>
      <c r="M75" s="71"/>
      <c r="N75" s="71"/>
      <c r="O75" s="71"/>
      <c r="P75" s="71"/>
      <c r="Q75" s="71"/>
      <c r="R75" s="71"/>
      <c r="S75" s="71"/>
      <c r="T75" s="71"/>
      <c r="U75" s="71"/>
      <c r="V75" s="71"/>
      <c r="W75" s="71"/>
      <c r="X75" s="101"/>
      <c r="Y75" s="101"/>
      <c r="Z75" s="101"/>
      <c r="AA75" s="101"/>
      <c r="AB75" s="101"/>
      <c r="AC75" s="101"/>
      <c r="AD75" s="101"/>
      <c r="AE75" s="101"/>
      <c r="AF75" s="101"/>
      <c r="AG75" s="101"/>
      <c r="AH75" s="101"/>
      <c r="AI75" s="101"/>
      <c r="AJ75" s="101"/>
      <c r="AK75" s="101"/>
      <c r="AL75" s="101"/>
      <c r="AM75" s="101"/>
      <c r="AN75" s="101"/>
      <c r="AO75" s="101"/>
      <c r="AP75" s="101"/>
      <c r="AQ75" s="101"/>
      <c r="AR75" s="101"/>
      <c r="AS75" s="101"/>
      <c r="AT75" s="101"/>
      <c r="AU75" s="101"/>
      <c r="AV75" s="76"/>
      <c r="AW75" s="105"/>
      <c r="AX75" s="76"/>
      <c r="AY75" s="76"/>
      <c r="AZ75" s="93"/>
      <c r="BA75" s="93"/>
      <c r="BB75" s="712"/>
      <c r="BC75" s="1052"/>
      <c r="BD75" s="1052"/>
      <c r="BE75" s="1052"/>
      <c r="BF75" s="106"/>
      <c r="BG75" s="106"/>
      <c r="BH75" s="142"/>
      <c r="BI75" s="136"/>
      <c r="BJ75" s="136"/>
      <c r="BK75" s="136"/>
      <c r="BL75" s="136"/>
      <c r="BM75" s="136"/>
      <c r="BN75" s="136"/>
      <c r="BO75" s="142"/>
      <c r="BP75" s="76"/>
      <c r="BQ75" s="76"/>
      <c r="BR75" s="76"/>
    </row>
    <row r="76" spans="1:70" ht="11.25" customHeight="1">
      <c r="A76" s="76"/>
      <c r="B76" s="68"/>
      <c r="C76" s="104" t="str">
        <f t="shared" si="3"/>
        <v>Gesamtrating Büro</v>
      </c>
      <c r="D76" s="71"/>
      <c r="E76" s="71"/>
      <c r="F76" s="71"/>
      <c r="G76" s="71"/>
      <c r="H76" s="71"/>
      <c r="I76" s="71"/>
      <c r="J76" s="71"/>
      <c r="K76" s="71"/>
      <c r="L76" s="71"/>
      <c r="M76" s="71"/>
      <c r="N76" s="71"/>
      <c r="O76" s="71"/>
      <c r="P76" s="71"/>
      <c r="Q76" s="1029">
        <f>BC76</f>
        <v>5</v>
      </c>
      <c r="R76" s="1029"/>
      <c r="S76" s="1029"/>
      <c r="T76" s="1011">
        <f>BD76</f>
        <v>4.83</v>
      </c>
      <c r="U76" s="1011"/>
      <c r="V76" s="1011"/>
      <c r="W76" s="1011"/>
      <c r="X76" s="101"/>
      <c r="Y76" s="101"/>
      <c r="Z76" s="101"/>
      <c r="AA76" s="101"/>
      <c r="AB76" s="101"/>
      <c r="AC76" s="101"/>
      <c r="AD76" s="101"/>
      <c r="AE76" s="101"/>
      <c r="AF76" s="101"/>
      <c r="AG76" s="101"/>
      <c r="AH76" s="101"/>
      <c r="AI76" s="101"/>
      <c r="AJ76" s="101"/>
      <c r="AK76" s="101"/>
      <c r="AL76" s="101"/>
      <c r="AM76" s="101"/>
      <c r="AN76" s="101"/>
      <c r="AO76" s="101"/>
      <c r="AP76" s="101"/>
      <c r="AQ76" s="101"/>
      <c r="AR76" s="101"/>
      <c r="AS76" s="101"/>
      <c r="AT76" s="101"/>
      <c r="AU76" s="101"/>
      <c r="AV76" s="76"/>
      <c r="AW76" s="105"/>
      <c r="AX76" s="76"/>
      <c r="AY76" s="76"/>
      <c r="AZ76" s="93"/>
      <c r="BA76" s="93"/>
      <c r="BB76" s="712" t="s">
        <v>183</v>
      </c>
      <c r="BC76" s="917">
        <v>5</v>
      </c>
      <c r="BD76" s="917">
        <v>4.83</v>
      </c>
      <c r="BE76" s="677"/>
      <c r="BF76" s="106"/>
      <c r="BG76" s="106"/>
      <c r="BH76" s="142"/>
      <c r="BI76" s="136"/>
      <c r="BJ76" s="136"/>
      <c r="BK76" s="136"/>
      <c r="BL76" s="136"/>
      <c r="BM76" s="136"/>
      <c r="BN76" s="136"/>
      <c r="BO76" s="142"/>
      <c r="BP76" s="76"/>
      <c r="BQ76" s="76"/>
      <c r="BR76" s="76"/>
    </row>
    <row r="77" spans="1:70" ht="11.25" customHeight="1">
      <c r="A77" s="76"/>
      <c r="B77" s="68"/>
      <c r="C77" s="323" t="str">
        <f t="shared" si="3"/>
        <v>Einschätzung</v>
      </c>
      <c r="D77" s="72"/>
      <c r="E77" s="72"/>
      <c r="F77" s="72"/>
      <c r="G77" s="72"/>
      <c r="H77" s="72"/>
      <c r="I77" s="72"/>
      <c r="J77" s="72"/>
      <c r="K77" s="1030" t="str">
        <f>BC77</f>
        <v>Exzellenter Standort mit gleichbleibendem relativem Ausblick</v>
      </c>
      <c r="L77" s="1030"/>
      <c r="M77" s="1030"/>
      <c r="N77" s="1030"/>
      <c r="O77" s="1030"/>
      <c r="P77" s="1030"/>
      <c r="Q77" s="1030"/>
      <c r="R77" s="1030"/>
      <c r="S77" s="1030"/>
      <c r="T77" s="1030"/>
      <c r="U77" s="1030"/>
      <c r="V77" s="1030"/>
      <c r="W77" s="1030"/>
      <c r="X77" s="101"/>
      <c r="Y77" s="101"/>
      <c r="Z77" s="101"/>
      <c r="AA77" s="101"/>
      <c r="AB77" s="101"/>
      <c r="AC77" s="101"/>
      <c r="AD77" s="101"/>
      <c r="AE77" s="101"/>
      <c r="AF77" s="101"/>
      <c r="AG77" s="101"/>
      <c r="AH77" s="101"/>
      <c r="AI77" s="101"/>
      <c r="AJ77" s="101"/>
      <c r="AK77" s="101"/>
      <c r="AL77" s="101"/>
      <c r="AM77" s="101"/>
      <c r="AN77" s="101"/>
      <c r="AO77" s="101"/>
      <c r="AP77" s="101"/>
      <c r="AQ77" s="101"/>
      <c r="AR77" s="101"/>
      <c r="AS77" s="101"/>
      <c r="AT77" s="101"/>
      <c r="AU77" s="101"/>
      <c r="AV77" s="76"/>
      <c r="AW77" s="76"/>
      <c r="AX77" s="76"/>
      <c r="AY77" s="76"/>
      <c r="AZ77" s="93"/>
      <c r="BA77" s="93"/>
      <c r="BB77" s="712" t="s">
        <v>184</v>
      </c>
      <c r="BC77" s="1049" t="s">
        <v>338</v>
      </c>
      <c r="BD77" s="1049"/>
      <c r="BE77" s="1049"/>
      <c r="BF77" s="106"/>
      <c r="BG77" s="106"/>
      <c r="BH77" s="142"/>
      <c r="BI77" s="136"/>
      <c r="BJ77" s="136"/>
      <c r="BK77" s="136"/>
      <c r="BL77" s="136"/>
      <c r="BM77" s="136"/>
      <c r="BN77" s="136"/>
      <c r="BO77" s="142"/>
      <c r="BP77" s="76"/>
      <c r="BQ77" s="76"/>
      <c r="BR77" s="76"/>
    </row>
    <row r="78" spans="1:70" ht="11.25" customHeight="1">
      <c r="A78" s="76"/>
      <c r="B78" s="68"/>
      <c r="C78" s="324"/>
      <c r="D78" s="322"/>
      <c r="E78" s="322"/>
      <c r="F78" s="322"/>
      <c r="G78" s="322"/>
      <c r="H78" s="322"/>
      <c r="I78" s="322"/>
      <c r="J78" s="322"/>
      <c r="K78" s="1031"/>
      <c r="L78" s="1031"/>
      <c r="M78" s="1031"/>
      <c r="N78" s="1031"/>
      <c r="O78" s="1031"/>
      <c r="P78" s="1031"/>
      <c r="Q78" s="1031"/>
      <c r="R78" s="1031"/>
      <c r="S78" s="1031"/>
      <c r="T78" s="1031"/>
      <c r="U78" s="1031"/>
      <c r="V78" s="1031"/>
      <c r="W78" s="1031"/>
      <c r="X78" s="101"/>
      <c r="Y78" s="101"/>
      <c r="Z78" s="101"/>
      <c r="AA78" s="101"/>
      <c r="AB78" s="101"/>
      <c r="AC78" s="101"/>
      <c r="AD78" s="101"/>
      <c r="AE78" s="101"/>
      <c r="AF78" s="101"/>
      <c r="AG78" s="101"/>
      <c r="AH78" s="101"/>
      <c r="AI78" s="101"/>
      <c r="AJ78" s="101"/>
      <c r="AK78" s="101"/>
      <c r="AL78" s="101"/>
      <c r="AM78" s="101"/>
      <c r="AN78" s="101"/>
      <c r="AO78" s="101"/>
      <c r="AP78" s="101"/>
      <c r="AQ78" s="101"/>
      <c r="AR78" s="101"/>
      <c r="AS78" s="101"/>
      <c r="AT78" s="101"/>
      <c r="AU78" s="101"/>
      <c r="AV78" s="76"/>
      <c r="AW78" s="76"/>
      <c r="AX78" s="76"/>
      <c r="AY78" s="76"/>
      <c r="AZ78" s="93"/>
      <c r="BA78" s="93"/>
      <c r="BB78" s="712"/>
      <c r="BC78" s="1049"/>
      <c r="BD78" s="1049"/>
      <c r="BE78" s="1049"/>
      <c r="BF78" s="106"/>
      <c r="BG78" s="106"/>
      <c r="BH78" s="142"/>
      <c r="BI78" s="136"/>
      <c r="BJ78" s="136"/>
      <c r="BK78" s="136"/>
      <c r="BL78" s="136"/>
      <c r="BM78" s="136"/>
      <c r="BN78" s="136"/>
      <c r="BO78" s="142"/>
      <c r="BP78" s="76"/>
      <c r="BQ78" s="76"/>
      <c r="BR78" s="76"/>
    </row>
    <row r="79" spans="1:70" ht="11.25" customHeight="1">
      <c r="A79" s="76"/>
      <c r="B79" s="68"/>
      <c r="C79" s="325"/>
      <c r="D79" s="154"/>
      <c r="E79" s="154"/>
      <c r="F79" s="154"/>
      <c r="G79" s="154"/>
      <c r="H79" s="154"/>
      <c r="I79" s="154"/>
      <c r="J79" s="154"/>
      <c r="K79" s="326"/>
      <c r="L79" s="326"/>
      <c r="M79" s="326"/>
      <c r="N79" s="326"/>
      <c r="O79" s="326"/>
      <c r="P79" s="326"/>
      <c r="Q79" s="326"/>
      <c r="R79" s="326"/>
      <c r="S79" s="326"/>
      <c r="T79" s="326"/>
      <c r="U79" s="326"/>
      <c r="V79" s="326"/>
      <c r="W79" s="326"/>
      <c r="X79" s="101"/>
      <c r="Y79" s="101"/>
      <c r="Z79" s="101"/>
      <c r="AA79" s="101"/>
      <c r="AB79" s="101"/>
      <c r="AC79" s="101"/>
      <c r="AD79" s="101"/>
      <c r="AE79" s="101"/>
      <c r="AF79" s="101"/>
      <c r="AG79" s="101"/>
      <c r="AH79" s="101"/>
      <c r="AI79" s="101"/>
      <c r="AJ79" s="101"/>
      <c r="AK79" s="101"/>
      <c r="AL79" s="101"/>
      <c r="AM79" s="101"/>
      <c r="AN79" s="101"/>
      <c r="AO79" s="101"/>
      <c r="AP79" s="101"/>
      <c r="AQ79" s="101"/>
      <c r="AR79" s="101"/>
      <c r="AS79" s="101"/>
      <c r="AT79" s="101"/>
      <c r="AU79" s="101"/>
      <c r="AV79" s="76"/>
      <c r="AW79" s="76"/>
      <c r="AX79" s="76"/>
      <c r="AY79" s="76"/>
      <c r="AZ79" s="93"/>
      <c r="BA79" s="93"/>
      <c r="BB79" s="712"/>
      <c r="BC79" s="1049"/>
      <c r="BD79" s="1049"/>
      <c r="BE79" s="1049"/>
      <c r="BF79" s="106"/>
      <c r="BG79" s="106"/>
      <c r="BH79" s="142"/>
      <c r="BI79" s="136"/>
      <c r="BJ79" s="136"/>
      <c r="BK79" s="136"/>
      <c r="BL79" s="136"/>
      <c r="BM79" s="136"/>
      <c r="BN79" s="136"/>
      <c r="BO79" s="142"/>
      <c r="BP79" s="76"/>
      <c r="BQ79" s="76"/>
      <c r="BR79" s="76"/>
    </row>
    <row r="80" spans="1:70" ht="12" customHeight="1">
      <c r="A80" s="76"/>
      <c r="B80" s="68"/>
      <c r="C80" s="132"/>
      <c r="D80" s="101"/>
      <c r="E80" s="101"/>
      <c r="F80" s="101"/>
      <c r="G80" s="101"/>
      <c r="H80" s="101"/>
      <c r="I80" s="101"/>
      <c r="J80" s="101"/>
      <c r="K80" s="101"/>
      <c r="L80" s="101"/>
      <c r="M80" s="101"/>
      <c r="N80" s="101"/>
      <c r="O80" s="101"/>
      <c r="P80" s="101"/>
      <c r="Q80" s="101"/>
      <c r="R80" s="101"/>
      <c r="S80" s="101"/>
      <c r="T80" s="101"/>
      <c r="U80" s="101"/>
      <c r="V80" s="101"/>
      <c r="W80" s="101"/>
      <c r="X80" s="101"/>
      <c r="Y80" s="101"/>
      <c r="Z80" s="101"/>
      <c r="AA80" s="101"/>
      <c r="AB80" s="101"/>
      <c r="AC80" s="101"/>
      <c r="AD80" s="101"/>
      <c r="AE80" s="101"/>
      <c r="AF80" s="101"/>
      <c r="AG80" s="101"/>
      <c r="AH80" s="101"/>
      <c r="AI80" s="101"/>
      <c r="AJ80" s="101"/>
      <c r="AK80" s="101"/>
      <c r="AL80" s="101"/>
      <c r="AM80" s="101"/>
      <c r="AN80" s="101"/>
      <c r="AO80" s="101"/>
      <c r="AP80" s="101"/>
      <c r="AQ80" s="101"/>
      <c r="AR80" s="101"/>
      <c r="AS80" s="101"/>
      <c r="AT80" s="101"/>
      <c r="AU80" s="101"/>
      <c r="AV80" s="76"/>
      <c r="AW80" s="76"/>
      <c r="AX80" s="76"/>
      <c r="AY80" s="76"/>
      <c r="AZ80" s="93"/>
      <c r="BA80" s="93"/>
      <c r="BB80" s="222"/>
      <c r="BC80" s="1049"/>
      <c r="BD80" s="1049"/>
      <c r="BE80" s="1049"/>
      <c r="BF80" s="106"/>
      <c r="BG80" s="106"/>
      <c r="BH80" s="142"/>
      <c r="BI80" s="136"/>
      <c r="BJ80" s="136"/>
      <c r="BK80" s="136"/>
      <c r="BL80" s="136"/>
      <c r="BM80" s="136"/>
      <c r="BN80" s="136"/>
      <c r="BO80" s="142"/>
      <c r="BP80" s="76"/>
      <c r="BQ80" s="76"/>
      <c r="BR80" s="76"/>
    </row>
    <row r="81" spans="1:70" ht="71.25" customHeight="1">
      <c r="A81" s="76"/>
      <c r="B81" s="68"/>
      <c r="C81" s="132"/>
      <c r="D81" s="101"/>
      <c r="E81" s="101"/>
      <c r="F81" s="101"/>
      <c r="G81" s="101"/>
      <c r="H81" s="101"/>
      <c r="I81" s="101"/>
      <c r="J81" s="101"/>
      <c r="K81" s="101"/>
      <c r="L81" s="101"/>
      <c r="M81" s="101"/>
      <c r="N81" s="101"/>
      <c r="O81" s="101"/>
      <c r="P81" s="101"/>
      <c r="Q81" s="101"/>
      <c r="R81" s="101"/>
      <c r="S81" s="101"/>
      <c r="T81" s="101"/>
      <c r="U81" s="101"/>
      <c r="V81" s="101"/>
      <c r="W81" s="101"/>
      <c r="X81" s="101"/>
      <c r="Y81" s="101"/>
      <c r="Z81" s="101"/>
      <c r="AA81" s="101"/>
      <c r="AB81" s="101"/>
      <c r="AC81" s="101"/>
      <c r="AD81" s="101"/>
      <c r="AE81" s="101"/>
      <c r="AF81" s="101"/>
      <c r="AG81" s="101"/>
      <c r="AH81" s="101"/>
      <c r="AI81" s="101"/>
      <c r="AJ81" s="101"/>
      <c r="AK81" s="101"/>
      <c r="AL81" s="101"/>
      <c r="AM81" s="101"/>
      <c r="AN81" s="101"/>
      <c r="AO81" s="101"/>
      <c r="AP81" s="101"/>
      <c r="AQ81" s="101"/>
      <c r="AR81" s="101"/>
      <c r="AS81" s="101"/>
      <c r="AT81" s="101"/>
      <c r="AU81" s="101"/>
      <c r="AV81" s="76"/>
      <c r="AW81" s="76"/>
      <c r="AX81" s="76"/>
      <c r="AY81" s="76"/>
      <c r="AZ81" s="93"/>
      <c r="BA81" s="93"/>
      <c r="BB81" s="222"/>
      <c r="BC81" s="759"/>
      <c r="BD81" s="759"/>
      <c r="BE81" s="759"/>
      <c r="BF81" s="106"/>
      <c r="BG81" s="106"/>
      <c r="BH81" s="142"/>
      <c r="BI81" s="136"/>
      <c r="BJ81" s="136"/>
      <c r="BK81" s="136"/>
      <c r="BL81" s="136"/>
      <c r="BM81" s="136"/>
      <c r="BN81" s="136"/>
      <c r="BO81" s="142"/>
      <c r="BP81" s="76"/>
      <c r="BQ81" s="76"/>
      <c r="BR81" s="76"/>
    </row>
    <row r="82" spans="1:70" ht="8.25" customHeight="1">
      <c r="A82" s="76"/>
      <c r="B82" s="68"/>
      <c r="C82" s="990" t="str">
        <f>BB82</f>
        <v>Quellen: BBSR, Bundesagentur für Arbeit, FERI, Statistische Ämter des Bundes und der Länder, IMBAS FPRE (Datenstand:  30. September 2021).</v>
      </c>
      <c r="D82" s="990"/>
      <c r="E82" s="990"/>
      <c r="F82" s="990"/>
      <c r="G82" s="990"/>
      <c r="H82" s="990"/>
      <c r="I82" s="990"/>
      <c r="J82" s="990"/>
      <c r="K82" s="990"/>
      <c r="L82" s="990"/>
      <c r="M82" s="990"/>
      <c r="N82" s="990"/>
      <c r="O82" s="990"/>
      <c r="P82" s="990"/>
      <c r="Q82" s="990"/>
      <c r="R82" s="990"/>
      <c r="S82" s="990"/>
      <c r="T82" s="990"/>
      <c r="U82" s="990"/>
      <c r="V82" s="990"/>
      <c r="W82" s="990"/>
      <c r="X82" s="990"/>
      <c r="Y82" s="990"/>
      <c r="Z82" s="990"/>
      <c r="AA82" s="990"/>
      <c r="AB82" s="990"/>
      <c r="AC82" s="990"/>
      <c r="AD82" s="990"/>
      <c r="AE82" s="990"/>
      <c r="AF82" s="990"/>
      <c r="AG82" s="990"/>
      <c r="AH82" s="990"/>
      <c r="AI82" s="990"/>
      <c r="AJ82" s="990"/>
      <c r="AK82" s="990"/>
      <c r="AL82" s="990"/>
      <c r="AM82" s="990"/>
      <c r="AN82" s="990"/>
      <c r="AO82" s="990"/>
      <c r="AP82" s="990"/>
      <c r="AQ82" s="990"/>
      <c r="AR82" s="990"/>
      <c r="AS82" s="990"/>
      <c r="AT82" s="990"/>
      <c r="AU82" s="68"/>
      <c r="AV82" s="76"/>
      <c r="AW82" s="76"/>
      <c r="AX82" s="76"/>
      <c r="AY82" s="76"/>
      <c r="AZ82" s="93"/>
      <c r="BA82" s="93"/>
      <c r="BB82" s="222" t="s">
        <v>430</v>
      </c>
      <c r="BC82" s="106"/>
      <c r="BD82" s="106"/>
      <c r="BE82" s="106"/>
      <c r="BF82" s="93"/>
      <c r="BG82" s="93"/>
      <c r="BH82" s="136"/>
      <c r="BI82" s="136"/>
      <c r="BJ82" s="136"/>
      <c r="BK82" s="136"/>
      <c r="BL82" s="136"/>
      <c r="BM82" s="136"/>
      <c r="BN82" s="136"/>
      <c r="BO82" s="79"/>
      <c r="BP82" s="76"/>
      <c r="BQ82" s="76"/>
      <c r="BR82" s="76"/>
    </row>
    <row r="83" spans="1:70" ht="5.25" customHeight="1">
      <c r="A83" s="76"/>
      <c r="B83" s="68"/>
      <c r="C83" s="108"/>
      <c r="D83" s="108"/>
      <c r="E83" s="108"/>
      <c r="F83" s="108"/>
      <c r="G83" s="108"/>
      <c r="H83" s="108"/>
      <c r="I83" s="108"/>
      <c r="J83" s="108"/>
      <c r="K83" s="108"/>
      <c r="L83" s="108"/>
      <c r="M83" s="108"/>
      <c r="N83" s="108"/>
      <c r="O83" s="108"/>
      <c r="P83" s="108"/>
      <c r="Q83" s="108"/>
      <c r="R83" s="108"/>
      <c r="S83" s="108"/>
      <c r="T83" s="108"/>
      <c r="U83" s="75"/>
      <c r="V83" s="75"/>
      <c r="W83" s="75"/>
      <c r="X83" s="75"/>
      <c r="Y83" s="75"/>
      <c r="Z83" s="75"/>
      <c r="AA83" s="75"/>
      <c r="AB83" s="75"/>
      <c r="AC83" s="75"/>
      <c r="AD83" s="75"/>
      <c r="AE83" s="75"/>
      <c r="AF83" s="75"/>
      <c r="AG83" s="75"/>
      <c r="AH83" s="75"/>
      <c r="AI83" s="75"/>
      <c r="AJ83" s="75"/>
      <c r="AK83" s="75"/>
      <c r="AL83" s="75"/>
      <c r="AM83" s="75"/>
      <c r="AN83" s="75"/>
      <c r="AO83" s="75"/>
      <c r="AP83" s="75"/>
      <c r="AQ83" s="75"/>
      <c r="AR83" s="75"/>
      <c r="AS83" s="75"/>
      <c r="AT83" s="108"/>
      <c r="AU83" s="68"/>
      <c r="AV83" s="76"/>
      <c r="AW83" s="76"/>
      <c r="AX83" s="76"/>
      <c r="AY83" s="76"/>
      <c r="AZ83" s="93"/>
      <c r="BA83" s="93"/>
      <c r="BB83" s="760"/>
      <c r="BC83" s="718"/>
      <c r="BD83" s="718"/>
      <c r="BE83" s="718"/>
      <c r="BF83" s="93"/>
      <c r="BG83" s="93"/>
      <c r="BH83" s="136"/>
      <c r="BI83" s="136"/>
      <c r="BJ83" s="136"/>
      <c r="BK83" s="136"/>
      <c r="BL83" s="136"/>
      <c r="BM83" s="136"/>
      <c r="BN83" s="136"/>
      <c r="BO83" s="79"/>
      <c r="BP83" s="76"/>
      <c r="BQ83" s="76"/>
      <c r="BR83" s="76"/>
    </row>
    <row r="84" spans="1:70" ht="4.5" customHeight="1">
      <c r="A84" s="76"/>
      <c r="B84" s="68"/>
      <c r="C84" s="109"/>
      <c r="D84" s="109"/>
      <c r="E84" s="110"/>
      <c r="F84" s="110"/>
      <c r="G84" s="110"/>
      <c r="H84" s="110"/>
      <c r="I84" s="110"/>
      <c r="J84" s="110"/>
      <c r="K84" s="110"/>
      <c r="L84" s="110"/>
      <c r="M84" s="110"/>
      <c r="N84" s="110"/>
      <c r="O84" s="110"/>
      <c r="P84" s="110"/>
      <c r="Q84" s="110"/>
      <c r="R84" s="110"/>
      <c r="S84" s="110"/>
      <c r="T84" s="110"/>
      <c r="U84" s="110"/>
      <c r="V84" s="110"/>
      <c r="W84" s="110"/>
      <c r="X84" s="110"/>
      <c r="Y84" s="110"/>
      <c r="Z84" s="110"/>
      <c r="AA84" s="110"/>
      <c r="AB84" s="110"/>
      <c r="AC84" s="110"/>
      <c r="AD84" s="110"/>
      <c r="AE84" s="110"/>
      <c r="AF84" s="110"/>
      <c r="AG84" s="110"/>
      <c r="AH84" s="110"/>
      <c r="AI84" s="110"/>
      <c r="AJ84" s="110"/>
      <c r="AK84" s="110"/>
      <c r="AL84" s="110"/>
      <c r="AM84" s="110"/>
      <c r="AN84" s="110"/>
      <c r="AO84" s="110"/>
      <c r="AP84" s="110"/>
      <c r="AQ84" s="110"/>
      <c r="AR84" s="110"/>
      <c r="AS84" s="110"/>
      <c r="AT84" s="110"/>
      <c r="AU84" s="68"/>
      <c r="AV84" s="76"/>
      <c r="AW84" s="76"/>
      <c r="AX84" s="76"/>
      <c r="AY84" s="76"/>
      <c r="AZ84" s="93"/>
      <c r="BA84" s="93"/>
      <c r="BB84" s="717"/>
      <c r="BC84" s="717"/>
      <c r="BD84" s="717"/>
      <c r="BE84" s="717"/>
      <c r="BF84" s="761"/>
      <c r="BG84" s="761"/>
      <c r="BH84" s="143"/>
      <c r="BI84" s="143"/>
      <c r="BJ84" s="143"/>
      <c r="BK84" s="143"/>
      <c r="BL84" s="143"/>
      <c r="BM84" s="143"/>
      <c r="BN84" s="143"/>
      <c r="BO84" s="79"/>
      <c r="BP84" s="76"/>
      <c r="BQ84" s="76"/>
      <c r="BR84" s="76"/>
    </row>
    <row r="85" spans="1:70" ht="9.9499999999999993" customHeight="1">
      <c r="A85" s="76"/>
      <c r="B85" s="68"/>
      <c r="C85" s="991" t="s">
        <v>53</v>
      </c>
      <c r="D85" s="991"/>
      <c r="E85" s="991"/>
      <c r="F85" s="991"/>
      <c r="G85" s="991"/>
      <c r="H85" s="991"/>
      <c r="I85" s="991"/>
      <c r="J85" s="174"/>
      <c r="K85" s="112"/>
      <c r="L85" s="112"/>
      <c r="M85" s="74"/>
      <c r="N85" s="74"/>
      <c r="O85" s="173" t="str">
        <f>BC85</f>
        <v>Standortanalyse: Barckhausstraße 1, 60325 Frankfurt am Main</v>
      </c>
      <c r="P85" s="74"/>
      <c r="Q85" s="74"/>
      <c r="R85" s="74"/>
      <c r="S85" s="74"/>
      <c r="T85" s="74"/>
      <c r="U85" s="74"/>
      <c r="V85" s="74"/>
      <c r="W85" s="74"/>
      <c r="X85" s="74"/>
      <c r="Y85" s="74"/>
      <c r="Z85" s="74"/>
      <c r="AA85" s="74"/>
      <c r="AB85" s="74"/>
      <c r="AC85" s="74"/>
      <c r="AD85" s="74"/>
      <c r="AE85" s="74"/>
      <c r="AF85" s="74"/>
      <c r="AG85" s="74"/>
      <c r="AH85" s="74"/>
      <c r="AI85" s="74"/>
      <c r="AJ85" s="74"/>
      <c r="AK85" s="74"/>
      <c r="AL85" s="74"/>
      <c r="AM85" s="74"/>
      <c r="AN85" s="74"/>
      <c r="AO85" s="74"/>
      <c r="AP85" s="74"/>
      <c r="AQ85" s="74"/>
      <c r="AR85" s="74"/>
      <c r="AS85" s="74"/>
      <c r="AT85" s="114" t="str">
        <f>BN85</f>
        <v>4. Quartal 2021</v>
      </c>
      <c r="AU85" s="74"/>
      <c r="AV85" s="76"/>
      <c r="AW85" s="76"/>
      <c r="AX85" s="76"/>
      <c r="AY85" s="76"/>
      <c r="AZ85" s="93"/>
      <c r="BA85" s="93"/>
      <c r="BB85" s="222" t="s">
        <v>55</v>
      </c>
      <c r="BC85" s="222" t="s">
        <v>355</v>
      </c>
      <c r="BD85" s="718"/>
      <c r="BE85" s="718"/>
      <c r="BF85" s="93"/>
      <c r="BG85" s="93"/>
      <c r="BH85" s="136"/>
      <c r="BI85" s="136"/>
      <c r="BJ85" s="136"/>
      <c r="BK85" s="136"/>
      <c r="BL85" s="136"/>
      <c r="BM85" s="136"/>
      <c r="BN85" s="741" t="s">
        <v>356</v>
      </c>
      <c r="BO85" s="79"/>
      <c r="BP85" s="76"/>
      <c r="BQ85" s="76"/>
      <c r="BR85" s="76"/>
    </row>
    <row r="86" spans="1:70" ht="9.9499999999999993" customHeight="1">
      <c r="A86" s="76"/>
      <c r="B86" s="68"/>
      <c r="C86" s="115" t="s">
        <v>54</v>
      </c>
      <c r="D86" s="115"/>
      <c r="E86" s="173"/>
      <c r="F86" s="173"/>
      <c r="G86" s="173"/>
      <c r="H86" s="173"/>
      <c r="I86" s="173"/>
      <c r="J86" s="173"/>
      <c r="K86" s="112"/>
      <c r="L86" s="112"/>
      <c r="M86" s="112"/>
      <c r="N86" s="112"/>
      <c r="O86" s="112"/>
      <c r="P86" s="112"/>
      <c r="Q86" s="112"/>
      <c r="R86" s="112"/>
      <c r="S86" s="112"/>
      <c r="T86" s="112"/>
      <c r="U86" s="112"/>
      <c r="V86" s="112"/>
      <c r="W86" s="112"/>
      <c r="X86" s="112"/>
      <c r="Y86" s="112"/>
      <c r="Z86" s="112"/>
      <c r="AA86" s="112"/>
      <c r="AB86" s="112"/>
      <c r="AC86" s="112"/>
      <c r="AD86" s="112"/>
      <c r="AE86" s="112"/>
      <c r="AF86" s="112"/>
      <c r="AG86" s="112"/>
      <c r="AH86" s="112"/>
      <c r="AI86" s="112"/>
      <c r="AJ86" s="112"/>
      <c r="AK86" s="112"/>
      <c r="AL86" s="112"/>
      <c r="AM86" s="112"/>
      <c r="AN86" s="112"/>
      <c r="AO86" s="112"/>
      <c r="AP86" s="112"/>
      <c r="AQ86" s="112"/>
      <c r="AR86" s="176"/>
      <c r="AS86" s="176"/>
      <c r="AT86" s="175" t="str">
        <f>BN86</f>
        <v>Seite 4 / 14</v>
      </c>
      <c r="AU86" s="68"/>
      <c r="AV86" s="76"/>
      <c r="AW86" s="76"/>
      <c r="AX86" s="76"/>
      <c r="AY86" s="76"/>
      <c r="AZ86" s="93"/>
      <c r="BA86" s="93"/>
      <c r="BB86" s="222" t="s">
        <v>54</v>
      </c>
      <c r="BC86" s="718"/>
      <c r="BD86" s="671"/>
      <c r="BE86" s="671"/>
      <c r="BF86" s="671"/>
      <c r="BG86" s="671"/>
      <c r="BH86" s="138"/>
      <c r="BI86" s="138"/>
      <c r="BJ86" s="138"/>
      <c r="BK86" s="138"/>
      <c r="BL86" s="138"/>
      <c r="BM86" s="138"/>
      <c r="BN86" s="741" t="s">
        <v>436</v>
      </c>
      <c r="BO86" s="79"/>
      <c r="BP86" s="76"/>
      <c r="BQ86" s="76"/>
      <c r="BR86" s="76"/>
    </row>
    <row r="87" spans="1:70" ht="8.1" customHeight="1">
      <c r="A87" s="76"/>
      <c r="B87" s="68"/>
      <c r="C87" s="171"/>
      <c r="D87" s="171"/>
      <c r="E87" s="171"/>
      <c r="F87" s="171"/>
      <c r="G87" s="171"/>
      <c r="H87" s="171"/>
      <c r="I87" s="171"/>
      <c r="J87" s="171"/>
      <c r="K87" s="112"/>
      <c r="L87" s="112"/>
      <c r="M87" s="112"/>
      <c r="N87" s="112"/>
      <c r="O87" s="112"/>
      <c r="P87" s="112"/>
      <c r="Q87" s="112"/>
      <c r="R87" s="112"/>
      <c r="S87" s="112"/>
      <c r="T87" s="112"/>
      <c r="U87" s="112"/>
      <c r="V87" s="112"/>
      <c r="W87" s="112"/>
      <c r="X87" s="112"/>
      <c r="Y87" s="112"/>
      <c r="Z87" s="112"/>
      <c r="AA87" s="112"/>
      <c r="AB87" s="112"/>
      <c r="AC87" s="112"/>
      <c r="AD87" s="112"/>
      <c r="AE87" s="112"/>
      <c r="AF87" s="112"/>
      <c r="AG87" s="112"/>
      <c r="AH87" s="112"/>
      <c r="AI87" s="112"/>
      <c r="AJ87" s="112"/>
      <c r="AK87" s="112"/>
      <c r="AL87" s="112"/>
      <c r="AM87" s="112"/>
      <c r="AN87" s="112"/>
      <c r="AO87" s="112"/>
      <c r="AP87" s="112"/>
      <c r="AQ87" s="112"/>
      <c r="AR87" s="112"/>
      <c r="AS87" s="112"/>
      <c r="AT87" s="112"/>
      <c r="AU87" s="68"/>
      <c r="AV87" s="76"/>
      <c r="AW87" s="76"/>
      <c r="AX87" s="76"/>
      <c r="AY87" s="76"/>
      <c r="AZ87" s="93"/>
      <c r="BA87" s="93"/>
      <c r="BB87" s="671"/>
      <c r="BC87" s="671"/>
      <c r="BD87" s="718"/>
      <c r="BE87" s="718"/>
      <c r="BF87" s="93"/>
      <c r="BG87" s="93"/>
      <c r="BH87" s="136"/>
      <c r="BI87" s="136"/>
      <c r="BJ87" s="136"/>
      <c r="BK87" s="136"/>
      <c r="BL87" s="136"/>
      <c r="BM87" s="136"/>
      <c r="BN87" s="136"/>
      <c r="BO87" s="79"/>
      <c r="BP87" s="76"/>
      <c r="BQ87" s="76"/>
      <c r="BR87" s="76"/>
    </row>
    <row r="88" spans="1:70">
      <c r="A88" s="76"/>
      <c r="B88" s="76"/>
      <c r="C88" s="76"/>
      <c r="D88" s="76"/>
      <c r="E88" s="76"/>
      <c r="F88" s="76"/>
      <c r="G88" s="76"/>
      <c r="H88" s="76"/>
      <c r="I88" s="76"/>
      <c r="J88" s="76"/>
      <c r="K88" s="76"/>
      <c r="L88" s="76"/>
      <c r="M88" s="76"/>
      <c r="N88" s="76"/>
      <c r="O88" s="76"/>
      <c r="P88" s="76"/>
      <c r="Q88" s="76"/>
      <c r="R88" s="76"/>
      <c r="S88" s="76"/>
      <c r="T88" s="76"/>
      <c r="U88" s="76"/>
      <c r="V88" s="95"/>
      <c r="W88" s="76"/>
      <c r="X88" s="76"/>
      <c r="Y88" s="76"/>
      <c r="Z88" s="76"/>
      <c r="AA88" s="76"/>
      <c r="AB88" s="76"/>
      <c r="AC88" s="76"/>
      <c r="AD88" s="76"/>
      <c r="AE88" s="76"/>
      <c r="AF88" s="76"/>
      <c r="AG88" s="76"/>
      <c r="AH88" s="76"/>
      <c r="AI88" s="76"/>
      <c r="AJ88" s="76"/>
      <c r="AK88" s="76"/>
      <c r="AL88" s="76"/>
      <c r="AM88" s="76"/>
      <c r="AN88" s="76"/>
      <c r="AO88" s="76"/>
      <c r="AP88" s="76"/>
      <c r="AQ88" s="76"/>
      <c r="AR88" s="76"/>
      <c r="AS88" s="76"/>
      <c r="AT88" s="76"/>
      <c r="AU88" s="76"/>
      <c r="AV88" s="76"/>
      <c r="AW88" s="76"/>
      <c r="AX88" s="76"/>
      <c r="AY88" s="76"/>
      <c r="AZ88" s="76"/>
      <c r="BA88" s="76"/>
      <c r="BB88" s="719"/>
      <c r="BC88" s="719"/>
      <c r="BD88" s="719"/>
      <c r="BE88" s="719"/>
      <c r="BF88" s="719"/>
      <c r="BG88" s="719"/>
      <c r="BH88" s="105"/>
      <c r="BI88" s="105"/>
      <c r="BJ88" s="105"/>
      <c r="BK88" s="105"/>
      <c r="BL88" s="105"/>
      <c r="BM88" s="105"/>
      <c r="BN88" s="105"/>
      <c r="BO88" s="76"/>
      <c r="BP88" s="76"/>
      <c r="BQ88" s="76"/>
      <c r="BR88" s="76"/>
    </row>
    <row r="89" spans="1:70">
      <c r="A89" s="76"/>
      <c r="B89" s="76"/>
      <c r="C89" s="76"/>
      <c r="D89" s="76"/>
      <c r="E89" s="76"/>
      <c r="F89" s="76"/>
      <c r="G89" s="76"/>
      <c r="H89" s="76"/>
      <c r="I89" s="76"/>
      <c r="J89" s="76"/>
      <c r="K89" s="76"/>
      <c r="L89" s="76"/>
      <c r="M89" s="76"/>
      <c r="N89" s="76"/>
      <c r="O89" s="76"/>
      <c r="P89" s="76"/>
      <c r="Q89" s="76"/>
      <c r="R89" s="76"/>
      <c r="S89" s="76"/>
      <c r="T89" s="76"/>
      <c r="U89" s="76"/>
      <c r="V89" s="76"/>
      <c r="W89" s="76"/>
      <c r="X89" s="76"/>
      <c r="Y89" s="76"/>
      <c r="Z89" s="76"/>
      <c r="AA89" s="76"/>
      <c r="AB89" s="76"/>
      <c r="AC89" s="76"/>
      <c r="AD89" s="76"/>
      <c r="AE89" s="76"/>
      <c r="AF89" s="76"/>
      <c r="AG89" s="76"/>
      <c r="AH89" s="76"/>
      <c r="AI89" s="76"/>
      <c r="AJ89" s="76"/>
      <c r="AK89" s="76"/>
      <c r="AL89" s="76"/>
      <c r="AM89" s="76"/>
      <c r="AN89" s="76"/>
      <c r="AO89" s="76"/>
      <c r="AP89" s="76"/>
      <c r="AQ89" s="76"/>
      <c r="AR89" s="76"/>
      <c r="AS89" s="76"/>
      <c r="AT89" s="76"/>
      <c r="AU89" s="76"/>
      <c r="AV89" s="76"/>
      <c r="AW89" s="76"/>
      <c r="AX89" s="76"/>
      <c r="AY89" s="76"/>
      <c r="AZ89" s="79"/>
      <c r="BA89" s="79"/>
      <c r="BB89" s="671"/>
      <c r="BC89" s="720"/>
      <c r="BD89" s="671"/>
      <c r="BE89" s="671"/>
      <c r="BF89" s="671"/>
      <c r="BG89" s="720"/>
      <c r="BH89" s="138"/>
      <c r="BI89" s="138"/>
      <c r="BJ89" s="138"/>
      <c r="BK89" s="138"/>
      <c r="BL89" s="138"/>
      <c r="BM89" s="138"/>
      <c r="BN89" s="138"/>
      <c r="BO89" s="79"/>
      <c r="BP89" s="76"/>
      <c r="BQ89" s="76"/>
      <c r="BR89" s="76"/>
    </row>
    <row r="90" spans="1:70">
      <c r="A90" s="76"/>
      <c r="B90" s="76"/>
      <c r="C90" s="76"/>
      <c r="D90" s="76"/>
      <c r="E90" s="76"/>
      <c r="F90" s="76"/>
      <c r="G90" s="76"/>
      <c r="H90" s="76"/>
      <c r="I90" s="76"/>
      <c r="J90" s="76"/>
      <c r="K90" s="76"/>
      <c r="L90" s="76"/>
      <c r="M90" s="76"/>
      <c r="N90" s="76"/>
      <c r="O90" s="76"/>
      <c r="P90" s="76"/>
      <c r="Q90" s="76"/>
      <c r="R90" s="76"/>
      <c r="S90" s="76"/>
      <c r="T90" s="76"/>
      <c r="U90" s="76"/>
      <c r="V90" s="76"/>
      <c r="W90" s="76"/>
      <c r="X90" s="76"/>
      <c r="Y90" s="76"/>
      <c r="Z90" s="76"/>
      <c r="AA90" s="76"/>
      <c r="AB90" s="76"/>
      <c r="AC90" s="76"/>
      <c r="AD90" s="76"/>
      <c r="AE90" s="76"/>
      <c r="AF90" s="76"/>
      <c r="AG90" s="76"/>
      <c r="AH90" s="76"/>
      <c r="AI90" s="76"/>
      <c r="AJ90" s="76"/>
      <c r="AK90" s="76"/>
      <c r="AL90" s="76"/>
      <c r="AM90" s="76"/>
      <c r="AN90" s="76"/>
      <c r="AO90" s="76"/>
      <c r="AP90" s="76"/>
      <c r="AQ90" s="76"/>
      <c r="AR90" s="76"/>
      <c r="AS90" s="76"/>
      <c r="AT90" s="76"/>
      <c r="AU90" s="76"/>
      <c r="AV90" s="76"/>
      <c r="AW90" s="76"/>
      <c r="AX90" s="76"/>
      <c r="AY90" s="76"/>
      <c r="AZ90" s="79"/>
      <c r="BA90" s="79"/>
      <c r="BB90" s="675" t="s">
        <v>431</v>
      </c>
      <c r="BC90" s="671"/>
      <c r="BD90" s="671"/>
      <c r="BE90" s="671"/>
      <c r="BF90" s="671"/>
      <c r="BG90" s="731"/>
      <c r="BH90" s="138"/>
      <c r="BI90" s="138"/>
      <c r="BJ90" s="138"/>
      <c r="BK90" s="138"/>
      <c r="BL90" s="138"/>
      <c r="BM90" s="138"/>
      <c r="BN90" s="138"/>
      <c r="BO90" s="79"/>
      <c r="BP90" s="76"/>
      <c r="BQ90" s="76"/>
      <c r="BR90" s="76"/>
    </row>
    <row r="91" spans="1:70">
      <c r="A91" s="76"/>
      <c r="B91" s="76"/>
      <c r="C91" s="76"/>
      <c r="D91" s="76"/>
      <c r="E91" s="76"/>
      <c r="F91" s="76"/>
      <c r="G91" s="76"/>
      <c r="H91" s="76"/>
      <c r="I91" s="76"/>
      <c r="J91" s="76"/>
      <c r="K91" s="76"/>
      <c r="L91" s="76"/>
      <c r="M91" s="76"/>
      <c r="N91" s="76"/>
      <c r="O91" s="76"/>
      <c r="P91" s="76"/>
      <c r="Q91" s="76"/>
      <c r="R91" s="76"/>
      <c r="S91" s="76"/>
      <c r="T91" s="76"/>
      <c r="U91" s="76"/>
      <c r="V91" s="76"/>
      <c r="W91" s="76"/>
      <c r="X91" s="76"/>
      <c r="Y91" s="76"/>
      <c r="Z91" s="76"/>
      <c r="AA91" s="76"/>
      <c r="AB91" s="76"/>
      <c r="AC91" s="76"/>
      <c r="AD91" s="76"/>
      <c r="AE91" s="76"/>
      <c r="AF91" s="76"/>
      <c r="AG91" s="76"/>
      <c r="AH91" s="76"/>
      <c r="AI91" s="76"/>
      <c r="AJ91" s="76"/>
      <c r="AK91" s="76"/>
      <c r="AL91" s="76"/>
      <c r="AM91" s="76"/>
      <c r="AN91" s="76"/>
      <c r="AO91" s="76"/>
      <c r="AP91" s="76"/>
      <c r="AQ91" s="76"/>
      <c r="AR91" s="76"/>
      <c r="AS91" s="76"/>
      <c r="AT91" s="76"/>
      <c r="AU91" s="76"/>
      <c r="AV91" s="76"/>
      <c r="AW91" s="76"/>
      <c r="AX91" s="76"/>
      <c r="AY91" s="76"/>
      <c r="AZ91" s="79"/>
      <c r="BA91" s="79"/>
      <c r="BB91" s="693"/>
      <c r="BC91" s="470" t="s">
        <v>147</v>
      </c>
      <c r="BD91" s="491"/>
      <c r="BE91" s="732"/>
      <c r="BF91" s="470"/>
      <c r="BG91" s="69"/>
      <c r="BH91" s="146"/>
      <c r="BI91" s="138"/>
      <c r="BJ91" s="146"/>
      <c r="BK91" s="146"/>
      <c r="BL91" s="146"/>
      <c r="BM91" s="145"/>
      <c r="BN91" s="138"/>
      <c r="BO91" s="79"/>
      <c r="BP91" s="76"/>
      <c r="BQ91" s="76"/>
      <c r="BR91" s="76"/>
    </row>
    <row r="92" spans="1:70">
      <c r="A92" s="76"/>
      <c r="B92" s="76"/>
      <c r="C92" s="76"/>
      <c r="D92" s="76"/>
      <c r="E92" s="76"/>
      <c r="F92" s="76"/>
      <c r="G92" s="76"/>
      <c r="H92" s="76"/>
      <c r="I92" s="76"/>
      <c r="J92" s="76"/>
      <c r="K92" s="76"/>
      <c r="L92" s="76"/>
      <c r="M92" s="76"/>
      <c r="N92" s="76"/>
      <c r="O92" s="76"/>
      <c r="P92" s="76"/>
      <c r="Q92" s="76"/>
      <c r="R92" s="76"/>
      <c r="S92" s="76"/>
      <c r="T92" s="76"/>
      <c r="U92" s="76"/>
      <c r="V92" s="76"/>
      <c r="W92" s="76"/>
      <c r="X92" s="76"/>
      <c r="Y92" s="76"/>
      <c r="Z92" s="76"/>
      <c r="AA92" s="76"/>
      <c r="AB92" s="76"/>
      <c r="AC92" s="76"/>
      <c r="AD92" s="76"/>
      <c r="AE92" s="76"/>
      <c r="AF92" s="76"/>
      <c r="AG92" s="76"/>
      <c r="AH92" s="76"/>
      <c r="AI92" s="76"/>
      <c r="AJ92" s="76"/>
      <c r="AK92" s="76"/>
      <c r="AL92" s="76"/>
      <c r="AM92" s="76"/>
      <c r="AN92" s="76"/>
      <c r="AO92" s="76"/>
      <c r="AP92" s="76"/>
      <c r="AQ92" s="76"/>
      <c r="AR92" s="76"/>
      <c r="AS92" s="76"/>
      <c r="AT92" s="76"/>
      <c r="AU92" s="76"/>
      <c r="AV92" s="76"/>
      <c r="AW92" s="76"/>
      <c r="AX92" s="76"/>
      <c r="AY92" s="76"/>
      <c r="AZ92" s="79"/>
      <c r="BA92" s="79"/>
      <c r="BB92" s="671"/>
      <c r="BC92" s="470" t="s">
        <v>47</v>
      </c>
      <c r="BD92" s="491"/>
      <c r="BE92" s="732"/>
      <c r="BF92" s="470"/>
      <c r="BG92" s="69"/>
      <c r="BH92" s="146"/>
      <c r="BI92" s="138"/>
      <c r="BJ92" s="146"/>
      <c r="BK92" s="116"/>
      <c r="BL92" s="116"/>
      <c r="BM92" s="145"/>
      <c r="BN92" s="138"/>
      <c r="BO92" s="79"/>
      <c r="BP92" s="76"/>
      <c r="BQ92" s="76"/>
      <c r="BR92" s="76"/>
    </row>
    <row r="93" spans="1:70">
      <c r="A93" s="76"/>
      <c r="B93" s="76"/>
      <c r="C93" s="76"/>
      <c r="D93" s="76"/>
      <c r="E93" s="76"/>
      <c r="F93" s="76"/>
      <c r="G93" s="76"/>
      <c r="H93" s="76"/>
      <c r="I93" s="76"/>
      <c r="J93" s="76"/>
      <c r="K93" s="76"/>
      <c r="L93" s="76"/>
      <c r="M93" s="76"/>
      <c r="N93" s="76"/>
      <c r="O93" s="76"/>
      <c r="P93" s="76"/>
      <c r="Q93" s="76"/>
      <c r="R93" s="76"/>
      <c r="S93" s="76"/>
      <c r="T93" s="76"/>
      <c r="U93" s="76"/>
      <c r="V93" s="76"/>
      <c r="W93" s="76"/>
      <c r="X93" s="76"/>
      <c r="Y93" s="76"/>
      <c r="Z93" s="76"/>
      <c r="AA93" s="76"/>
      <c r="AB93" s="76"/>
      <c r="AC93" s="76"/>
      <c r="AD93" s="76"/>
      <c r="AE93" s="76"/>
      <c r="AF93" s="76"/>
      <c r="AG93" s="76"/>
      <c r="AH93" s="76"/>
      <c r="AI93" s="76"/>
      <c r="AJ93" s="76"/>
      <c r="AK93" s="76"/>
      <c r="AL93" s="76"/>
      <c r="AM93" s="76"/>
      <c r="AN93" s="76"/>
      <c r="AO93" s="76"/>
      <c r="AP93" s="76"/>
      <c r="AQ93" s="76"/>
      <c r="AR93" s="76"/>
      <c r="AS93" s="76"/>
      <c r="AT93" s="76"/>
      <c r="AU93" s="76"/>
      <c r="AV93" s="76"/>
      <c r="AW93" s="76"/>
      <c r="AX93" s="76"/>
      <c r="AY93" s="76"/>
      <c r="AZ93" s="79"/>
      <c r="BA93" s="79"/>
      <c r="BB93" s="721" t="s">
        <v>34</v>
      </c>
      <c r="BC93" s="891">
        <v>11.25</v>
      </c>
      <c r="BD93" s="762"/>
      <c r="BE93" s="732"/>
      <c r="BF93" s="470"/>
      <c r="BG93" s="69"/>
      <c r="BH93" s="146"/>
      <c r="BI93" s="138"/>
      <c r="BJ93" s="146"/>
      <c r="BK93" s="147"/>
      <c r="BL93" s="147"/>
      <c r="BM93" s="205"/>
      <c r="BN93" s="138"/>
      <c r="BO93" s="79"/>
      <c r="BP93" s="76"/>
      <c r="BQ93" s="76"/>
      <c r="BR93" s="76"/>
    </row>
    <row r="94" spans="1:70">
      <c r="A94" s="76"/>
      <c r="B94" s="76"/>
      <c r="C94" s="76"/>
      <c r="D94" s="76"/>
      <c r="E94" s="76"/>
      <c r="F94" s="76"/>
      <c r="G94" s="76"/>
      <c r="H94" s="76"/>
      <c r="I94" s="76"/>
      <c r="J94" s="76"/>
      <c r="K94" s="76"/>
      <c r="L94" s="76"/>
      <c r="M94" s="76"/>
      <c r="N94" s="76"/>
      <c r="O94" s="76"/>
      <c r="P94" s="76"/>
      <c r="Q94" s="76"/>
      <c r="R94" s="76"/>
      <c r="S94" s="76"/>
      <c r="T94" s="76"/>
      <c r="U94" s="76"/>
      <c r="V94" s="76"/>
      <c r="W94" s="76"/>
      <c r="X94" s="76"/>
      <c r="Y94" s="76"/>
      <c r="Z94" s="76"/>
      <c r="AA94" s="76"/>
      <c r="AB94" s="76"/>
      <c r="AC94" s="76"/>
      <c r="AD94" s="76"/>
      <c r="AE94" s="76"/>
      <c r="AF94" s="76"/>
      <c r="AG94" s="76"/>
      <c r="AH94" s="76"/>
      <c r="AI94" s="76"/>
      <c r="AJ94" s="76"/>
      <c r="AK94" s="76"/>
      <c r="AL94" s="76"/>
      <c r="AM94" s="76"/>
      <c r="AN94" s="76"/>
      <c r="AO94" s="76"/>
      <c r="AP94" s="76"/>
      <c r="AQ94" s="76"/>
      <c r="AR94" s="76"/>
      <c r="AS94" s="76"/>
      <c r="AT94" s="76"/>
      <c r="AU94" s="76"/>
      <c r="AV94" s="76"/>
      <c r="AW94" s="76"/>
      <c r="AX94" s="76"/>
      <c r="AY94" s="76"/>
      <c r="AZ94" s="79"/>
      <c r="BA94" s="79"/>
      <c r="BB94" s="721" t="s">
        <v>50</v>
      </c>
      <c r="BC94" s="891">
        <v>18</v>
      </c>
      <c r="BD94" s="762"/>
      <c r="BE94" s="732"/>
      <c r="BF94" s="470"/>
      <c r="BG94" s="69"/>
      <c r="BH94" s="146"/>
      <c r="BI94" s="138"/>
      <c r="BJ94" s="146"/>
      <c r="BK94" s="147"/>
      <c r="BL94" s="147"/>
      <c r="BM94" s="205"/>
      <c r="BN94" s="138"/>
      <c r="BO94" s="79"/>
      <c r="BP94" s="76"/>
      <c r="BQ94" s="76"/>
      <c r="BR94" s="76"/>
    </row>
    <row r="95" spans="1:70">
      <c r="A95" s="76"/>
      <c r="B95" s="76"/>
      <c r="C95" s="76"/>
      <c r="D95" s="76"/>
      <c r="E95" s="76"/>
      <c r="F95" s="76"/>
      <c r="G95" s="76"/>
      <c r="H95" s="76"/>
      <c r="I95" s="76"/>
      <c r="J95" s="76"/>
      <c r="K95" s="76"/>
      <c r="L95" s="76"/>
      <c r="M95" s="76"/>
      <c r="N95" s="76"/>
      <c r="O95" s="76"/>
      <c r="P95" s="76"/>
      <c r="Q95" s="76"/>
      <c r="R95" s="76"/>
      <c r="S95" s="76"/>
      <c r="T95" s="76"/>
      <c r="U95" s="76"/>
      <c r="V95" s="76"/>
      <c r="W95" s="76"/>
      <c r="X95" s="76"/>
      <c r="Y95" s="76"/>
      <c r="Z95" s="76"/>
      <c r="AA95" s="76"/>
      <c r="AB95" s="76"/>
      <c r="AC95" s="76"/>
      <c r="AD95" s="76"/>
      <c r="AE95" s="76"/>
      <c r="AF95" s="76"/>
      <c r="AG95" s="76"/>
      <c r="AH95" s="76"/>
      <c r="AI95" s="76"/>
      <c r="AJ95" s="76"/>
      <c r="AK95" s="76"/>
      <c r="AL95" s="76"/>
      <c r="AM95" s="76"/>
      <c r="AN95" s="76"/>
      <c r="AO95" s="76"/>
      <c r="AP95" s="76"/>
      <c r="AQ95" s="76"/>
      <c r="AR95" s="76"/>
      <c r="AS95" s="76"/>
      <c r="AT95" s="76"/>
      <c r="AU95" s="76"/>
      <c r="AV95" s="76"/>
      <c r="AW95" s="76"/>
      <c r="AX95" s="76"/>
      <c r="AY95" s="76"/>
      <c r="AZ95" s="79"/>
      <c r="BA95" s="79"/>
      <c r="BB95" s="721" t="s">
        <v>35</v>
      </c>
      <c r="BC95" s="891">
        <v>22.5</v>
      </c>
      <c r="BD95" s="762"/>
      <c r="BE95" s="732"/>
      <c r="BF95" s="470"/>
      <c r="BG95" s="69"/>
      <c r="BH95" s="146"/>
      <c r="BI95" s="138"/>
      <c r="BJ95" s="146"/>
      <c r="BK95" s="147"/>
      <c r="BL95" s="147"/>
      <c r="BM95" s="205"/>
      <c r="BN95" s="138"/>
      <c r="BO95" s="79"/>
      <c r="BP95" s="76"/>
      <c r="BQ95" s="76"/>
      <c r="BR95" s="76"/>
    </row>
    <row r="96" spans="1:70">
      <c r="A96" s="76"/>
      <c r="B96" s="76"/>
      <c r="C96" s="76"/>
      <c r="D96" s="76"/>
      <c r="E96" s="76"/>
      <c r="F96" s="76"/>
      <c r="G96" s="76"/>
      <c r="H96" s="76"/>
      <c r="I96" s="76"/>
      <c r="J96" s="76"/>
      <c r="K96" s="76"/>
      <c r="L96" s="76"/>
      <c r="M96" s="76"/>
      <c r="N96" s="76"/>
      <c r="O96" s="76"/>
      <c r="P96" s="76"/>
      <c r="Q96" s="76"/>
      <c r="R96" s="76"/>
      <c r="S96" s="76"/>
      <c r="T96" s="76"/>
      <c r="U96" s="76"/>
      <c r="V96" s="76"/>
      <c r="W96" s="76"/>
      <c r="X96" s="76"/>
      <c r="Y96" s="76"/>
      <c r="Z96" s="76"/>
      <c r="AA96" s="76"/>
      <c r="AB96" s="76"/>
      <c r="AC96" s="76"/>
      <c r="AD96" s="76"/>
      <c r="AE96" s="76"/>
      <c r="AF96" s="76"/>
      <c r="AG96" s="76"/>
      <c r="AH96" s="76"/>
      <c r="AI96" s="76"/>
      <c r="AJ96" s="76"/>
      <c r="AK96" s="76"/>
      <c r="AL96" s="76"/>
      <c r="AM96" s="76"/>
      <c r="AN96" s="76"/>
      <c r="AO96" s="76"/>
      <c r="AP96" s="76"/>
      <c r="AQ96" s="76"/>
      <c r="AR96" s="76"/>
      <c r="AS96" s="76"/>
      <c r="AT96" s="76"/>
      <c r="AU96" s="76"/>
      <c r="AV96" s="76"/>
      <c r="AW96" s="76"/>
      <c r="AX96" s="76"/>
      <c r="AY96" s="76"/>
      <c r="AZ96" s="79"/>
      <c r="BA96" s="79"/>
      <c r="BB96" s="721" t="s">
        <v>51</v>
      </c>
      <c r="BC96" s="891">
        <v>24.975000000000001</v>
      </c>
      <c r="BD96" s="762"/>
      <c r="BE96" s="732"/>
      <c r="BF96" s="470"/>
      <c r="BG96" s="69"/>
      <c r="BH96" s="146"/>
      <c r="BI96" s="138"/>
      <c r="BJ96" s="146"/>
      <c r="BK96" s="147"/>
      <c r="BL96" s="147"/>
      <c r="BM96" s="205"/>
      <c r="BN96" s="138"/>
      <c r="BO96" s="79"/>
      <c r="BP96" s="76"/>
      <c r="BQ96" s="76"/>
      <c r="BR96" s="76"/>
    </row>
    <row r="97" spans="1:70">
      <c r="A97" s="76"/>
      <c r="B97" s="76"/>
      <c r="C97" s="76"/>
      <c r="D97" s="76"/>
      <c r="E97" s="76"/>
      <c r="F97" s="76"/>
      <c r="G97" s="76"/>
      <c r="H97" s="76"/>
      <c r="I97" s="76"/>
      <c r="J97" s="76"/>
      <c r="K97" s="76"/>
      <c r="L97" s="76"/>
      <c r="M97" s="76"/>
      <c r="N97" s="76"/>
      <c r="O97" s="76"/>
      <c r="P97" s="76"/>
      <c r="Q97" s="76"/>
      <c r="R97" s="76"/>
      <c r="S97" s="76"/>
      <c r="T97" s="76"/>
      <c r="U97" s="76"/>
      <c r="V97" s="76"/>
      <c r="W97" s="76"/>
      <c r="X97" s="76"/>
      <c r="Y97" s="76"/>
      <c r="Z97" s="76"/>
      <c r="AA97" s="76"/>
      <c r="AB97" s="76"/>
      <c r="AC97" s="76"/>
      <c r="AD97" s="76"/>
      <c r="AE97" s="76"/>
      <c r="AF97" s="76"/>
      <c r="AG97" s="76"/>
      <c r="AH97" s="76"/>
      <c r="AI97" s="76"/>
      <c r="AJ97" s="76"/>
      <c r="AK97" s="76"/>
      <c r="AL97" s="76"/>
      <c r="AM97" s="76"/>
      <c r="AN97" s="76"/>
      <c r="AO97" s="76"/>
      <c r="AP97" s="76"/>
      <c r="AQ97" s="76"/>
      <c r="AR97" s="76"/>
      <c r="AS97" s="76"/>
      <c r="AT97" s="76"/>
      <c r="AU97" s="76"/>
      <c r="AV97" s="76"/>
      <c r="AW97" s="76"/>
      <c r="AX97" s="76"/>
      <c r="AY97" s="76"/>
      <c r="AZ97" s="79"/>
      <c r="BA97" s="79"/>
      <c r="BB97" s="721" t="s">
        <v>33</v>
      </c>
      <c r="BC97" s="891">
        <v>28.6875</v>
      </c>
      <c r="BD97" s="762"/>
      <c r="BE97" s="732"/>
      <c r="BF97" s="470"/>
      <c r="BG97" s="69"/>
      <c r="BH97" s="146"/>
      <c r="BI97" s="138"/>
      <c r="BJ97" s="146"/>
      <c r="BK97" s="147"/>
      <c r="BL97" s="147"/>
      <c r="BM97" s="205"/>
      <c r="BN97" s="138"/>
      <c r="BO97" s="79"/>
      <c r="BP97" s="76"/>
      <c r="BQ97" s="76"/>
      <c r="BR97" s="76"/>
    </row>
    <row r="98" spans="1:70">
      <c r="A98" s="76"/>
      <c r="B98" s="76"/>
      <c r="C98" s="76"/>
      <c r="D98" s="76"/>
      <c r="E98" s="76"/>
      <c r="F98" s="76"/>
      <c r="G98" s="76"/>
      <c r="H98" s="76"/>
      <c r="I98" s="76"/>
      <c r="J98" s="76"/>
      <c r="K98" s="76"/>
      <c r="L98" s="76"/>
      <c r="M98" s="76"/>
      <c r="N98" s="76"/>
      <c r="O98" s="76"/>
      <c r="P98" s="76"/>
      <c r="Q98" s="76"/>
      <c r="R98" s="76"/>
      <c r="S98" s="76"/>
      <c r="T98" s="76"/>
      <c r="U98" s="76"/>
      <c r="V98" s="76"/>
      <c r="W98" s="76"/>
      <c r="X98" s="76"/>
      <c r="Y98" s="76"/>
      <c r="Z98" s="76"/>
      <c r="AA98" s="76"/>
      <c r="AB98" s="76"/>
      <c r="AC98" s="76"/>
      <c r="AD98" s="76"/>
      <c r="AE98" s="76"/>
      <c r="AF98" s="76"/>
      <c r="AG98" s="76"/>
      <c r="AH98" s="76"/>
      <c r="AI98" s="76"/>
      <c r="AJ98" s="76"/>
      <c r="AK98" s="76"/>
      <c r="AL98" s="76"/>
      <c r="AM98" s="76"/>
      <c r="AN98" s="76"/>
      <c r="AO98" s="76"/>
      <c r="AP98" s="76"/>
      <c r="AQ98" s="76"/>
      <c r="AR98" s="76"/>
      <c r="AS98" s="76"/>
      <c r="AT98" s="76"/>
      <c r="AU98" s="76"/>
      <c r="AV98" s="76"/>
      <c r="AW98" s="76"/>
      <c r="AX98" s="76"/>
      <c r="AY98" s="76"/>
      <c r="AZ98" s="79"/>
      <c r="BA98" s="79"/>
      <c r="BB98" s="722"/>
      <c r="BC98" s="723"/>
      <c r="BD98" s="738"/>
      <c r="BE98" s="732"/>
      <c r="BF98" s="470"/>
      <c r="BG98" s="69"/>
      <c r="BH98" s="146"/>
      <c r="BI98" s="138"/>
      <c r="BJ98" s="146"/>
      <c r="BK98" s="147"/>
      <c r="BL98" s="147"/>
      <c r="BM98" s="205"/>
      <c r="BN98" s="138"/>
      <c r="BO98" s="79"/>
      <c r="BP98" s="76"/>
      <c r="BQ98" s="76"/>
      <c r="BR98" s="76"/>
    </row>
    <row r="99" spans="1:70">
      <c r="A99" s="76"/>
      <c r="B99" s="76"/>
      <c r="C99" s="76"/>
      <c r="D99" s="76"/>
      <c r="E99" s="76"/>
      <c r="F99" s="76"/>
      <c r="G99" s="76"/>
      <c r="H99" s="76"/>
      <c r="I99" s="76"/>
      <c r="J99" s="76"/>
      <c r="K99" s="76"/>
      <c r="L99" s="76"/>
      <c r="M99" s="76"/>
      <c r="N99" s="76"/>
      <c r="O99" s="76"/>
      <c r="P99" s="76"/>
      <c r="Q99" s="76"/>
      <c r="R99" s="76"/>
      <c r="S99" s="76"/>
      <c r="T99" s="76"/>
      <c r="U99" s="76"/>
      <c r="V99" s="76"/>
      <c r="W99" s="76"/>
      <c r="X99" s="76"/>
      <c r="Y99" s="76"/>
      <c r="Z99" s="76"/>
      <c r="AA99" s="76"/>
      <c r="AB99" s="76"/>
      <c r="AC99" s="76"/>
      <c r="AD99" s="76"/>
      <c r="AE99" s="76"/>
      <c r="AF99" s="76"/>
      <c r="AG99" s="76"/>
      <c r="AH99" s="76"/>
      <c r="AI99" s="76"/>
      <c r="AJ99" s="76"/>
      <c r="AK99" s="76"/>
      <c r="AL99" s="76"/>
      <c r="AM99" s="76"/>
      <c r="AN99" s="76"/>
      <c r="AO99" s="76"/>
      <c r="AP99" s="76"/>
      <c r="AQ99" s="76"/>
      <c r="AR99" s="76"/>
      <c r="AS99" s="76"/>
      <c r="AT99" s="76"/>
      <c r="AU99" s="76"/>
      <c r="AV99" s="76"/>
      <c r="AW99" s="76"/>
      <c r="AX99" s="76"/>
      <c r="AY99" s="76"/>
      <c r="AZ99" s="79"/>
      <c r="BA99" s="79"/>
      <c r="BB99" s="721" t="s">
        <v>52</v>
      </c>
      <c r="BC99" s="891">
        <v>6.75</v>
      </c>
      <c r="BD99" s="762"/>
      <c r="BE99" s="732"/>
      <c r="BF99" s="470"/>
      <c r="BG99" s="69"/>
      <c r="BH99" s="146"/>
      <c r="BI99" s="138"/>
      <c r="BJ99" s="146"/>
      <c r="BK99" s="147"/>
      <c r="BL99" s="147"/>
      <c r="BM99" s="205"/>
      <c r="BN99" s="138"/>
      <c r="BO99" s="79"/>
      <c r="BP99" s="76"/>
      <c r="BQ99" s="76"/>
      <c r="BR99" s="76"/>
    </row>
    <row r="100" spans="1:70">
      <c r="A100" s="76"/>
      <c r="B100" s="76"/>
      <c r="C100" s="76"/>
      <c r="D100" s="76"/>
      <c r="E100" s="76"/>
      <c r="F100" s="76"/>
      <c r="G100" s="76"/>
      <c r="H100" s="76"/>
      <c r="I100" s="76"/>
      <c r="J100" s="76"/>
      <c r="K100" s="76"/>
      <c r="L100" s="76"/>
      <c r="M100" s="76"/>
      <c r="N100" s="76"/>
      <c r="O100" s="76"/>
      <c r="P100" s="76"/>
      <c r="Q100" s="76"/>
      <c r="R100" s="76"/>
      <c r="S100" s="76"/>
      <c r="T100" s="76"/>
      <c r="U100" s="76"/>
      <c r="V100" s="76"/>
      <c r="W100" s="76"/>
      <c r="X100" s="76"/>
      <c r="Y100" s="76"/>
      <c r="Z100" s="76"/>
      <c r="AA100" s="76"/>
      <c r="AB100" s="76"/>
      <c r="AC100" s="76"/>
      <c r="AD100" s="76"/>
      <c r="AE100" s="76"/>
      <c r="AF100" s="76"/>
      <c r="AG100" s="76"/>
      <c r="AH100" s="76"/>
      <c r="AI100" s="76"/>
      <c r="AJ100" s="76"/>
      <c r="AK100" s="76"/>
      <c r="AL100" s="76"/>
      <c r="AM100" s="76"/>
      <c r="AN100" s="76"/>
      <c r="AO100" s="76"/>
      <c r="AP100" s="76"/>
      <c r="AQ100" s="76"/>
      <c r="AR100" s="76"/>
      <c r="AS100" s="76"/>
      <c r="AT100" s="76"/>
      <c r="AU100" s="76"/>
      <c r="AV100" s="76"/>
      <c r="AW100" s="76"/>
      <c r="AX100" s="76"/>
      <c r="AY100" s="76"/>
      <c r="AZ100" s="79"/>
      <c r="BA100" s="79"/>
      <c r="BB100" s="721" t="s">
        <v>52</v>
      </c>
      <c r="BC100" s="891">
        <v>4.5</v>
      </c>
      <c r="BD100" s="762"/>
      <c r="BE100" s="732"/>
      <c r="BF100" s="470"/>
      <c r="BG100" s="69"/>
      <c r="BH100" s="146"/>
      <c r="BI100" s="138"/>
      <c r="BJ100" s="146"/>
      <c r="BK100" s="147"/>
      <c r="BL100" s="147"/>
      <c r="BM100" s="205"/>
      <c r="BN100" s="138"/>
      <c r="BO100" s="79"/>
      <c r="BP100" s="76"/>
      <c r="BQ100" s="76"/>
      <c r="BR100" s="76"/>
    </row>
    <row r="101" spans="1:70">
      <c r="A101" s="76"/>
      <c r="B101" s="76"/>
      <c r="C101" s="76"/>
      <c r="D101" s="76"/>
      <c r="E101" s="76"/>
      <c r="F101" s="76"/>
      <c r="G101" s="76"/>
      <c r="H101" s="76"/>
      <c r="I101" s="76"/>
      <c r="J101" s="76"/>
      <c r="K101" s="76"/>
      <c r="L101" s="76"/>
      <c r="M101" s="76"/>
      <c r="N101" s="76"/>
      <c r="O101" s="76"/>
      <c r="P101" s="76"/>
      <c r="Q101" s="76"/>
      <c r="R101" s="76"/>
      <c r="S101" s="76"/>
      <c r="T101" s="76"/>
      <c r="U101" s="76"/>
      <c r="V101" s="76"/>
      <c r="W101" s="76"/>
      <c r="X101" s="76"/>
      <c r="Y101" s="76"/>
      <c r="Z101" s="76"/>
      <c r="AA101" s="76"/>
      <c r="AB101" s="76"/>
      <c r="AC101" s="76"/>
      <c r="AD101" s="76"/>
      <c r="AE101" s="76"/>
      <c r="AF101" s="76"/>
      <c r="AG101" s="76"/>
      <c r="AH101" s="76"/>
      <c r="AI101" s="76"/>
      <c r="AJ101" s="76"/>
      <c r="AK101" s="76"/>
      <c r="AL101" s="76"/>
      <c r="AM101" s="76"/>
      <c r="AN101" s="76"/>
      <c r="AO101" s="76"/>
      <c r="AP101" s="76"/>
      <c r="AQ101" s="76"/>
      <c r="AR101" s="76"/>
      <c r="AS101" s="76"/>
      <c r="AT101" s="76"/>
      <c r="AU101" s="76"/>
      <c r="AV101" s="76"/>
      <c r="AW101" s="76"/>
      <c r="AX101" s="76"/>
      <c r="AY101" s="76"/>
      <c r="AZ101" s="79"/>
      <c r="BA101" s="79"/>
      <c r="BB101" s="721" t="s">
        <v>52</v>
      </c>
      <c r="BC101" s="891">
        <v>2.4750000000000001</v>
      </c>
      <c r="BD101" s="762"/>
      <c r="BE101" s="732"/>
      <c r="BF101" s="470"/>
      <c r="BG101" s="69"/>
      <c r="BH101" s="146"/>
      <c r="BI101" s="138"/>
      <c r="BJ101" s="146"/>
      <c r="BK101" s="147"/>
      <c r="BL101" s="147"/>
      <c r="BM101" s="205"/>
      <c r="BN101" s="138"/>
      <c r="BO101" s="79"/>
      <c r="BP101" s="76"/>
      <c r="BQ101" s="76"/>
      <c r="BR101" s="76"/>
    </row>
    <row r="102" spans="1:70">
      <c r="A102" s="76"/>
      <c r="B102" s="76"/>
      <c r="C102" s="76"/>
      <c r="D102" s="76"/>
      <c r="E102" s="76"/>
      <c r="F102" s="76"/>
      <c r="G102" s="76"/>
      <c r="H102" s="76"/>
      <c r="I102" s="76"/>
      <c r="J102" s="76"/>
      <c r="K102" s="76"/>
      <c r="L102" s="76"/>
      <c r="M102" s="76"/>
      <c r="N102" s="76"/>
      <c r="O102" s="76"/>
      <c r="P102" s="76"/>
      <c r="Q102" s="76"/>
      <c r="R102" s="76"/>
      <c r="S102" s="76"/>
      <c r="T102" s="76"/>
      <c r="U102" s="76"/>
      <c r="V102" s="76"/>
      <c r="W102" s="76"/>
      <c r="X102" s="76"/>
      <c r="Y102" s="76"/>
      <c r="Z102" s="76"/>
      <c r="AA102" s="76"/>
      <c r="AB102" s="76"/>
      <c r="AC102" s="76"/>
      <c r="AD102" s="76"/>
      <c r="AE102" s="76"/>
      <c r="AF102" s="76"/>
      <c r="AG102" s="76"/>
      <c r="AH102" s="76"/>
      <c r="AI102" s="76"/>
      <c r="AJ102" s="76"/>
      <c r="AK102" s="76"/>
      <c r="AL102" s="76"/>
      <c r="AM102" s="76"/>
      <c r="AN102" s="76"/>
      <c r="AO102" s="76"/>
      <c r="AP102" s="76"/>
      <c r="AQ102" s="76"/>
      <c r="AR102" s="76"/>
      <c r="AS102" s="76"/>
      <c r="AT102" s="76"/>
      <c r="AU102" s="76"/>
      <c r="AV102" s="76"/>
      <c r="AW102" s="76"/>
      <c r="AX102" s="76"/>
      <c r="AY102" s="76"/>
      <c r="AZ102" s="79"/>
      <c r="BA102" s="79"/>
      <c r="BB102" s="721" t="s">
        <v>52</v>
      </c>
      <c r="BC102" s="891">
        <v>3.7124999999999999</v>
      </c>
      <c r="BD102" s="762"/>
      <c r="BE102" s="732"/>
      <c r="BF102" s="470"/>
      <c r="BG102" s="69"/>
      <c r="BH102" s="146"/>
      <c r="BI102" s="138"/>
      <c r="BJ102" s="146"/>
      <c r="BK102" s="147"/>
      <c r="BL102" s="147"/>
      <c r="BM102" s="205"/>
      <c r="BN102" s="138"/>
      <c r="BO102" s="79"/>
      <c r="BP102" s="76"/>
      <c r="BQ102" s="76"/>
      <c r="BR102" s="76"/>
    </row>
    <row r="103" spans="1:70">
      <c r="A103" s="76"/>
      <c r="B103" s="76"/>
      <c r="C103" s="76"/>
      <c r="D103" s="76"/>
      <c r="E103" s="76"/>
      <c r="F103" s="76"/>
      <c r="G103" s="76"/>
      <c r="H103" s="76"/>
      <c r="I103" s="76"/>
      <c r="J103" s="76"/>
      <c r="K103" s="76"/>
      <c r="L103" s="76"/>
      <c r="M103" s="76"/>
      <c r="N103" s="76"/>
      <c r="O103" s="76"/>
      <c r="P103" s="76"/>
      <c r="Q103" s="76"/>
      <c r="R103" s="76"/>
      <c r="S103" s="76"/>
      <c r="T103" s="76"/>
      <c r="U103" s="76"/>
      <c r="V103" s="76"/>
      <c r="W103" s="76"/>
      <c r="X103" s="76"/>
      <c r="Y103" s="76"/>
      <c r="Z103" s="76"/>
      <c r="AA103" s="76"/>
      <c r="AB103" s="76"/>
      <c r="AC103" s="76"/>
      <c r="AD103" s="76"/>
      <c r="AE103" s="76"/>
      <c r="AF103" s="76"/>
      <c r="AG103" s="76"/>
      <c r="AH103" s="76"/>
      <c r="AI103" s="76"/>
      <c r="AJ103" s="76"/>
      <c r="AK103" s="76"/>
      <c r="AL103" s="76"/>
      <c r="AM103" s="76"/>
      <c r="AN103" s="76"/>
      <c r="AO103" s="76"/>
      <c r="AP103" s="76"/>
      <c r="AQ103" s="76"/>
      <c r="AR103" s="76"/>
      <c r="AS103" s="76"/>
      <c r="AT103" s="76"/>
      <c r="AU103" s="76"/>
      <c r="AV103" s="76"/>
      <c r="AW103" s="76"/>
      <c r="AX103" s="76"/>
      <c r="AY103" s="76"/>
      <c r="AZ103" s="79"/>
      <c r="BA103" s="79"/>
      <c r="BB103" s="725" t="s">
        <v>40</v>
      </c>
      <c r="BC103" s="671"/>
      <c r="BD103" s="671"/>
      <c r="BE103" s="732"/>
      <c r="BF103" s="470"/>
      <c r="BG103" s="69"/>
      <c r="BH103" s="146"/>
      <c r="BI103" s="138"/>
      <c r="BJ103" s="138"/>
      <c r="BK103" s="138"/>
      <c r="BL103" s="138"/>
      <c r="BM103" s="138"/>
      <c r="BN103" s="138"/>
      <c r="BO103" s="79"/>
      <c r="BP103" s="76"/>
      <c r="BQ103" s="76"/>
      <c r="BR103" s="76"/>
    </row>
    <row r="104" spans="1:70">
      <c r="A104" s="76"/>
      <c r="B104" s="76"/>
      <c r="C104" s="76"/>
      <c r="D104" s="76"/>
      <c r="E104" s="76"/>
      <c r="F104" s="76"/>
      <c r="G104" s="76"/>
      <c r="H104" s="76"/>
      <c r="I104" s="76"/>
      <c r="J104" s="76"/>
      <c r="K104" s="76"/>
      <c r="L104" s="76"/>
      <c r="M104" s="76"/>
      <c r="N104" s="76"/>
      <c r="O104" s="76"/>
      <c r="P104" s="76"/>
      <c r="Q104" s="76"/>
      <c r="R104" s="76"/>
      <c r="S104" s="76"/>
      <c r="T104" s="76"/>
      <c r="U104" s="76"/>
      <c r="V104" s="76"/>
      <c r="W104" s="76"/>
      <c r="X104" s="76"/>
      <c r="Y104" s="76"/>
      <c r="Z104" s="76"/>
      <c r="AA104" s="76"/>
      <c r="AB104" s="76"/>
      <c r="AC104" s="76"/>
      <c r="AD104" s="76"/>
      <c r="AE104" s="76"/>
      <c r="AF104" s="76"/>
      <c r="AG104" s="76"/>
      <c r="AH104" s="76"/>
      <c r="AI104" s="76"/>
      <c r="AJ104" s="76"/>
      <c r="AK104" s="76"/>
      <c r="AL104" s="76"/>
      <c r="AM104" s="76"/>
      <c r="AN104" s="76"/>
      <c r="AO104" s="76"/>
      <c r="AP104" s="76"/>
      <c r="AQ104" s="76"/>
      <c r="AR104" s="76"/>
      <c r="AS104" s="76"/>
      <c r="AT104" s="76"/>
      <c r="AU104" s="76"/>
      <c r="AV104" s="76"/>
      <c r="AW104" s="76"/>
      <c r="AX104" s="76"/>
      <c r="AY104" s="76"/>
      <c r="AZ104" s="79"/>
      <c r="BA104" s="79"/>
      <c r="BB104" s="725" t="s">
        <v>12</v>
      </c>
      <c r="BC104" s="671"/>
      <c r="BD104" s="671"/>
      <c r="BE104" s="732"/>
      <c r="BF104" s="470"/>
      <c r="BG104" s="69"/>
      <c r="BH104" s="146"/>
      <c r="BI104" s="138"/>
      <c r="BJ104" s="138"/>
      <c r="BK104" s="138"/>
      <c r="BL104" s="138"/>
      <c r="BM104" s="138"/>
      <c r="BN104" s="138"/>
      <c r="BO104" s="79"/>
      <c r="BP104" s="76"/>
      <c r="BQ104" s="76"/>
      <c r="BR104" s="76"/>
    </row>
    <row r="105" spans="1:70">
      <c r="A105" s="76"/>
      <c r="B105" s="76"/>
      <c r="C105" s="76"/>
      <c r="D105" s="76"/>
      <c r="E105" s="76"/>
      <c r="F105" s="76"/>
      <c r="G105" s="76"/>
      <c r="H105" s="76"/>
      <c r="I105" s="76"/>
      <c r="J105" s="76"/>
      <c r="K105" s="76"/>
      <c r="L105" s="76"/>
      <c r="M105" s="76"/>
      <c r="N105" s="76"/>
      <c r="O105" s="76"/>
      <c r="P105" s="76"/>
      <c r="Q105" s="76"/>
      <c r="R105" s="76"/>
      <c r="S105" s="76"/>
      <c r="T105" s="76"/>
      <c r="U105" s="76"/>
      <c r="V105" s="76"/>
      <c r="W105" s="76"/>
      <c r="X105" s="76"/>
      <c r="Y105" s="76"/>
      <c r="Z105" s="76"/>
      <c r="AA105" s="76"/>
      <c r="AB105" s="76"/>
      <c r="AC105" s="76"/>
      <c r="AD105" s="76"/>
      <c r="AE105" s="76"/>
      <c r="AF105" s="76"/>
      <c r="AG105" s="76"/>
      <c r="AH105" s="76"/>
      <c r="AI105" s="76"/>
      <c r="AJ105" s="76"/>
      <c r="AK105" s="76"/>
      <c r="AL105" s="76"/>
      <c r="AM105" s="76"/>
      <c r="AN105" s="76"/>
      <c r="AO105" s="76"/>
      <c r="AP105" s="76"/>
      <c r="AQ105" s="76"/>
      <c r="AR105" s="76"/>
      <c r="AS105" s="76"/>
      <c r="AT105" s="76"/>
      <c r="AU105" s="76"/>
      <c r="AV105" s="76"/>
      <c r="AW105" s="76"/>
      <c r="AX105" s="76"/>
      <c r="AY105" s="76"/>
      <c r="AZ105" s="79"/>
      <c r="BA105" s="79"/>
      <c r="BB105" s="725" t="s">
        <v>11</v>
      </c>
      <c r="BC105" s="671"/>
      <c r="BD105" s="671"/>
      <c r="BE105" s="732"/>
      <c r="BF105" s="470"/>
      <c r="BG105" s="69"/>
      <c r="BH105" s="146"/>
      <c r="BI105" s="138"/>
      <c r="BJ105" s="138"/>
      <c r="BK105" s="138"/>
      <c r="BL105" s="138"/>
      <c r="BM105" s="138"/>
      <c r="BN105" s="138"/>
      <c r="BO105" s="79"/>
      <c r="BP105" s="76"/>
      <c r="BQ105" s="76"/>
      <c r="BR105" s="76"/>
    </row>
    <row r="106" spans="1:70">
      <c r="A106" s="76"/>
      <c r="B106" s="76"/>
      <c r="C106" s="76"/>
      <c r="D106" s="76"/>
      <c r="E106" s="76"/>
      <c r="F106" s="76"/>
      <c r="G106" s="76"/>
      <c r="H106" s="76"/>
      <c r="I106" s="76"/>
      <c r="J106" s="76"/>
      <c r="K106" s="76"/>
      <c r="L106" s="76"/>
      <c r="M106" s="76"/>
      <c r="N106" s="76"/>
      <c r="O106" s="76"/>
      <c r="P106" s="76"/>
      <c r="Q106" s="76"/>
      <c r="R106" s="76"/>
      <c r="S106" s="76"/>
      <c r="T106" s="76"/>
      <c r="U106" s="76"/>
      <c r="V106" s="76"/>
      <c r="W106" s="76"/>
      <c r="X106" s="76"/>
      <c r="Y106" s="76"/>
      <c r="Z106" s="76"/>
      <c r="AA106" s="76"/>
      <c r="AB106" s="76"/>
      <c r="AC106" s="76"/>
      <c r="AD106" s="76"/>
      <c r="AE106" s="76"/>
      <c r="AF106" s="76"/>
      <c r="AG106" s="76"/>
      <c r="AH106" s="76"/>
      <c r="AI106" s="76"/>
      <c r="AJ106" s="76"/>
      <c r="AK106" s="76"/>
      <c r="AL106" s="76"/>
      <c r="AM106" s="76"/>
      <c r="AN106" s="76"/>
      <c r="AO106" s="76"/>
      <c r="AP106" s="76"/>
      <c r="AQ106" s="76"/>
      <c r="AR106" s="76"/>
      <c r="AS106" s="76"/>
      <c r="AT106" s="76"/>
      <c r="AU106" s="76"/>
      <c r="AV106" s="76"/>
      <c r="AW106" s="76"/>
      <c r="AX106" s="76"/>
      <c r="AY106" s="76"/>
      <c r="AZ106" s="79"/>
      <c r="BA106" s="79"/>
      <c r="BB106" s="725" t="s">
        <v>41</v>
      </c>
      <c r="BC106" s="671"/>
      <c r="BD106" s="671"/>
      <c r="BE106" s="671"/>
      <c r="BF106" s="671"/>
      <c r="BG106" s="470"/>
      <c r="BH106" s="138"/>
      <c r="BI106" s="138"/>
      <c r="BJ106" s="138"/>
      <c r="BK106" s="138"/>
      <c r="BL106" s="138"/>
      <c r="BM106" s="138"/>
      <c r="BN106" s="138"/>
      <c r="BO106" s="79"/>
      <c r="BP106" s="76"/>
      <c r="BQ106" s="76"/>
      <c r="BR106" s="76"/>
    </row>
    <row r="107" spans="1:70">
      <c r="A107" s="76"/>
      <c r="B107" s="76"/>
      <c r="C107" s="76"/>
      <c r="D107" s="76"/>
      <c r="E107" s="76"/>
      <c r="F107" s="76"/>
      <c r="G107" s="76"/>
      <c r="H107" s="76"/>
      <c r="I107" s="76"/>
      <c r="J107" s="76"/>
      <c r="K107" s="76"/>
      <c r="L107" s="76"/>
      <c r="M107" s="76"/>
      <c r="N107" s="76"/>
      <c r="O107" s="76"/>
      <c r="P107" s="76"/>
      <c r="Q107" s="76"/>
      <c r="R107" s="76"/>
      <c r="S107" s="76"/>
      <c r="T107" s="76"/>
      <c r="U107" s="76"/>
      <c r="V107" s="76"/>
      <c r="W107" s="76"/>
      <c r="X107" s="76"/>
      <c r="Y107" s="76"/>
      <c r="Z107" s="76"/>
      <c r="AA107" s="76"/>
      <c r="AB107" s="76"/>
      <c r="AC107" s="76"/>
      <c r="AD107" s="76"/>
      <c r="AE107" s="76"/>
      <c r="AF107" s="76"/>
      <c r="AG107" s="76"/>
      <c r="AH107" s="76"/>
      <c r="AI107" s="76"/>
      <c r="AJ107" s="76"/>
      <c r="AK107" s="76"/>
      <c r="AL107" s="76"/>
      <c r="AM107" s="76"/>
      <c r="AN107" s="76"/>
      <c r="AO107" s="76"/>
      <c r="AP107" s="76"/>
      <c r="AQ107" s="76"/>
      <c r="AR107" s="76"/>
      <c r="AS107" s="76"/>
      <c r="AT107" s="76"/>
      <c r="AU107" s="76"/>
      <c r="AV107" s="76"/>
      <c r="AW107" s="76"/>
      <c r="AX107" s="76"/>
      <c r="AY107" s="76"/>
      <c r="AZ107" s="79"/>
      <c r="BA107" s="79"/>
      <c r="BB107" s="725"/>
      <c r="BC107" s="671"/>
      <c r="BD107" s="671"/>
      <c r="BE107" s="671"/>
      <c r="BF107" s="671"/>
      <c r="BG107" s="470"/>
      <c r="BH107" s="138"/>
      <c r="BI107" s="138"/>
      <c r="BJ107" s="138"/>
      <c r="BK107" s="138"/>
      <c r="BL107" s="138"/>
      <c r="BM107" s="138"/>
      <c r="BN107" s="138"/>
      <c r="BO107" s="79"/>
      <c r="BP107" s="76"/>
      <c r="BQ107" s="76"/>
      <c r="BR107" s="76"/>
    </row>
    <row r="108" spans="1:70">
      <c r="A108" s="76"/>
      <c r="B108" s="76"/>
      <c r="C108" s="76"/>
      <c r="D108" s="76"/>
      <c r="E108" s="76"/>
      <c r="F108" s="76"/>
      <c r="G108" s="76"/>
      <c r="H108" s="76"/>
      <c r="I108" s="76"/>
      <c r="J108" s="76"/>
      <c r="K108" s="76"/>
      <c r="L108" s="76"/>
      <c r="M108" s="76"/>
      <c r="N108" s="76"/>
      <c r="O108" s="76"/>
      <c r="P108" s="76"/>
      <c r="Q108" s="76"/>
      <c r="R108" s="76"/>
      <c r="S108" s="76"/>
      <c r="T108" s="76"/>
      <c r="U108" s="76"/>
      <c r="V108" s="76"/>
      <c r="W108" s="76"/>
      <c r="X108" s="76"/>
      <c r="Y108" s="76"/>
      <c r="Z108" s="76"/>
      <c r="AA108" s="76"/>
      <c r="AB108" s="76"/>
      <c r="AC108" s="76"/>
      <c r="AD108" s="76"/>
      <c r="AE108" s="76"/>
      <c r="AF108" s="76"/>
      <c r="AG108" s="76"/>
      <c r="AH108" s="76"/>
      <c r="AI108" s="76"/>
      <c r="AJ108" s="76"/>
      <c r="AK108" s="76"/>
      <c r="AL108" s="76"/>
      <c r="AM108" s="76"/>
      <c r="AN108" s="76"/>
      <c r="AO108" s="76"/>
      <c r="AP108" s="76"/>
      <c r="AQ108" s="76"/>
      <c r="AR108" s="76"/>
      <c r="AS108" s="76"/>
      <c r="AT108" s="76"/>
      <c r="AU108" s="76"/>
      <c r="AV108" s="76"/>
      <c r="AW108" s="76"/>
      <c r="AX108" s="76"/>
      <c r="AY108" s="76"/>
      <c r="AZ108" s="79"/>
      <c r="BA108" s="79"/>
      <c r="BB108" s="680" t="s">
        <v>432</v>
      </c>
      <c r="BC108" s="671"/>
      <c r="BD108" s="671"/>
      <c r="BE108" s="671"/>
      <c r="BF108" s="671"/>
      <c r="BG108" s="470"/>
      <c r="BH108" s="138"/>
      <c r="BI108" s="138"/>
      <c r="BJ108" s="138"/>
      <c r="BK108" s="138"/>
      <c r="BL108" s="138"/>
      <c r="BM108" s="138"/>
      <c r="BN108" s="138"/>
      <c r="BO108" s="79"/>
      <c r="BP108" s="76"/>
      <c r="BQ108" s="76"/>
      <c r="BR108" s="76"/>
    </row>
    <row r="109" spans="1:70">
      <c r="A109" s="76"/>
      <c r="B109" s="76"/>
      <c r="C109" s="76"/>
      <c r="D109" s="76"/>
      <c r="E109" s="76"/>
      <c r="F109" s="76"/>
      <c r="G109" s="76"/>
      <c r="H109" s="76"/>
      <c r="I109" s="76"/>
      <c r="J109" s="76"/>
      <c r="K109" s="76"/>
      <c r="L109" s="76"/>
      <c r="M109" s="76"/>
      <c r="N109" s="76"/>
      <c r="O109" s="76"/>
      <c r="P109" s="76"/>
      <c r="Q109" s="76"/>
      <c r="R109" s="76"/>
      <c r="S109" s="76"/>
      <c r="T109" s="76"/>
      <c r="U109" s="76"/>
      <c r="V109" s="76"/>
      <c r="W109" s="76"/>
      <c r="X109" s="76"/>
      <c r="Y109" s="76"/>
      <c r="Z109" s="76"/>
      <c r="AA109" s="76"/>
      <c r="AB109" s="76"/>
      <c r="AC109" s="76"/>
      <c r="AD109" s="76"/>
      <c r="AE109" s="76"/>
      <c r="AF109" s="76"/>
      <c r="AG109" s="76"/>
      <c r="AH109" s="76"/>
      <c r="AI109" s="76"/>
      <c r="AJ109" s="76"/>
      <c r="AK109" s="76"/>
      <c r="AL109" s="76"/>
      <c r="AM109" s="76"/>
      <c r="AN109" s="76"/>
      <c r="AO109" s="76"/>
      <c r="AP109" s="76"/>
      <c r="AQ109" s="76"/>
      <c r="AR109" s="76"/>
      <c r="AS109" s="76"/>
      <c r="AT109" s="76"/>
      <c r="AU109" s="76"/>
      <c r="AV109" s="76"/>
      <c r="AW109" s="76"/>
      <c r="AX109" s="76"/>
      <c r="AY109" s="76"/>
      <c r="AZ109" s="79"/>
      <c r="BA109" s="79"/>
      <c r="BB109" s="722"/>
      <c r="BC109" s="722"/>
      <c r="BD109" s="722"/>
      <c r="BE109" s="722"/>
      <c r="BF109" s="722"/>
      <c r="BG109" s="722"/>
      <c r="BH109" s="116"/>
      <c r="BI109" s="116"/>
      <c r="BJ109" s="116"/>
      <c r="BK109" s="116"/>
      <c r="BL109" s="116"/>
      <c r="BM109" s="116"/>
      <c r="BN109" s="138"/>
      <c r="BO109" s="79"/>
      <c r="BP109" s="76"/>
      <c r="BQ109" s="76"/>
      <c r="BR109" s="76"/>
    </row>
    <row r="110" spans="1:70">
      <c r="A110" s="76"/>
      <c r="B110" s="76"/>
      <c r="C110" s="76"/>
      <c r="D110" s="76"/>
      <c r="E110" s="76"/>
      <c r="F110" s="76"/>
      <c r="G110" s="76"/>
      <c r="H110" s="76"/>
      <c r="I110" s="76"/>
      <c r="J110" s="76"/>
      <c r="K110" s="76"/>
      <c r="L110" s="76"/>
      <c r="M110" s="76"/>
      <c r="N110" s="76"/>
      <c r="O110" s="76"/>
      <c r="P110" s="76"/>
      <c r="Q110" s="76"/>
      <c r="R110" s="76"/>
      <c r="S110" s="76"/>
      <c r="T110" s="76"/>
      <c r="U110" s="76"/>
      <c r="V110" s="76"/>
      <c r="W110" s="76"/>
      <c r="X110" s="76"/>
      <c r="Y110" s="76"/>
      <c r="Z110" s="76"/>
      <c r="AA110" s="76"/>
      <c r="AB110" s="76"/>
      <c r="AC110" s="76"/>
      <c r="AD110" s="76"/>
      <c r="AE110" s="76"/>
      <c r="AF110" s="76"/>
      <c r="AG110" s="76"/>
      <c r="AH110" s="76"/>
      <c r="AI110" s="76"/>
      <c r="AJ110" s="76"/>
      <c r="AK110" s="76"/>
      <c r="AL110" s="76"/>
      <c r="AM110" s="76"/>
      <c r="AN110" s="76"/>
      <c r="AO110" s="76"/>
      <c r="AP110" s="76"/>
      <c r="AQ110" s="76"/>
      <c r="AR110" s="76"/>
      <c r="AS110" s="76"/>
      <c r="AT110" s="76"/>
      <c r="AU110" s="76"/>
      <c r="AV110" s="76"/>
      <c r="AW110" s="76"/>
      <c r="AX110" s="76"/>
      <c r="AY110" s="76"/>
      <c r="AZ110" s="76"/>
      <c r="BA110" s="76"/>
      <c r="BB110" s="719"/>
      <c r="BC110" s="719"/>
      <c r="BD110" s="719"/>
      <c r="BE110" s="719"/>
      <c r="BF110" s="719"/>
      <c r="BG110" s="719"/>
      <c r="BH110" s="105"/>
      <c r="BI110" s="105"/>
      <c r="BJ110" s="105"/>
      <c r="BK110" s="105"/>
      <c r="BL110" s="105"/>
      <c r="BM110" s="105"/>
      <c r="BN110" s="105"/>
      <c r="BO110" s="76"/>
      <c r="BP110" s="76"/>
      <c r="BQ110" s="76"/>
      <c r="BR110" s="76"/>
    </row>
    <row r="111" spans="1:70">
      <c r="A111" s="76"/>
      <c r="B111" s="76"/>
      <c r="C111" s="76"/>
      <c r="D111" s="76"/>
      <c r="E111" s="76"/>
      <c r="F111" s="76"/>
      <c r="G111" s="76"/>
      <c r="H111" s="76"/>
      <c r="I111" s="76"/>
      <c r="J111" s="76"/>
      <c r="K111" s="76"/>
      <c r="L111" s="76"/>
      <c r="M111" s="76"/>
      <c r="N111" s="76"/>
      <c r="O111" s="76"/>
      <c r="P111" s="76"/>
      <c r="Q111" s="76"/>
      <c r="R111" s="76"/>
      <c r="S111" s="76"/>
      <c r="T111" s="76"/>
      <c r="U111" s="76"/>
      <c r="V111" s="76"/>
      <c r="W111" s="76"/>
      <c r="X111" s="76"/>
      <c r="Y111" s="76"/>
      <c r="Z111" s="76"/>
      <c r="AA111" s="76"/>
      <c r="AB111" s="76"/>
      <c r="AC111" s="76"/>
      <c r="AD111" s="76"/>
      <c r="AE111" s="76"/>
      <c r="AF111" s="76"/>
      <c r="AG111" s="76"/>
      <c r="AH111" s="76"/>
      <c r="AI111" s="76"/>
      <c r="AJ111" s="76"/>
      <c r="AK111" s="76"/>
      <c r="AL111" s="76"/>
      <c r="AM111" s="76"/>
      <c r="AN111" s="76"/>
      <c r="AO111" s="76"/>
      <c r="AP111" s="76"/>
      <c r="AQ111" s="76"/>
      <c r="AR111" s="76"/>
      <c r="AS111" s="76"/>
      <c r="AT111" s="76"/>
      <c r="AU111" s="76"/>
      <c r="AV111" s="76"/>
      <c r="AW111" s="76"/>
      <c r="AX111" s="76"/>
      <c r="AY111" s="76"/>
      <c r="AZ111" s="79"/>
      <c r="BA111" s="79"/>
      <c r="BB111" s="722"/>
      <c r="BC111" s="722"/>
      <c r="BD111" s="722"/>
      <c r="BE111" s="722"/>
      <c r="BF111" s="722"/>
      <c r="BG111" s="722"/>
      <c r="BH111" s="116"/>
      <c r="BI111" s="116"/>
      <c r="BJ111" s="116"/>
      <c r="BK111" s="116"/>
      <c r="BL111" s="116"/>
      <c r="BM111" s="116"/>
      <c r="BN111" s="138"/>
      <c r="BO111" s="79"/>
      <c r="BP111" s="76"/>
      <c r="BQ111" s="76"/>
      <c r="BR111" s="76"/>
    </row>
    <row r="112" spans="1:70" ht="15">
      <c r="A112" s="76"/>
      <c r="B112" s="76"/>
      <c r="C112" s="76"/>
      <c r="D112" s="76"/>
      <c r="E112" s="76"/>
      <c r="F112" s="76"/>
      <c r="G112" s="76"/>
      <c r="H112" s="76"/>
      <c r="I112" s="76"/>
      <c r="J112" s="76"/>
      <c r="K112" s="76"/>
      <c r="L112" s="76"/>
      <c r="M112" s="76"/>
      <c r="N112" s="76"/>
      <c r="O112" s="76"/>
      <c r="P112" s="76"/>
      <c r="Q112" s="76"/>
      <c r="R112" s="76"/>
      <c r="S112" s="76"/>
      <c r="T112" s="76"/>
      <c r="U112" s="76"/>
      <c r="V112" s="76"/>
      <c r="W112" s="76"/>
      <c r="X112" s="76"/>
      <c r="Y112" s="76"/>
      <c r="Z112" s="76"/>
      <c r="AA112" s="76"/>
      <c r="AB112" s="76"/>
      <c r="AC112" s="76"/>
      <c r="AD112" s="76"/>
      <c r="AE112" s="76"/>
      <c r="AF112" s="76"/>
      <c r="AG112" s="76"/>
      <c r="AH112" s="76"/>
      <c r="AI112" s="76"/>
      <c r="AJ112" s="76"/>
      <c r="AK112" s="76"/>
      <c r="AL112" s="76"/>
      <c r="AM112" s="76"/>
      <c r="AN112" s="76"/>
      <c r="AO112" s="76"/>
      <c r="AP112" s="76"/>
      <c r="AQ112" s="76"/>
      <c r="AR112" s="76"/>
      <c r="AS112" s="76"/>
      <c r="AT112" s="76"/>
      <c r="AU112" s="76"/>
      <c r="AV112" s="76"/>
      <c r="AW112" s="76"/>
      <c r="AX112" s="76"/>
      <c r="AY112" s="76"/>
      <c r="AZ112" s="79"/>
      <c r="BA112" s="79"/>
      <c r="BB112" s="676" t="s">
        <v>124</v>
      </c>
      <c r="BC112" s="69"/>
      <c r="BD112" s="69"/>
      <c r="BE112" s="69"/>
      <c r="BF112" s="69"/>
      <c r="BG112" s="69"/>
      <c r="BH112" s="146"/>
      <c r="BI112" s="146"/>
      <c r="BJ112" s="146"/>
      <c r="BK112" s="146"/>
      <c r="BL112" s="146"/>
      <c r="BM112" s="146"/>
      <c r="BN112" s="146"/>
      <c r="BO112" s="79"/>
      <c r="BP112" s="76"/>
      <c r="BQ112" s="76"/>
      <c r="BR112" s="76"/>
    </row>
    <row r="113" spans="1:70">
      <c r="A113" s="76"/>
      <c r="B113" s="76"/>
      <c r="C113" s="76"/>
      <c r="D113" s="76"/>
      <c r="E113" s="76"/>
      <c r="F113" s="76"/>
      <c r="G113" s="76"/>
      <c r="H113" s="76"/>
      <c r="I113" s="76"/>
      <c r="J113" s="76"/>
      <c r="K113" s="76"/>
      <c r="L113" s="76"/>
      <c r="M113" s="76"/>
      <c r="N113" s="76"/>
      <c r="O113" s="76"/>
      <c r="P113" s="76"/>
      <c r="Q113" s="76"/>
      <c r="R113" s="76"/>
      <c r="S113" s="76"/>
      <c r="T113" s="76"/>
      <c r="U113" s="76"/>
      <c r="V113" s="76"/>
      <c r="W113" s="76"/>
      <c r="X113" s="76"/>
      <c r="Y113" s="76"/>
      <c r="Z113" s="76"/>
      <c r="AA113" s="76"/>
      <c r="AB113" s="76"/>
      <c r="AC113" s="76"/>
      <c r="AD113" s="76"/>
      <c r="AE113" s="76"/>
      <c r="AF113" s="76"/>
      <c r="AG113" s="76"/>
      <c r="AH113" s="76"/>
      <c r="AI113" s="76"/>
      <c r="AJ113" s="76"/>
      <c r="AK113" s="76"/>
      <c r="AL113" s="76"/>
      <c r="AM113" s="76"/>
      <c r="AN113" s="76"/>
      <c r="AO113" s="76"/>
      <c r="AP113" s="76"/>
      <c r="AQ113" s="76"/>
      <c r="AR113" s="76"/>
      <c r="AS113" s="76"/>
      <c r="AT113" s="76"/>
      <c r="AU113" s="76"/>
      <c r="AV113" s="76"/>
      <c r="AW113" s="76"/>
      <c r="AX113" s="76"/>
      <c r="AY113" s="76"/>
      <c r="AZ113" s="79"/>
      <c r="BA113" s="79"/>
      <c r="BB113" s="763"/>
      <c r="BC113" s="69"/>
      <c r="BD113" s="69"/>
      <c r="BE113" s="69"/>
      <c r="BF113" s="69"/>
      <c r="BG113" s="69"/>
      <c r="BH113" s="146"/>
      <c r="BI113" s="146"/>
      <c r="BJ113" s="146"/>
      <c r="BK113" s="146"/>
      <c r="BL113" s="146"/>
      <c r="BM113" s="146"/>
      <c r="BN113" s="146"/>
      <c r="BO113" s="79"/>
      <c r="BP113" s="76"/>
      <c r="BQ113" s="76"/>
      <c r="BR113" s="76"/>
    </row>
    <row r="114" spans="1:70">
      <c r="A114" s="76"/>
      <c r="B114" s="76"/>
      <c r="C114" s="76"/>
      <c r="D114" s="76"/>
      <c r="E114" s="76"/>
      <c r="F114" s="76"/>
      <c r="G114" s="76"/>
      <c r="H114" s="76"/>
      <c r="I114" s="76"/>
      <c r="J114" s="76"/>
      <c r="K114" s="76"/>
      <c r="L114" s="76"/>
      <c r="M114" s="76"/>
      <c r="N114" s="76"/>
      <c r="O114" s="76"/>
      <c r="P114" s="76"/>
      <c r="Q114" s="76"/>
      <c r="R114" s="76"/>
      <c r="S114" s="76"/>
      <c r="T114" s="76"/>
      <c r="U114" s="76"/>
      <c r="V114" s="76"/>
      <c r="W114" s="76"/>
      <c r="X114" s="76"/>
      <c r="Y114" s="76"/>
      <c r="Z114" s="76"/>
      <c r="AA114" s="76"/>
      <c r="AB114" s="76"/>
      <c r="AC114" s="76"/>
      <c r="AD114" s="76"/>
      <c r="AE114" s="76"/>
      <c r="AF114" s="76"/>
      <c r="AG114" s="76"/>
      <c r="AH114" s="76"/>
      <c r="AI114" s="76"/>
      <c r="AJ114" s="76"/>
      <c r="AK114" s="76"/>
      <c r="AL114" s="76"/>
      <c r="AM114" s="76"/>
      <c r="AN114" s="76"/>
      <c r="AO114" s="76"/>
      <c r="AP114" s="76"/>
      <c r="AQ114" s="76"/>
      <c r="AR114" s="76"/>
      <c r="AS114" s="76"/>
      <c r="AT114" s="76"/>
      <c r="AU114" s="76"/>
      <c r="AV114" s="76"/>
      <c r="AW114" s="76"/>
      <c r="AX114" s="76"/>
      <c r="AY114" s="76"/>
      <c r="AZ114" s="79"/>
      <c r="BA114" s="79"/>
      <c r="BB114" s="725"/>
      <c r="BC114" s="892">
        <v>2017</v>
      </c>
      <c r="BD114" s="920">
        <v>2020</v>
      </c>
      <c r="BE114" s="920">
        <v>2025</v>
      </c>
      <c r="BF114" s="920">
        <v>2030</v>
      </c>
      <c r="BG114" s="722"/>
      <c r="BH114" s="116"/>
      <c r="BI114" s="116"/>
      <c r="BJ114" s="116"/>
      <c r="BK114" s="116"/>
      <c r="BL114" s="116"/>
      <c r="BM114" s="116"/>
      <c r="BN114" s="116"/>
      <c r="BO114" s="79"/>
      <c r="BP114" s="76"/>
      <c r="BQ114" s="76"/>
      <c r="BR114" s="76"/>
    </row>
    <row r="115" spans="1:70">
      <c r="A115" s="76"/>
      <c r="B115" s="76"/>
      <c r="C115" s="76"/>
      <c r="D115" s="76"/>
      <c r="E115" s="76"/>
      <c r="F115" s="76"/>
      <c r="G115" s="76"/>
      <c r="H115" s="76"/>
      <c r="I115" s="76"/>
      <c r="J115" s="76"/>
      <c r="K115" s="76"/>
      <c r="L115" s="76"/>
      <c r="M115" s="76"/>
      <c r="N115" s="76"/>
      <c r="O115" s="76"/>
      <c r="P115" s="76"/>
      <c r="Q115" s="76"/>
      <c r="R115" s="76"/>
      <c r="S115" s="76"/>
      <c r="T115" s="76"/>
      <c r="U115" s="76"/>
      <c r="V115" s="76"/>
      <c r="W115" s="76"/>
      <c r="X115" s="76"/>
      <c r="Y115" s="76"/>
      <c r="Z115" s="76"/>
      <c r="AA115" s="76"/>
      <c r="AB115" s="76"/>
      <c r="AC115" s="76"/>
      <c r="AD115" s="76"/>
      <c r="AE115" s="76"/>
      <c r="AF115" s="76"/>
      <c r="AG115" s="76"/>
      <c r="AH115" s="76"/>
      <c r="AI115" s="76"/>
      <c r="AJ115" s="76"/>
      <c r="AK115" s="76"/>
      <c r="AL115" s="76"/>
      <c r="AM115" s="76"/>
      <c r="AN115" s="76"/>
      <c r="AO115" s="76"/>
      <c r="AP115" s="76"/>
      <c r="AQ115" s="76"/>
      <c r="AR115" s="76"/>
      <c r="AS115" s="76"/>
      <c r="AT115" s="76"/>
      <c r="AU115" s="76"/>
      <c r="AV115" s="76"/>
      <c r="AW115" s="76"/>
      <c r="AX115" s="76"/>
      <c r="AY115" s="76"/>
      <c r="AZ115" s="79"/>
      <c r="BA115" s="79"/>
      <c r="BB115" s="725" t="s">
        <v>60</v>
      </c>
      <c r="BC115" s="891">
        <v>100</v>
      </c>
      <c r="BD115" s="891">
        <v>99.487456164014006</v>
      </c>
      <c r="BE115" s="891">
        <v>97.626112759643902</v>
      </c>
      <c r="BF115" s="891">
        <v>93.336930132182403</v>
      </c>
      <c r="BG115" s="722"/>
      <c r="BH115" s="116"/>
      <c r="BI115" s="116"/>
      <c r="BJ115" s="116"/>
      <c r="BK115" s="116"/>
      <c r="BL115" s="116"/>
      <c r="BM115" s="116"/>
      <c r="BN115" s="116"/>
      <c r="BO115" s="79"/>
      <c r="BP115" s="76"/>
      <c r="BQ115" s="76"/>
      <c r="BR115" s="76"/>
    </row>
    <row r="116" spans="1:70">
      <c r="A116" s="76"/>
      <c r="B116" s="76"/>
      <c r="C116" s="76"/>
      <c r="D116" s="76"/>
      <c r="E116" s="76"/>
      <c r="F116" s="76"/>
      <c r="G116" s="76"/>
      <c r="H116" s="76"/>
      <c r="I116" s="76"/>
      <c r="J116" s="76"/>
      <c r="K116" s="76"/>
      <c r="L116" s="76"/>
      <c r="M116" s="76"/>
      <c r="N116" s="76"/>
      <c r="O116" s="76"/>
      <c r="P116" s="76"/>
      <c r="Q116" s="76"/>
      <c r="R116" s="76"/>
      <c r="S116" s="76"/>
      <c r="T116" s="76"/>
      <c r="U116" s="76"/>
      <c r="V116" s="76"/>
      <c r="W116" s="76"/>
      <c r="X116" s="76"/>
      <c r="Y116" s="76"/>
      <c r="Z116" s="76"/>
      <c r="AA116" s="76"/>
      <c r="AB116" s="76"/>
      <c r="AC116" s="76"/>
      <c r="AD116" s="76"/>
      <c r="AE116" s="76"/>
      <c r="AF116" s="76"/>
      <c r="AG116" s="76"/>
      <c r="AH116" s="76"/>
      <c r="AI116" s="76"/>
      <c r="AJ116" s="76"/>
      <c r="AK116" s="76"/>
      <c r="AL116" s="76"/>
      <c r="AM116" s="76"/>
      <c r="AN116" s="76"/>
      <c r="AO116" s="76"/>
      <c r="AP116" s="76"/>
      <c r="AQ116" s="76"/>
      <c r="AR116" s="76"/>
      <c r="AS116" s="76"/>
      <c r="AT116" s="76"/>
      <c r="AU116" s="76"/>
      <c r="AV116" s="76"/>
      <c r="AW116" s="76"/>
      <c r="AX116" s="76"/>
      <c r="AY116" s="76"/>
      <c r="AZ116" s="79"/>
      <c r="BA116" s="79"/>
      <c r="BB116" s="725" t="s">
        <v>59</v>
      </c>
      <c r="BC116" s="891">
        <v>100</v>
      </c>
      <c r="BD116" s="891">
        <v>99.049613792101496</v>
      </c>
      <c r="BE116" s="891">
        <v>96.254630862732796</v>
      </c>
      <c r="BF116" s="891">
        <v>92.187462166154106</v>
      </c>
      <c r="BG116" s="722"/>
      <c r="BH116" s="116"/>
      <c r="BI116" s="116"/>
      <c r="BJ116" s="116"/>
      <c r="BK116" s="116"/>
      <c r="BL116" s="116"/>
      <c r="BM116" s="116"/>
      <c r="BN116" s="116"/>
      <c r="BO116" s="79"/>
      <c r="BP116" s="76"/>
      <c r="BQ116" s="76"/>
      <c r="BR116" s="76"/>
    </row>
    <row r="117" spans="1:70">
      <c r="A117" s="76"/>
      <c r="B117" s="76"/>
      <c r="C117" s="76"/>
      <c r="D117" s="76"/>
      <c r="E117" s="76"/>
      <c r="F117" s="76"/>
      <c r="G117" s="76"/>
      <c r="H117" s="76"/>
      <c r="I117" s="76"/>
      <c r="J117" s="76"/>
      <c r="K117" s="76"/>
      <c r="L117" s="76"/>
      <c r="M117" s="76"/>
      <c r="N117" s="76"/>
      <c r="O117" s="76"/>
      <c r="P117" s="76"/>
      <c r="Q117" s="76"/>
      <c r="R117" s="76"/>
      <c r="S117" s="76"/>
      <c r="T117" s="76"/>
      <c r="U117" s="76"/>
      <c r="V117" s="76"/>
      <c r="W117" s="76"/>
      <c r="X117" s="76"/>
      <c r="Y117" s="76"/>
      <c r="Z117" s="76"/>
      <c r="AA117" s="76"/>
      <c r="AB117" s="76"/>
      <c r="AC117" s="76"/>
      <c r="AD117" s="76"/>
      <c r="AE117" s="76"/>
      <c r="AF117" s="76"/>
      <c r="AG117" s="76"/>
      <c r="AH117" s="76"/>
      <c r="AI117" s="76"/>
      <c r="AJ117" s="76"/>
      <c r="AK117" s="76"/>
      <c r="AL117" s="76"/>
      <c r="AM117" s="76"/>
      <c r="AN117" s="76"/>
      <c r="AO117" s="76"/>
      <c r="AP117" s="76"/>
      <c r="AQ117" s="76"/>
      <c r="AR117" s="76"/>
      <c r="AS117" s="76"/>
      <c r="AT117" s="76"/>
      <c r="AU117" s="76"/>
      <c r="AV117" s="76"/>
      <c r="AW117" s="76"/>
      <c r="AX117" s="76"/>
      <c r="AY117" s="76"/>
      <c r="AZ117" s="79"/>
      <c r="BA117" s="79"/>
      <c r="BB117" s="222" t="s">
        <v>111</v>
      </c>
      <c r="BC117" s="93"/>
      <c r="BD117" s="93"/>
      <c r="BE117" s="106"/>
      <c r="BF117" s="106"/>
      <c r="BG117" s="722"/>
      <c r="BH117" s="116"/>
      <c r="BI117" s="116"/>
      <c r="BJ117" s="116"/>
      <c r="BK117" s="116"/>
      <c r="BL117" s="116"/>
      <c r="BM117" s="116"/>
      <c r="BN117" s="116"/>
      <c r="BO117" s="69"/>
      <c r="BP117" s="76"/>
      <c r="BQ117" s="76"/>
      <c r="BR117" s="76"/>
    </row>
    <row r="118" spans="1:70">
      <c r="A118" s="76"/>
      <c r="B118" s="76"/>
      <c r="C118" s="76"/>
      <c r="D118" s="76"/>
      <c r="E118" s="76"/>
      <c r="F118" s="76"/>
      <c r="G118" s="76"/>
      <c r="H118" s="76"/>
      <c r="I118" s="76"/>
      <c r="J118" s="76"/>
      <c r="K118" s="76"/>
      <c r="L118" s="76"/>
      <c r="M118" s="76"/>
      <c r="N118" s="76"/>
      <c r="O118" s="76"/>
      <c r="P118" s="76"/>
      <c r="Q118" s="76"/>
      <c r="R118" s="76"/>
      <c r="S118" s="76"/>
      <c r="T118" s="76"/>
      <c r="U118" s="76"/>
      <c r="V118" s="76"/>
      <c r="W118" s="76"/>
      <c r="X118" s="76"/>
      <c r="Y118" s="76"/>
      <c r="Z118" s="76"/>
      <c r="AA118" s="76"/>
      <c r="AB118" s="76"/>
      <c r="AC118" s="76"/>
      <c r="AD118" s="76"/>
      <c r="AE118" s="76"/>
      <c r="AF118" s="76"/>
      <c r="AG118" s="76"/>
      <c r="AH118" s="76"/>
      <c r="AI118" s="76"/>
      <c r="AJ118" s="76"/>
      <c r="AK118" s="76"/>
      <c r="AL118" s="76"/>
      <c r="AM118" s="76"/>
      <c r="AN118" s="76"/>
      <c r="AO118" s="76"/>
      <c r="AP118" s="76"/>
      <c r="AQ118" s="76"/>
      <c r="AR118" s="76"/>
      <c r="AS118" s="76"/>
      <c r="AT118" s="76"/>
      <c r="AU118" s="76"/>
      <c r="AV118" s="76"/>
      <c r="AW118" s="76"/>
      <c r="AX118" s="76"/>
      <c r="AY118" s="76"/>
      <c r="AZ118" s="79"/>
      <c r="BA118" s="79"/>
      <c r="BB118" s="67"/>
      <c r="BC118" s="67"/>
      <c r="BD118" s="67"/>
      <c r="BE118" s="67"/>
      <c r="BF118" s="67"/>
      <c r="BG118" s="67"/>
      <c r="BH118" s="67"/>
      <c r="BI118" s="67"/>
      <c r="BJ118" s="67"/>
      <c r="BK118" s="67"/>
      <c r="BL118" s="67"/>
      <c r="BM118" s="67"/>
      <c r="BN118" s="67"/>
      <c r="BO118" s="117"/>
      <c r="BP118" s="76"/>
      <c r="BQ118" s="76"/>
      <c r="BR118" s="76"/>
    </row>
    <row r="119" spans="1:70">
      <c r="A119" s="76"/>
      <c r="B119" s="76"/>
      <c r="C119" s="76"/>
      <c r="D119" s="76"/>
      <c r="E119" s="76"/>
      <c r="F119" s="76"/>
      <c r="G119" s="76"/>
      <c r="H119" s="76"/>
      <c r="I119" s="76"/>
      <c r="J119" s="76"/>
      <c r="K119" s="76"/>
      <c r="L119" s="76"/>
      <c r="M119" s="76"/>
      <c r="N119" s="76"/>
      <c r="O119" s="76"/>
      <c r="P119" s="76"/>
      <c r="Q119" s="76"/>
      <c r="R119" s="76"/>
      <c r="S119" s="76"/>
      <c r="T119" s="76"/>
      <c r="U119" s="76"/>
      <c r="V119" s="76"/>
      <c r="W119" s="76"/>
      <c r="X119" s="76"/>
      <c r="Y119" s="76"/>
      <c r="Z119" s="76"/>
      <c r="AA119" s="76"/>
      <c r="AB119" s="76"/>
      <c r="AC119" s="76"/>
      <c r="AD119" s="76"/>
      <c r="AE119" s="76"/>
      <c r="AF119" s="76"/>
      <c r="AG119" s="76"/>
      <c r="AH119" s="76"/>
      <c r="AI119" s="76"/>
      <c r="AJ119" s="76"/>
      <c r="AK119" s="76"/>
      <c r="AL119" s="76"/>
      <c r="AM119" s="76"/>
      <c r="AN119" s="76"/>
      <c r="AO119" s="76"/>
      <c r="AP119" s="76"/>
      <c r="AQ119" s="76"/>
      <c r="AR119" s="76"/>
      <c r="AS119" s="76"/>
      <c r="AT119" s="76"/>
      <c r="AU119" s="76"/>
      <c r="AV119" s="76"/>
      <c r="AW119" s="76"/>
      <c r="AX119" s="76"/>
      <c r="AY119" s="76"/>
      <c r="AZ119" s="118" t="s">
        <v>14</v>
      </c>
      <c r="BA119" s="76"/>
      <c r="BB119" s="76"/>
      <c r="BC119" s="76"/>
      <c r="BD119" s="76"/>
      <c r="BE119" s="76"/>
      <c r="BF119" s="76"/>
      <c r="BG119" s="76"/>
      <c r="BH119" s="76"/>
      <c r="BI119" s="76"/>
      <c r="BJ119" s="76"/>
      <c r="BK119" s="76"/>
      <c r="BL119" s="76"/>
      <c r="BM119" s="76"/>
      <c r="BN119" s="76"/>
      <c r="BO119" s="76"/>
      <c r="BP119" s="76"/>
      <c r="BQ119" s="76"/>
      <c r="BR119" s="76"/>
    </row>
    <row r="120" spans="1:70">
      <c r="A120" s="76"/>
      <c r="B120" s="76"/>
      <c r="C120" s="76"/>
      <c r="D120" s="76"/>
      <c r="E120" s="76"/>
      <c r="F120" s="76"/>
      <c r="G120" s="76"/>
      <c r="H120" s="76"/>
      <c r="I120" s="76"/>
      <c r="J120" s="76"/>
      <c r="K120" s="76"/>
      <c r="L120" s="76"/>
      <c r="M120" s="76"/>
      <c r="N120" s="76"/>
      <c r="O120" s="76"/>
      <c r="P120" s="76"/>
      <c r="Q120" s="76"/>
      <c r="R120" s="76"/>
      <c r="S120" s="76"/>
      <c r="T120" s="76"/>
      <c r="U120" s="76"/>
      <c r="V120" s="76"/>
      <c r="W120" s="76"/>
      <c r="X120" s="76"/>
      <c r="Y120" s="76"/>
      <c r="Z120" s="76"/>
      <c r="AA120" s="76"/>
      <c r="AB120" s="76"/>
      <c r="AC120" s="76"/>
      <c r="AD120" s="76"/>
      <c r="AE120" s="76"/>
      <c r="AF120" s="76"/>
      <c r="AG120" s="76"/>
      <c r="AH120" s="76"/>
      <c r="AI120" s="76"/>
      <c r="AJ120" s="76"/>
      <c r="AK120" s="76"/>
      <c r="AL120" s="76"/>
      <c r="AM120" s="76"/>
      <c r="AN120" s="76"/>
      <c r="AO120" s="76"/>
      <c r="AP120" s="76"/>
      <c r="AQ120" s="76"/>
      <c r="AR120" s="76"/>
      <c r="AS120" s="76"/>
      <c r="AT120" s="76"/>
      <c r="AU120" s="76"/>
      <c r="AV120" s="76"/>
      <c r="AW120" s="76"/>
      <c r="AX120" s="76"/>
      <c r="AY120" s="76"/>
      <c r="AZ120" s="76"/>
      <c r="BA120" s="76"/>
      <c r="BB120" s="76"/>
      <c r="BC120" s="76"/>
      <c r="BD120" s="76"/>
      <c r="BE120" s="76"/>
      <c r="BF120" s="76"/>
      <c r="BG120" s="76"/>
      <c r="BH120" s="76"/>
      <c r="BI120" s="76"/>
      <c r="BJ120" s="76"/>
      <c r="BK120" s="76"/>
      <c r="BL120" s="76"/>
      <c r="BM120" s="76"/>
      <c r="BN120" s="76"/>
      <c r="BO120" s="76"/>
      <c r="BP120" s="76"/>
      <c r="BQ120" s="76"/>
      <c r="BR120" s="76"/>
    </row>
  </sheetData>
  <sheetProtection selectLockedCells="1"/>
  <mergeCells count="117">
    <mergeCell ref="AO14:AT14"/>
    <mergeCell ref="C9:I9"/>
    <mergeCell ref="Z10:AK10"/>
    <mergeCell ref="Q73:S73"/>
    <mergeCell ref="U73:W73"/>
    <mergeCell ref="BC75:BE75"/>
    <mergeCell ref="U54:W54"/>
    <mergeCell ref="U55:W55"/>
    <mergeCell ref="Q26:S26"/>
    <mergeCell ref="U26:W26"/>
    <mergeCell ref="Q27:S27"/>
    <mergeCell ref="U27:W27"/>
    <mergeCell ref="Q22:S22"/>
    <mergeCell ref="U22:W22"/>
    <mergeCell ref="Q23:S23"/>
    <mergeCell ref="U23:W23"/>
    <mergeCell ref="Q24:S24"/>
    <mergeCell ref="U24:W24"/>
    <mergeCell ref="T37:W37"/>
    <mergeCell ref="C50:AT50"/>
    <mergeCell ref="U52:W52"/>
    <mergeCell ref="J15:L15"/>
    <mergeCell ref="M15:O15"/>
    <mergeCell ref="P15:S15"/>
    <mergeCell ref="BC77:BE80"/>
    <mergeCell ref="C66:AT66"/>
    <mergeCell ref="P68:S68"/>
    <mergeCell ref="T68:W68"/>
    <mergeCell ref="Q70:S70"/>
    <mergeCell ref="T70:W70"/>
    <mergeCell ref="Q71:S71"/>
    <mergeCell ref="T71:W71"/>
    <mergeCell ref="Q72:S72"/>
    <mergeCell ref="U72:W72"/>
    <mergeCell ref="C82:AT82"/>
    <mergeCell ref="C85:I85"/>
    <mergeCell ref="U57:W57"/>
    <mergeCell ref="Q58:T58"/>
    <mergeCell ref="U58:W58"/>
    <mergeCell ref="Q59:T59"/>
    <mergeCell ref="U59:W59"/>
    <mergeCell ref="U56:W56"/>
    <mergeCell ref="Q76:S76"/>
    <mergeCell ref="T76:W76"/>
    <mergeCell ref="K77:W78"/>
    <mergeCell ref="N74:P74"/>
    <mergeCell ref="Q74:S74"/>
    <mergeCell ref="U74:W74"/>
    <mergeCell ref="O56:S56"/>
    <mergeCell ref="O57:S57"/>
    <mergeCell ref="BH36:BK46"/>
    <mergeCell ref="BH54:BJ63"/>
    <mergeCell ref="Q60:T60"/>
    <mergeCell ref="U60:W60"/>
    <mergeCell ref="Q28:S28"/>
    <mergeCell ref="U28:W28"/>
    <mergeCell ref="Q29:S29"/>
    <mergeCell ref="U29:W29"/>
    <mergeCell ref="U30:W30"/>
    <mergeCell ref="P30:S30"/>
    <mergeCell ref="C34:AT34"/>
    <mergeCell ref="C35:K35"/>
    <mergeCell ref="C37:S37"/>
    <mergeCell ref="O52:S52"/>
    <mergeCell ref="O54:S54"/>
    <mergeCell ref="O55:S55"/>
    <mergeCell ref="Z32:AT32"/>
    <mergeCell ref="C32:W32"/>
    <mergeCell ref="T15:W15"/>
    <mergeCell ref="T38:W38"/>
    <mergeCell ref="T40:W40"/>
    <mergeCell ref="T41:W41"/>
    <mergeCell ref="T43:W43"/>
    <mergeCell ref="T44:W44"/>
    <mergeCell ref="Q25:S25"/>
    <mergeCell ref="U25:W25"/>
    <mergeCell ref="M19:O19"/>
    <mergeCell ref="Q20:S20"/>
    <mergeCell ref="U20:W20"/>
    <mergeCell ref="Q21:S21"/>
    <mergeCell ref="U21:W21"/>
    <mergeCell ref="C17:W18"/>
    <mergeCell ref="T39:W39"/>
    <mergeCell ref="R19:W19"/>
    <mergeCell ref="J10:L10"/>
    <mergeCell ref="M10:O10"/>
    <mergeCell ref="P10:S10"/>
    <mergeCell ref="T10:W10"/>
    <mergeCell ref="AQ10:AT10"/>
    <mergeCell ref="J11:L11"/>
    <mergeCell ref="M11:O11"/>
    <mergeCell ref="P11:S11"/>
    <mergeCell ref="T11:W11"/>
    <mergeCell ref="AL10:AP10"/>
    <mergeCell ref="J12:L12"/>
    <mergeCell ref="M12:O12"/>
    <mergeCell ref="P12:S12"/>
    <mergeCell ref="T12:W12"/>
    <mergeCell ref="J13:L13"/>
    <mergeCell ref="M13:O13"/>
    <mergeCell ref="J14:L14"/>
    <mergeCell ref="M14:O14"/>
    <mergeCell ref="P14:S14"/>
    <mergeCell ref="T14:W14"/>
    <mergeCell ref="P13:S13"/>
    <mergeCell ref="T13:W13"/>
    <mergeCell ref="C1:AN1"/>
    <mergeCell ref="C3:N5"/>
    <mergeCell ref="O3:AT3"/>
    <mergeCell ref="O4:AT5"/>
    <mergeCell ref="BF5:BH5"/>
    <mergeCell ref="C6:AT6"/>
    <mergeCell ref="J9:L9"/>
    <mergeCell ref="M9:O9"/>
    <mergeCell ref="P9:S9"/>
    <mergeCell ref="T9:W9"/>
    <mergeCell ref="AQ9:AT9"/>
  </mergeCells>
  <hyperlinks>
    <hyperlink ref="BH36" location="OnePager_GEW!BB87" display="Daten" xr:uid="{00000000-0004-0000-0300-000000000000}"/>
    <hyperlink ref="BG54:BI62" location="OnePager!BB136" display="Daten" xr:uid="{00000000-0004-0000-0300-000001000000}"/>
    <hyperlink ref="BH54" location="OnePager_GEW!BB121" display="Daten" xr:uid="{00000000-0004-0000-0300-000002000000}"/>
    <hyperlink ref="BH54:BJ63" location="OnePager_GEW!BB126" display="Daten" xr:uid="{00000000-0004-0000-0300-000003000000}"/>
  </hyperlinks>
  <pageMargins left="0.78740157480314998" right="0.59055118110236204" top="0.15748031496063" bottom="0.15748031496063" header="0" footer="0"/>
  <pageSetup paperSize="9" scale="83"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53309441" r:id="rId4" name="Button 4">
              <controlPr defaultSize="0" print="0" autoLine="0" autoPict="0">
                <anchor moveWithCells="1" sizeWithCells="1">
                  <from>
                    <xdr:col>0</xdr:col>
                    <xdr:colOff>28575</xdr:colOff>
                    <xdr:row>0</xdr:row>
                    <xdr:rowOff>28575</xdr:rowOff>
                  </from>
                  <to>
                    <xdr:col>0</xdr:col>
                    <xdr:colOff>28575</xdr:colOff>
                    <xdr:row>0</xdr:row>
                    <xdr:rowOff>28575</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A03619-51CB-439C-8A6D-8CF2216AD86C}">
  <sheetPr codeName="Tabelle2"/>
  <dimension ref="A1:BU142"/>
  <sheetViews>
    <sheetView workbookViewId="0"/>
  </sheetViews>
  <sheetFormatPr baseColWidth="10" defaultColWidth="11" defaultRowHeight="14.25"/>
  <cols>
    <col min="1" max="1" width="4.625" style="82" customWidth="1"/>
    <col min="2" max="2" width="2.625" style="82" customWidth="1"/>
    <col min="3" max="5" width="1.625" style="82" customWidth="1"/>
    <col min="6" max="9" width="2.625" style="82" customWidth="1"/>
    <col min="10" max="10" width="2.125" style="82" customWidth="1"/>
    <col min="11" max="12" width="2.625" style="82" customWidth="1"/>
    <col min="13" max="13" width="2.125" style="82" customWidth="1"/>
    <col min="14" max="15" width="2.625" style="82" customWidth="1"/>
    <col min="16" max="17" width="1.625" style="82" customWidth="1"/>
    <col min="18" max="19" width="2.625" style="82" customWidth="1"/>
    <col min="20" max="21" width="1.625" style="82" customWidth="1"/>
    <col min="22" max="23" width="2.625" style="82" customWidth="1"/>
    <col min="24" max="24" width="1.375" style="82" customWidth="1"/>
    <col min="25" max="25" width="1.5" style="82" customWidth="1"/>
    <col min="26" max="28" width="1.625" style="82" customWidth="1"/>
    <col min="29" max="35" width="2.625" style="82" customWidth="1"/>
    <col min="36" max="36" width="1.625" style="82" customWidth="1"/>
    <col min="37" max="38" width="2.625" style="82" customWidth="1"/>
    <col min="39" max="40" width="1.625" style="82" customWidth="1"/>
    <col min="41" max="42" width="2.625" style="82" customWidth="1"/>
    <col min="43" max="44" width="1.625" style="82" customWidth="1"/>
    <col min="45" max="48" width="2.625" style="82" customWidth="1"/>
    <col min="49" max="51" width="11" style="82"/>
    <col min="52" max="52" width="2.625" style="82" hidden="1" customWidth="1"/>
    <col min="53" max="53" width="5.125" style="82" hidden="1" customWidth="1"/>
    <col min="54" max="54" width="39.125" style="82" hidden="1" customWidth="1"/>
    <col min="55" max="55" width="10.625" style="82" hidden="1" customWidth="1"/>
    <col min="56" max="56" width="14.25" style="82" hidden="1" customWidth="1"/>
    <col min="57" max="57" width="10.625" style="82" hidden="1" customWidth="1"/>
    <col min="58" max="58" width="17.75" style="82" hidden="1" customWidth="1"/>
    <col min="59" max="59" width="22.375" style="82" hidden="1" customWidth="1"/>
    <col min="60" max="60" width="24.625" style="82" hidden="1" customWidth="1"/>
    <col min="61" max="62" width="10.625" style="82" hidden="1" customWidth="1"/>
    <col min="63" max="63" width="13.875" style="82" hidden="1" customWidth="1"/>
    <col min="64" max="64" width="12.875" style="82" hidden="1" customWidth="1"/>
    <col min="65" max="66" width="10.625" style="82" hidden="1" customWidth="1"/>
    <col min="67" max="67" width="2.625" style="82" hidden="1" customWidth="1"/>
    <col min="68" max="69" width="11" style="82" hidden="1" customWidth="1"/>
    <col min="70" max="70" width="2.625" style="82" hidden="1" customWidth="1"/>
    <col min="71" max="16384" width="11" style="82"/>
  </cols>
  <sheetData>
    <row r="1" spans="1:73" ht="4.5" customHeight="1">
      <c r="A1" s="76"/>
      <c r="B1" s="77"/>
      <c r="C1" s="1013" t="s">
        <v>14</v>
      </c>
      <c r="D1" s="1013"/>
      <c r="E1" s="1014"/>
      <c r="F1" s="1014"/>
      <c r="G1" s="1014"/>
      <c r="H1" s="1014"/>
      <c r="I1" s="1014"/>
      <c r="J1" s="1014"/>
      <c r="K1" s="1014"/>
      <c r="L1" s="1014"/>
      <c r="M1" s="1014"/>
      <c r="N1" s="1014"/>
      <c r="O1" s="1014"/>
      <c r="P1" s="1014"/>
      <c r="Q1" s="1014"/>
      <c r="R1" s="1014"/>
      <c r="S1" s="1014"/>
      <c r="T1" s="1014"/>
      <c r="U1" s="1014"/>
      <c r="V1" s="1014"/>
      <c r="W1" s="1014"/>
      <c r="X1" s="1014"/>
      <c r="Y1" s="1014"/>
      <c r="Z1" s="1014"/>
      <c r="AA1" s="1014"/>
      <c r="AB1" s="1014"/>
      <c r="AC1" s="1014"/>
      <c r="AD1" s="1014"/>
      <c r="AE1" s="1014"/>
      <c r="AF1" s="1014"/>
      <c r="AG1" s="1014"/>
      <c r="AH1" s="1014"/>
      <c r="AI1" s="1014"/>
      <c r="AJ1" s="1014"/>
      <c r="AK1" s="1014"/>
      <c r="AL1" s="1014"/>
      <c r="AM1" s="1014"/>
      <c r="AN1" s="1014"/>
      <c r="AO1" s="78"/>
      <c r="AP1" s="78"/>
      <c r="AQ1" s="78"/>
      <c r="AR1" s="78"/>
      <c r="AS1" s="78"/>
      <c r="AT1" s="78"/>
      <c r="AU1" s="77"/>
      <c r="AV1" s="76"/>
      <c r="AW1" s="76"/>
      <c r="AX1" s="76"/>
      <c r="AY1" s="76"/>
      <c r="AZ1" s="79"/>
      <c r="BA1" s="79"/>
      <c r="BB1" s="80"/>
      <c r="BC1" s="81"/>
      <c r="BD1" s="81"/>
      <c r="BE1" s="81"/>
      <c r="BF1" s="81"/>
      <c r="BG1" s="81"/>
      <c r="BH1" s="81"/>
      <c r="BI1" s="81"/>
      <c r="BJ1" s="81"/>
      <c r="BK1" s="81"/>
      <c r="BL1" s="81"/>
      <c r="BM1" s="81"/>
      <c r="BN1" s="81"/>
      <c r="BO1" s="79"/>
      <c r="BP1" s="79"/>
      <c r="BQ1" s="79"/>
      <c r="BR1" s="79"/>
      <c r="BS1" s="76"/>
      <c r="BT1" s="76"/>
      <c r="BU1" s="76"/>
    </row>
    <row r="2" spans="1:73" ht="4.5" customHeight="1">
      <c r="A2" s="76"/>
      <c r="B2" s="77"/>
      <c r="C2" s="83"/>
      <c r="D2" s="83"/>
      <c r="E2" s="84"/>
      <c r="F2" s="84"/>
      <c r="G2" s="84"/>
      <c r="H2" s="84"/>
      <c r="I2" s="84"/>
      <c r="J2" s="84"/>
      <c r="K2" s="84"/>
      <c r="L2" s="84"/>
      <c r="M2" s="84"/>
      <c r="N2" s="84"/>
      <c r="O2" s="84"/>
      <c r="P2" s="84"/>
      <c r="Q2" s="84"/>
      <c r="R2" s="84"/>
      <c r="S2" s="84"/>
      <c r="T2" s="84"/>
      <c r="U2" s="84"/>
      <c r="V2" s="85"/>
      <c r="W2" s="85"/>
      <c r="X2" s="85"/>
      <c r="Y2" s="85"/>
      <c r="Z2" s="85"/>
      <c r="AA2" s="85"/>
      <c r="AB2" s="84"/>
      <c r="AC2" s="84"/>
      <c r="AD2" s="84"/>
      <c r="AE2" s="84"/>
      <c r="AF2" s="84"/>
      <c r="AG2" s="84"/>
      <c r="AH2" s="84"/>
      <c r="AI2" s="84"/>
      <c r="AJ2" s="84"/>
      <c r="AK2" s="84"/>
      <c r="AL2" s="84"/>
      <c r="AM2" s="84"/>
      <c r="AN2" s="84"/>
      <c r="AO2" s="86"/>
      <c r="AP2" s="86"/>
      <c r="AQ2" s="86"/>
      <c r="AR2" s="86"/>
      <c r="AS2" s="86"/>
      <c r="AT2" s="86"/>
      <c r="AU2" s="77"/>
      <c r="AV2" s="76"/>
      <c r="AW2" s="76"/>
      <c r="AX2" s="76"/>
      <c r="AY2" s="76"/>
      <c r="AZ2" s="79"/>
      <c r="BA2" s="79"/>
      <c r="BB2" s="80"/>
      <c r="BC2" s="81"/>
      <c r="BD2" s="81"/>
      <c r="BE2" s="81"/>
      <c r="BF2" s="81"/>
      <c r="BG2" s="81"/>
      <c r="BH2" s="81"/>
      <c r="BI2" s="81"/>
      <c r="BJ2" s="81"/>
      <c r="BK2" s="81"/>
      <c r="BL2" s="81"/>
      <c r="BM2" s="81"/>
      <c r="BN2" s="81"/>
      <c r="BO2" s="79"/>
      <c r="BP2" s="79"/>
      <c r="BQ2" s="79"/>
      <c r="BR2" s="79"/>
      <c r="BS2" s="76"/>
      <c r="BT2" s="76"/>
      <c r="BU2" s="76"/>
    </row>
    <row r="3" spans="1:73" s="88" customFormat="1" ht="24.95" customHeight="1">
      <c r="A3" s="87"/>
      <c r="C3" s="1015">
        <f>BB3</f>
        <v>4</v>
      </c>
      <c r="D3" s="1015"/>
      <c r="E3" s="1015"/>
      <c r="F3" s="1015"/>
      <c r="G3" s="1015"/>
      <c r="H3" s="1015"/>
      <c r="I3" s="1015"/>
      <c r="J3" s="1015"/>
      <c r="K3" s="1015"/>
      <c r="L3" s="1015"/>
      <c r="M3" s="1015"/>
      <c r="N3" s="1015"/>
      <c r="O3" s="1017" t="str">
        <f>BC3</f>
        <v>Makrolage Verkauf</v>
      </c>
      <c r="P3" s="1017"/>
      <c r="Q3" s="1017"/>
      <c r="R3" s="1017"/>
      <c r="S3" s="1017"/>
      <c r="T3" s="1017"/>
      <c r="U3" s="1017"/>
      <c r="V3" s="1017"/>
      <c r="W3" s="1017"/>
      <c r="X3" s="1017"/>
      <c r="Y3" s="1017"/>
      <c r="Z3" s="1017"/>
      <c r="AA3" s="1017"/>
      <c r="AB3" s="1017"/>
      <c r="AC3" s="1017"/>
      <c r="AD3" s="1017"/>
      <c r="AE3" s="1017"/>
      <c r="AF3" s="1017"/>
      <c r="AG3" s="1017"/>
      <c r="AH3" s="1017"/>
      <c r="AI3" s="1017"/>
      <c r="AJ3" s="1017"/>
      <c r="AK3" s="1017"/>
      <c r="AL3" s="1017"/>
      <c r="AM3" s="1017"/>
      <c r="AN3" s="1017"/>
      <c r="AO3" s="1017"/>
      <c r="AP3" s="1017"/>
      <c r="AQ3" s="1017"/>
      <c r="AR3" s="1017"/>
      <c r="AS3" s="1017"/>
      <c r="AT3" s="1017"/>
      <c r="AU3" s="82"/>
      <c r="AV3" s="87"/>
      <c r="AW3" s="89"/>
      <c r="AX3" s="87"/>
      <c r="AY3" s="87"/>
      <c r="AZ3" s="90"/>
      <c r="BA3" s="91"/>
      <c r="BB3" s="881">
        <v>4</v>
      </c>
      <c r="BC3" s="90" t="s">
        <v>313</v>
      </c>
      <c r="BD3" s="668"/>
      <c r="BE3" s="668"/>
      <c r="BF3" s="668"/>
      <c r="BG3" s="668"/>
      <c r="BH3" s="668"/>
      <c r="BI3" s="668"/>
      <c r="BJ3" s="668"/>
      <c r="BK3" s="742"/>
      <c r="BL3" s="93"/>
      <c r="BM3" s="92"/>
      <c r="BN3" s="92"/>
      <c r="BO3" s="92"/>
      <c r="BP3" s="79"/>
      <c r="BQ3" s="669" t="s">
        <v>356</v>
      </c>
      <c r="BR3" s="79"/>
      <c r="BS3" s="76"/>
      <c r="BT3" s="76"/>
      <c r="BU3" s="76"/>
    </row>
    <row r="4" spans="1:73" s="88" customFormat="1" ht="24.95" customHeight="1">
      <c r="A4" s="87"/>
      <c r="C4" s="1015"/>
      <c r="D4" s="1015"/>
      <c r="E4" s="1015"/>
      <c r="F4" s="1015"/>
      <c r="G4" s="1015"/>
      <c r="H4" s="1015"/>
      <c r="I4" s="1015"/>
      <c r="J4" s="1015"/>
      <c r="K4" s="1015"/>
      <c r="L4" s="1015"/>
      <c r="M4" s="1015"/>
      <c r="N4" s="1015"/>
      <c r="O4" s="1018" t="str">
        <f>BC4</f>
        <v>Kreisfreie Stadt Frankfurt am Main</v>
      </c>
      <c r="P4" s="1018"/>
      <c r="Q4" s="1018"/>
      <c r="R4" s="1018"/>
      <c r="S4" s="1018"/>
      <c r="T4" s="1018"/>
      <c r="U4" s="1018"/>
      <c r="V4" s="1018"/>
      <c r="W4" s="1018"/>
      <c r="X4" s="1018"/>
      <c r="Y4" s="1018"/>
      <c r="Z4" s="1018"/>
      <c r="AA4" s="1018"/>
      <c r="AB4" s="1018"/>
      <c r="AC4" s="1018"/>
      <c r="AD4" s="1018"/>
      <c r="AE4" s="1018"/>
      <c r="AF4" s="1018"/>
      <c r="AG4" s="1018"/>
      <c r="AH4" s="1018"/>
      <c r="AI4" s="1018"/>
      <c r="AJ4" s="1018"/>
      <c r="AK4" s="1018"/>
      <c r="AL4" s="1018"/>
      <c r="AM4" s="1018"/>
      <c r="AN4" s="1018"/>
      <c r="AO4" s="1018"/>
      <c r="AP4" s="1018"/>
      <c r="AQ4" s="1018"/>
      <c r="AR4" s="1018"/>
      <c r="AS4" s="1018"/>
      <c r="AT4" s="1018"/>
      <c r="AU4" s="82"/>
      <c r="AV4" s="87"/>
      <c r="AW4" s="374"/>
      <c r="AX4" s="87"/>
      <c r="AY4" s="87"/>
      <c r="AZ4" s="90"/>
      <c r="BA4" s="90"/>
      <c r="BB4" s="90"/>
      <c r="BC4" s="90" t="s">
        <v>360</v>
      </c>
      <c r="BD4" s="668"/>
      <c r="BE4" s="668"/>
      <c r="BF4" s="668"/>
      <c r="BG4" s="668"/>
      <c r="BH4" s="668"/>
      <c r="BI4" s="668"/>
      <c r="BJ4" s="668"/>
      <c r="BK4" s="668"/>
      <c r="BL4" s="670"/>
      <c r="BM4" s="670"/>
      <c r="BN4" s="670"/>
      <c r="BO4" s="92"/>
      <c r="BP4" s="79"/>
      <c r="BQ4" s="79"/>
      <c r="BR4" s="79"/>
      <c r="BS4" s="76"/>
      <c r="BT4" s="76"/>
      <c r="BU4" s="76"/>
    </row>
    <row r="5" spans="1:73" ht="24.95" customHeight="1">
      <c r="A5" s="76"/>
      <c r="B5" s="94"/>
      <c r="C5" s="1016"/>
      <c r="D5" s="1016"/>
      <c r="E5" s="1016"/>
      <c r="F5" s="1016"/>
      <c r="G5" s="1016"/>
      <c r="H5" s="1016"/>
      <c r="I5" s="1016"/>
      <c r="J5" s="1016"/>
      <c r="K5" s="1016"/>
      <c r="L5" s="1016"/>
      <c r="M5" s="1016"/>
      <c r="N5" s="1016"/>
      <c r="O5" s="1019"/>
      <c r="P5" s="1019"/>
      <c r="Q5" s="1019"/>
      <c r="R5" s="1019"/>
      <c r="S5" s="1019"/>
      <c r="T5" s="1019"/>
      <c r="U5" s="1019"/>
      <c r="V5" s="1019"/>
      <c r="W5" s="1019"/>
      <c r="X5" s="1019"/>
      <c r="Y5" s="1019"/>
      <c r="Z5" s="1019"/>
      <c r="AA5" s="1019"/>
      <c r="AB5" s="1019"/>
      <c r="AC5" s="1019"/>
      <c r="AD5" s="1019"/>
      <c r="AE5" s="1019"/>
      <c r="AF5" s="1019"/>
      <c r="AG5" s="1019"/>
      <c r="AH5" s="1019"/>
      <c r="AI5" s="1019"/>
      <c r="AJ5" s="1019"/>
      <c r="AK5" s="1019"/>
      <c r="AL5" s="1019"/>
      <c r="AM5" s="1019"/>
      <c r="AN5" s="1019"/>
      <c r="AO5" s="1019"/>
      <c r="AP5" s="1019"/>
      <c r="AQ5" s="1019"/>
      <c r="AR5" s="1019"/>
      <c r="AS5" s="1019"/>
      <c r="AT5" s="1019"/>
      <c r="AV5" s="76"/>
      <c r="AW5" s="95"/>
      <c r="AX5" s="95"/>
      <c r="AY5" s="95"/>
      <c r="AZ5" s="96"/>
      <c r="BA5" s="97"/>
      <c r="BB5" s="672"/>
      <c r="BC5" s="672"/>
      <c r="BD5" s="672"/>
      <c r="BE5" s="672"/>
      <c r="BF5" s="1021"/>
      <c r="BG5" s="1021"/>
      <c r="BH5" s="1021"/>
      <c r="BI5" s="672"/>
      <c r="BJ5" s="672"/>
      <c r="BK5" s="672"/>
      <c r="BL5" s="672"/>
      <c r="BM5" s="672"/>
      <c r="BN5" s="672"/>
      <c r="BO5" s="672"/>
      <c r="BP5" s="672"/>
      <c r="BQ5" s="672"/>
      <c r="BR5" s="79"/>
      <c r="BS5" s="76"/>
      <c r="BT5" s="76"/>
      <c r="BU5" s="76"/>
    </row>
    <row r="6" spans="1:73" ht="4.5" customHeight="1">
      <c r="A6" s="76"/>
      <c r="B6" s="98"/>
      <c r="C6" s="1022"/>
      <c r="D6" s="1022"/>
      <c r="E6" s="1022"/>
      <c r="F6" s="1022"/>
      <c r="G6" s="1022"/>
      <c r="H6" s="1022"/>
      <c r="I6" s="1022"/>
      <c r="J6" s="1022"/>
      <c r="K6" s="1022"/>
      <c r="L6" s="1022"/>
      <c r="M6" s="1022"/>
      <c r="N6" s="1022"/>
      <c r="O6" s="1022"/>
      <c r="P6" s="1022"/>
      <c r="Q6" s="1022"/>
      <c r="R6" s="1022"/>
      <c r="S6" s="1022"/>
      <c r="T6" s="1022"/>
      <c r="U6" s="1022"/>
      <c r="V6" s="1022"/>
      <c r="W6" s="1022"/>
      <c r="X6" s="1022"/>
      <c r="Y6" s="1022"/>
      <c r="Z6" s="1022"/>
      <c r="AA6" s="1022"/>
      <c r="AB6" s="1022"/>
      <c r="AC6" s="1022"/>
      <c r="AD6" s="1022"/>
      <c r="AE6" s="1022"/>
      <c r="AF6" s="1022"/>
      <c r="AG6" s="1022"/>
      <c r="AH6" s="1022"/>
      <c r="AI6" s="1022"/>
      <c r="AJ6" s="1022"/>
      <c r="AK6" s="1022"/>
      <c r="AL6" s="1022"/>
      <c r="AM6" s="1022"/>
      <c r="AN6" s="1022"/>
      <c r="AO6" s="1022"/>
      <c r="AP6" s="1022"/>
      <c r="AQ6" s="1022"/>
      <c r="AR6" s="1022"/>
      <c r="AS6" s="1022"/>
      <c r="AT6" s="1022"/>
      <c r="AV6" s="76"/>
      <c r="AW6" s="95"/>
      <c r="AX6" s="95"/>
      <c r="AY6" s="95"/>
      <c r="AZ6" s="99"/>
      <c r="BA6" s="99"/>
      <c r="BB6" s="67"/>
      <c r="BC6" s="67"/>
      <c r="BD6" s="67"/>
      <c r="BE6" s="67"/>
      <c r="BF6" s="67"/>
      <c r="BG6" s="67"/>
      <c r="BH6" s="67"/>
      <c r="BI6" s="67"/>
      <c r="BJ6" s="67"/>
      <c r="BK6" s="67"/>
      <c r="BL6" s="67"/>
      <c r="BM6" s="67"/>
      <c r="BN6" s="67"/>
      <c r="BO6" s="67"/>
      <c r="BP6" s="67"/>
      <c r="BQ6" s="67"/>
      <c r="BR6" s="79"/>
      <c r="BS6" s="76"/>
      <c r="BT6" s="76"/>
      <c r="BU6" s="76"/>
    </row>
    <row r="7" spans="1:73" ht="12.95" customHeight="1">
      <c r="A7" s="76"/>
      <c r="B7" s="68"/>
      <c r="C7" s="1012" t="str">
        <f>BB7</f>
        <v>Gütergruppen Verkauf 2020</v>
      </c>
      <c r="D7" s="1012"/>
      <c r="E7" s="1012"/>
      <c r="F7" s="1012"/>
      <c r="G7" s="1012"/>
      <c r="H7" s="1012"/>
      <c r="I7" s="1012"/>
      <c r="J7" s="1012"/>
      <c r="K7" s="1012"/>
      <c r="L7" s="1012"/>
      <c r="M7" s="1012"/>
      <c r="N7" s="1012"/>
      <c r="O7" s="1012"/>
      <c r="P7" s="1012"/>
      <c r="Q7" s="1012"/>
      <c r="R7" s="1012"/>
      <c r="S7" s="1012"/>
      <c r="T7" s="1012"/>
      <c r="U7" s="1012"/>
      <c r="V7" s="1012"/>
      <c r="W7" s="1012"/>
      <c r="X7" s="190"/>
      <c r="Y7" s="190"/>
      <c r="Z7" s="190"/>
      <c r="AA7" s="190"/>
      <c r="AB7" s="190"/>
      <c r="AC7" s="190"/>
      <c r="AD7" s="190"/>
      <c r="AE7" s="190"/>
      <c r="AF7" s="190"/>
      <c r="AG7" s="190"/>
      <c r="AH7" s="190"/>
      <c r="AI7" s="190"/>
      <c r="AJ7" s="190"/>
      <c r="AK7" s="190"/>
      <c r="AL7" s="190"/>
      <c r="AM7" s="190"/>
      <c r="AN7" s="190"/>
      <c r="AO7" s="190"/>
      <c r="AP7" s="190"/>
      <c r="AQ7" s="190"/>
      <c r="AR7" s="190"/>
      <c r="AS7" s="190"/>
      <c r="AT7" s="190"/>
      <c r="AU7" s="68"/>
      <c r="AV7" s="76"/>
      <c r="AW7" s="76"/>
      <c r="AX7" s="76"/>
      <c r="AY7" s="76"/>
      <c r="AZ7" s="99"/>
      <c r="BA7" s="93"/>
      <c r="BB7" s="676" t="s">
        <v>227</v>
      </c>
      <c r="BC7" s="692"/>
      <c r="BD7" s="692"/>
      <c r="BE7" s="692"/>
      <c r="BF7" s="693"/>
      <c r="BG7" s="106"/>
      <c r="BH7" s="676" t="s">
        <v>247</v>
      </c>
      <c r="BI7" s="693"/>
      <c r="BJ7" s="687"/>
      <c r="BK7" s="106"/>
      <c r="BL7" s="106"/>
      <c r="BM7" s="106"/>
      <c r="BN7" s="106"/>
      <c r="BO7" s="831"/>
      <c r="BP7" s="831"/>
      <c r="BQ7" s="831"/>
      <c r="BR7" s="79"/>
      <c r="BS7" s="76"/>
      <c r="BT7" s="76"/>
      <c r="BU7" s="76"/>
    </row>
    <row r="8" spans="1:73" ht="4.5" customHeight="1">
      <c r="A8" s="76"/>
      <c r="B8" s="68"/>
      <c r="C8" s="1012"/>
      <c r="D8" s="1012"/>
      <c r="E8" s="1012"/>
      <c r="F8" s="1012"/>
      <c r="G8" s="1012"/>
      <c r="H8" s="1012"/>
      <c r="I8" s="1012"/>
      <c r="J8" s="1012"/>
      <c r="K8" s="1012"/>
      <c r="L8" s="1012"/>
      <c r="M8" s="1012"/>
      <c r="N8" s="1012"/>
      <c r="O8" s="1012"/>
      <c r="P8" s="1012"/>
      <c r="Q8" s="1012"/>
      <c r="R8" s="1012"/>
      <c r="S8" s="1012"/>
      <c r="T8" s="1012"/>
      <c r="U8" s="1012"/>
      <c r="V8" s="1012"/>
      <c r="W8" s="1012"/>
      <c r="X8" s="192"/>
      <c r="Y8" s="192"/>
      <c r="Z8" s="192"/>
      <c r="AA8" s="192"/>
      <c r="AB8" s="192"/>
      <c r="AC8" s="192"/>
      <c r="AD8" s="192"/>
      <c r="AE8" s="192"/>
      <c r="AF8" s="192"/>
      <c r="AG8" s="192"/>
      <c r="AH8" s="192"/>
      <c r="AI8" s="192"/>
      <c r="AJ8" s="192"/>
      <c r="AK8" s="192"/>
      <c r="AL8" s="192"/>
      <c r="AM8" s="192"/>
      <c r="AN8" s="192"/>
      <c r="AO8" s="192"/>
      <c r="AP8" s="192"/>
      <c r="AQ8" s="192"/>
      <c r="AR8" s="192"/>
      <c r="AS8" s="192"/>
      <c r="AT8" s="192"/>
      <c r="AU8" s="68"/>
      <c r="AV8" s="76"/>
      <c r="AW8" s="76"/>
      <c r="AX8" s="76"/>
      <c r="AY8" s="76"/>
      <c r="AZ8" s="93"/>
      <c r="BA8" s="93"/>
      <c r="BB8" s="93"/>
      <c r="BC8" s="93"/>
      <c r="BD8" s="93"/>
      <c r="BE8" s="93"/>
      <c r="BF8" s="693"/>
      <c r="BG8" s="106"/>
      <c r="BH8" s="693"/>
      <c r="BI8" s="693"/>
      <c r="BJ8" s="687"/>
      <c r="BK8" s="106"/>
      <c r="BL8" s="106"/>
      <c r="BM8" s="106"/>
      <c r="BN8" s="106"/>
      <c r="BO8" s="79"/>
      <c r="BP8" s="79"/>
      <c r="BQ8" s="79"/>
      <c r="BR8" s="79"/>
      <c r="BS8" s="76"/>
      <c r="BT8" s="76"/>
      <c r="BU8" s="76"/>
    </row>
    <row r="9" spans="1:73" ht="12.6" customHeight="1">
      <c r="A9" s="76"/>
      <c r="B9" s="68"/>
      <c r="C9" s="68" t="str">
        <f>BB9</f>
        <v>Kreisfreie Stadt</v>
      </c>
      <c r="D9" s="119"/>
      <c r="E9" s="119"/>
      <c r="F9" s="119"/>
      <c r="G9" s="119"/>
      <c r="H9" s="119"/>
      <c r="I9" s="119"/>
      <c r="J9" s="119"/>
      <c r="K9" s="119"/>
      <c r="L9" s="119"/>
      <c r="M9" s="1056"/>
      <c r="N9" s="1056"/>
      <c r="O9" s="1056"/>
      <c r="P9" s="75"/>
      <c r="Q9" s="75"/>
      <c r="R9" s="1043" t="str">
        <f>BD9</f>
        <v>Anzahl SvB*</v>
      </c>
      <c r="S9" s="1043"/>
      <c r="T9" s="1043"/>
      <c r="U9" s="1043"/>
      <c r="V9" s="1043"/>
      <c r="W9" s="1043"/>
      <c r="X9" s="126"/>
      <c r="Y9" s="190"/>
      <c r="Z9" s="337" t="str">
        <f>BH7</f>
        <v>Wachstum und Einzelhandelsprognose</v>
      </c>
      <c r="AC9" s="389"/>
      <c r="AD9" s="389"/>
      <c r="AE9" s="389"/>
      <c r="AF9" s="389"/>
      <c r="AG9" s="487"/>
      <c r="AH9" s="487"/>
      <c r="AI9" s="487"/>
      <c r="AJ9" s="487"/>
      <c r="AK9" s="487"/>
      <c r="AL9" s="487"/>
      <c r="AM9" s="487"/>
      <c r="AN9" s="487"/>
      <c r="AO9" s="487"/>
      <c r="AP9" s="500"/>
      <c r="AQ9" s="487"/>
      <c r="AR9" s="487"/>
      <c r="AS9" s="487"/>
      <c r="AT9" s="487"/>
      <c r="AU9" s="68"/>
      <c r="AV9" s="76"/>
      <c r="AW9" s="76"/>
      <c r="AX9" s="76"/>
      <c r="AY9" s="76"/>
      <c r="AZ9" s="93"/>
      <c r="BA9" s="93"/>
      <c r="BB9" s="470" t="s">
        <v>60</v>
      </c>
      <c r="BC9" s="669" t="s">
        <v>220</v>
      </c>
      <c r="BD9" s="669" t="s">
        <v>434</v>
      </c>
      <c r="BE9" s="693" t="s">
        <v>173</v>
      </c>
      <c r="BF9" s="693" t="s">
        <v>86</v>
      </c>
      <c r="BG9" s="106"/>
      <c r="BH9" s="470" t="s">
        <v>220</v>
      </c>
      <c r="BI9" s="470" t="s">
        <v>248</v>
      </c>
      <c r="BJ9" s="470" t="s">
        <v>249</v>
      </c>
      <c r="BK9" s="106"/>
      <c r="BL9" s="106"/>
      <c r="BM9" s="106"/>
      <c r="BN9" s="106"/>
      <c r="BO9" s="79"/>
      <c r="BP9" s="79"/>
      <c r="BQ9" s="79"/>
      <c r="BR9" s="79"/>
      <c r="BS9" s="76"/>
      <c r="BT9" s="76"/>
      <c r="BU9" s="76"/>
    </row>
    <row r="10" spans="1:73" ht="12.6" customHeight="1">
      <c r="A10" s="76"/>
      <c r="B10" s="68"/>
      <c r="C10" s="71" t="str">
        <f>BB10</f>
        <v>1 Nahrungs- und Genussmittel</v>
      </c>
      <c r="D10" s="71"/>
      <c r="E10" s="71"/>
      <c r="F10" s="71"/>
      <c r="G10" s="71"/>
      <c r="H10" s="71"/>
      <c r="I10" s="71"/>
      <c r="J10" s="71"/>
      <c r="K10" s="71"/>
      <c r="L10" s="428"/>
      <c r="M10" s="104"/>
      <c r="N10" s="104"/>
      <c r="O10" s="104"/>
      <c r="P10" s="429"/>
      <c r="Q10" s="1033">
        <f>BD10</f>
        <v>6790</v>
      </c>
      <c r="R10" s="1033"/>
      <c r="S10" s="1033"/>
      <c r="T10" s="182"/>
      <c r="U10" s="1038">
        <f t="shared" ref="U10:U18" si="0">BE10</f>
        <v>0.25379382522239663</v>
      </c>
      <c r="V10" s="1038"/>
      <c r="W10" s="1038"/>
      <c r="X10" s="126"/>
      <c r="Y10" s="190"/>
      <c r="Z10" s="540"/>
      <c r="AA10" s="389"/>
      <c r="AB10" s="389"/>
      <c r="AC10" s="389"/>
      <c r="AD10" s="389"/>
      <c r="AE10" s="389"/>
      <c r="AF10" s="389"/>
      <c r="AG10" s="1053"/>
      <c r="AH10" s="1053"/>
      <c r="AI10" s="1053"/>
      <c r="AJ10" s="1053"/>
      <c r="AK10" s="1053"/>
      <c r="AL10" s="1053"/>
      <c r="AM10" s="1054"/>
      <c r="AN10" s="1054"/>
      <c r="AO10" s="1054"/>
      <c r="AP10" s="1054"/>
      <c r="AQ10" s="1054"/>
      <c r="AR10" s="1054"/>
      <c r="AS10" s="1054"/>
      <c r="AT10" s="1054"/>
      <c r="AU10" s="68"/>
      <c r="AV10" s="76"/>
      <c r="AW10" s="380"/>
      <c r="AX10" s="76"/>
      <c r="AY10" s="76"/>
      <c r="AZ10" s="93"/>
      <c r="BA10" s="93"/>
      <c r="BB10" s="661" t="s">
        <v>437</v>
      </c>
      <c r="BC10" s="663">
        <v>8</v>
      </c>
      <c r="BD10" s="663">
        <v>6790</v>
      </c>
      <c r="BE10" s="901">
        <v>0.25379382522239702</v>
      </c>
      <c r="BF10" s="663">
        <v>1</v>
      </c>
      <c r="BG10" s="106"/>
      <c r="BH10" s="887">
        <v>8</v>
      </c>
      <c r="BI10" s="663">
        <v>45</v>
      </c>
      <c r="BJ10" s="885">
        <v>2.09692046295556E-2</v>
      </c>
      <c r="BK10" s="106"/>
      <c r="BL10" s="106"/>
      <c r="BM10" s="106"/>
      <c r="BN10" s="106"/>
      <c r="BO10" s="79"/>
      <c r="BP10" s="79"/>
      <c r="BQ10" s="79"/>
      <c r="BR10" s="79"/>
      <c r="BS10" s="76"/>
      <c r="BT10" s="76"/>
      <c r="BU10" s="76"/>
    </row>
    <row r="11" spans="1:73" ht="12.6" customHeight="1">
      <c r="A11" s="76"/>
      <c r="B11" s="68"/>
      <c r="C11" s="71" t="str">
        <f t="shared" ref="C11:C17" si="1">BB11</f>
        <v>2 Bekleidung, Schuhe</v>
      </c>
      <c r="D11" s="71"/>
      <c r="E11" s="71"/>
      <c r="F11" s="71"/>
      <c r="G11" s="71"/>
      <c r="H11" s="71"/>
      <c r="I11" s="71"/>
      <c r="J11" s="71"/>
      <c r="K11" s="71"/>
      <c r="L11" s="428"/>
      <c r="M11" s="104"/>
      <c r="N11" s="104"/>
      <c r="O11" s="104"/>
      <c r="P11" s="382"/>
      <c r="Q11" s="1033">
        <f t="shared" ref="Q11:Q19" si="2">BD11</f>
        <v>3862</v>
      </c>
      <c r="R11" s="1033"/>
      <c r="S11" s="1033"/>
      <c r="T11" s="182"/>
      <c r="U11" s="1038">
        <f t="shared" si="0"/>
        <v>0.14435224639306271</v>
      </c>
      <c r="V11" s="1038"/>
      <c r="W11" s="1038"/>
      <c r="X11" s="126"/>
      <c r="Y11" s="190"/>
      <c r="Z11" s="540"/>
      <c r="AA11" s="154"/>
      <c r="AB11" s="154"/>
      <c r="AC11" s="154"/>
      <c r="AD11" s="154"/>
      <c r="AE11" s="154"/>
      <c r="AF11" s="154"/>
      <c r="AG11" s="1053"/>
      <c r="AH11" s="1053"/>
      <c r="AI11" s="1053"/>
      <c r="AJ11" s="1053"/>
      <c r="AK11" s="1053"/>
      <c r="AL11" s="1053"/>
      <c r="AM11" s="1054"/>
      <c r="AN11" s="1054"/>
      <c r="AO11" s="1054"/>
      <c r="AP11" s="1054"/>
      <c r="AQ11" s="1054"/>
      <c r="AR11" s="1054"/>
      <c r="AS11" s="1054"/>
      <c r="AT11" s="1054"/>
      <c r="AU11" s="68"/>
      <c r="AV11" s="76"/>
      <c r="AW11" s="105"/>
      <c r="AX11" s="105"/>
      <c r="AY11" s="105"/>
      <c r="AZ11" s="93"/>
      <c r="BA11" s="93"/>
      <c r="BB11" s="661" t="s">
        <v>438</v>
      </c>
      <c r="BC11" s="663">
        <v>2</v>
      </c>
      <c r="BD11" s="663">
        <v>3862</v>
      </c>
      <c r="BE11" s="901">
        <v>0.14435224639306299</v>
      </c>
      <c r="BF11" s="663">
        <v>2</v>
      </c>
      <c r="BG11" s="106"/>
      <c r="BH11" s="887">
        <v>2</v>
      </c>
      <c r="BI11" s="663">
        <v>-821</v>
      </c>
      <c r="BJ11" s="885">
        <v>-2.2436685016472901E-2</v>
      </c>
      <c r="BK11" s="106"/>
      <c r="BL11" s="106"/>
      <c r="BM11" s="106"/>
      <c r="BN11" s="687"/>
      <c r="BO11" s="79"/>
      <c r="BP11" s="79"/>
      <c r="BQ11" s="79"/>
      <c r="BR11" s="79"/>
      <c r="BS11" s="76"/>
      <c r="BT11" s="76"/>
      <c r="BU11" s="76"/>
    </row>
    <row r="12" spans="1:73" ht="12.6" customHeight="1">
      <c r="A12" s="76"/>
      <c r="B12" s="68"/>
      <c r="C12" s="71" t="str">
        <f t="shared" si="1"/>
        <v>3 Gesundheits- und Körperpflege</v>
      </c>
      <c r="D12" s="71"/>
      <c r="E12" s="71"/>
      <c r="F12" s="71"/>
      <c r="G12" s="71"/>
      <c r="H12" s="71"/>
      <c r="I12" s="71"/>
      <c r="J12" s="71"/>
      <c r="K12" s="71"/>
      <c r="L12" s="71"/>
      <c r="M12" s="408"/>
      <c r="N12" s="408"/>
      <c r="O12" s="408"/>
      <c r="P12" s="382"/>
      <c r="Q12" s="1033">
        <f t="shared" si="2"/>
        <v>3263</v>
      </c>
      <c r="R12" s="1033"/>
      <c r="S12" s="1033"/>
      <c r="T12" s="430"/>
      <c r="U12" s="1038">
        <f t="shared" si="0"/>
        <v>0.12196307094266277</v>
      </c>
      <c r="V12" s="1038"/>
      <c r="W12" s="1038"/>
      <c r="X12" s="126"/>
      <c r="Y12" s="190"/>
      <c r="Z12" s="540"/>
      <c r="AA12" s="154"/>
      <c r="AB12" s="154"/>
      <c r="AC12" s="154"/>
      <c r="AD12" s="154"/>
      <c r="AE12" s="154"/>
      <c r="AF12" s="154"/>
      <c r="AG12" s="1053"/>
      <c r="AH12" s="1053"/>
      <c r="AI12" s="1053"/>
      <c r="AJ12" s="1053"/>
      <c r="AK12" s="1053"/>
      <c r="AL12" s="1053"/>
      <c r="AM12" s="1054"/>
      <c r="AN12" s="1054"/>
      <c r="AO12" s="1054"/>
      <c r="AP12" s="1054"/>
      <c r="AQ12" s="1054"/>
      <c r="AR12" s="1054"/>
      <c r="AS12" s="1054"/>
      <c r="AT12" s="1054"/>
      <c r="AU12" s="68"/>
      <c r="AV12" s="76"/>
      <c r="AW12" s="105"/>
      <c r="AX12" s="105"/>
      <c r="AY12" s="105"/>
      <c r="AZ12" s="93"/>
      <c r="BA12" s="93"/>
      <c r="BB12" s="661" t="s">
        <v>439</v>
      </c>
      <c r="BC12" s="663">
        <v>5</v>
      </c>
      <c r="BD12" s="663">
        <v>3263</v>
      </c>
      <c r="BE12" s="901">
        <v>0.121963070942663</v>
      </c>
      <c r="BF12" s="663">
        <v>3</v>
      </c>
      <c r="BG12" s="106"/>
      <c r="BH12" s="887">
        <v>5</v>
      </c>
      <c r="BI12" s="663">
        <v>741</v>
      </c>
      <c r="BJ12" s="930">
        <v>7.1622505022164501E-3</v>
      </c>
      <c r="BK12" s="106"/>
      <c r="BL12" s="106"/>
      <c r="BM12" s="106"/>
      <c r="BN12" s="687"/>
      <c r="BO12" s="79"/>
      <c r="BP12" s="79"/>
      <c r="BQ12" s="79"/>
      <c r="BR12" s="79"/>
      <c r="BS12" s="76"/>
      <c r="BT12" s="76"/>
      <c r="BU12" s="76"/>
    </row>
    <row r="13" spans="1:73" ht="12.6" customHeight="1">
      <c r="A13" s="76"/>
      <c r="B13" s="68"/>
      <c r="C13" s="71" t="str">
        <f t="shared" si="1"/>
        <v>4 Elektro, Unterhaltungselektronik</v>
      </c>
      <c r="D13" s="71"/>
      <c r="E13" s="71"/>
      <c r="F13" s="71"/>
      <c r="G13" s="71"/>
      <c r="H13" s="71"/>
      <c r="I13" s="71"/>
      <c r="J13" s="71"/>
      <c r="K13" s="71"/>
      <c r="L13" s="71"/>
      <c r="M13" s="104"/>
      <c r="N13" s="104"/>
      <c r="O13" s="104"/>
      <c r="P13" s="382"/>
      <c r="Q13" s="1033">
        <f t="shared" si="2"/>
        <v>2748</v>
      </c>
      <c r="R13" s="1033"/>
      <c r="S13" s="1033"/>
      <c r="T13" s="182"/>
      <c r="U13" s="1038">
        <f t="shared" si="0"/>
        <v>0.10271361291769456</v>
      </c>
      <c r="V13" s="1038"/>
      <c r="W13" s="1038"/>
      <c r="X13" s="126"/>
      <c r="Y13" s="190"/>
      <c r="Z13" s="540"/>
      <c r="AA13" s="389"/>
      <c r="AB13" s="389"/>
      <c r="AC13" s="389"/>
      <c r="AD13" s="389"/>
      <c r="AE13" s="389"/>
      <c r="AF13" s="389"/>
      <c r="AG13" s="541"/>
      <c r="AH13" s="541"/>
      <c r="AI13" s="541"/>
      <c r="AJ13" s="541"/>
      <c r="AK13" s="541"/>
      <c r="AL13" s="541"/>
      <c r="AM13" s="542"/>
      <c r="AN13" s="542"/>
      <c r="AO13" s="542"/>
      <c r="AP13" s="542"/>
      <c r="AQ13" s="542"/>
      <c r="AR13" s="542"/>
      <c r="AS13" s="542"/>
      <c r="AT13" s="543"/>
      <c r="AU13" s="68"/>
      <c r="AV13" s="76"/>
      <c r="AW13" s="105"/>
      <c r="AX13" s="105"/>
      <c r="AY13" s="105"/>
      <c r="AZ13" s="93"/>
      <c r="BA13" s="93"/>
      <c r="BB13" s="661" t="s">
        <v>440</v>
      </c>
      <c r="BC13" s="663">
        <v>1</v>
      </c>
      <c r="BD13" s="663">
        <v>2748</v>
      </c>
      <c r="BE13" s="901">
        <v>0.102713612917695</v>
      </c>
      <c r="BF13" s="663">
        <v>4</v>
      </c>
      <c r="BG13" s="106"/>
      <c r="BH13" s="887">
        <v>1</v>
      </c>
      <c r="BI13" s="663">
        <v>520</v>
      </c>
      <c r="BJ13" s="885">
        <v>-1.2534521782853299E-2</v>
      </c>
      <c r="BK13" s="106"/>
      <c r="BL13" s="106"/>
      <c r="BM13" s="106"/>
      <c r="BN13" s="687"/>
      <c r="BO13" s="79"/>
      <c r="BP13" s="79"/>
      <c r="BQ13" s="79"/>
      <c r="BR13" s="79"/>
      <c r="BS13" s="76"/>
      <c r="BT13" s="76"/>
      <c r="BU13" s="76"/>
    </row>
    <row r="14" spans="1:73" ht="12.6" customHeight="1">
      <c r="A14" s="76"/>
      <c r="B14" s="68"/>
      <c r="C14" s="71" t="str">
        <f t="shared" si="1"/>
        <v>5 Möbel, Einrichtungsbedarf</v>
      </c>
      <c r="D14" s="71"/>
      <c r="E14" s="71"/>
      <c r="F14" s="71"/>
      <c r="G14" s="71"/>
      <c r="H14" s="71"/>
      <c r="I14" s="71"/>
      <c r="J14" s="71"/>
      <c r="K14" s="71"/>
      <c r="L14" s="71"/>
      <c r="M14" s="104"/>
      <c r="N14" s="104"/>
      <c r="O14" s="104"/>
      <c r="P14" s="382"/>
      <c r="Q14" s="1033">
        <f t="shared" si="2"/>
        <v>1588</v>
      </c>
      <c r="R14" s="1033"/>
      <c r="S14" s="1033"/>
      <c r="T14" s="182"/>
      <c r="U14" s="1038">
        <f t="shared" si="0"/>
        <v>5.9355610376018539E-2</v>
      </c>
      <c r="V14" s="1038"/>
      <c r="W14" s="1038"/>
      <c r="X14" s="126"/>
      <c r="Y14" s="190"/>
      <c r="Z14" s="540"/>
      <c r="AA14" s="389"/>
      <c r="AB14" s="389"/>
      <c r="AC14" s="389"/>
      <c r="AD14" s="389"/>
      <c r="AE14" s="389"/>
      <c r="AF14" s="389"/>
      <c r="AG14" s="541"/>
      <c r="AH14" s="541"/>
      <c r="AI14" s="541"/>
      <c r="AJ14" s="541"/>
      <c r="AK14" s="541"/>
      <c r="AL14" s="541"/>
      <c r="AM14" s="542"/>
      <c r="AN14" s="542"/>
      <c r="AO14" s="542"/>
      <c r="AP14" s="1055"/>
      <c r="AQ14" s="1055"/>
      <c r="AR14" s="1055"/>
      <c r="AS14" s="1055"/>
      <c r="AT14" s="1055"/>
      <c r="AU14" s="68"/>
      <c r="AV14" s="76"/>
      <c r="AW14" s="105"/>
      <c r="AX14" s="105"/>
      <c r="AY14" s="105"/>
      <c r="AZ14" s="93"/>
      <c r="BA14" s="93"/>
      <c r="BB14" s="661" t="s">
        <v>441</v>
      </c>
      <c r="BC14" s="663">
        <v>7</v>
      </c>
      <c r="BD14" s="663">
        <v>1588</v>
      </c>
      <c r="BE14" s="900">
        <v>5.9355610376018497E-2</v>
      </c>
      <c r="BF14" s="663">
        <v>5</v>
      </c>
      <c r="BG14" s="106"/>
      <c r="BH14" s="887">
        <v>7</v>
      </c>
      <c r="BI14" s="663">
        <v>-338</v>
      </c>
      <c r="BJ14" s="885">
        <v>-1.4730538520302301E-2</v>
      </c>
      <c r="BK14" s="106"/>
      <c r="BL14" s="106"/>
      <c r="BM14" s="106"/>
      <c r="BN14" s="687"/>
      <c r="BO14" s="79"/>
      <c r="BP14" s="79"/>
      <c r="BQ14" s="79"/>
      <c r="BR14" s="79"/>
      <c r="BS14" s="76"/>
      <c r="BT14" s="76"/>
      <c r="BU14" s="76"/>
    </row>
    <row r="15" spans="1:73" ht="12.6" customHeight="1">
      <c r="A15" s="76"/>
      <c r="B15" s="68"/>
      <c r="C15" s="71" t="str">
        <f t="shared" si="1"/>
        <v>6 Heimwerker-, Garten- und Tierbedarf</v>
      </c>
      <c r="D15" s="71"/>
      <c r="E15" s="71"/>
      <c r="F15" s="71"/>
      <c r="G15" s="71"/>
      <c r="H15" s="71"/>
      <c r="I15" s="71"/>
      <c r="J15" s="71"/>
      <c r="K15" s="71"/>
      <c r="L15" s="71"/>
      <c r="M15" s="104"/>
      <c r="N15" s="104"/>
      <c r="O15" s="104"/>
      <c r="P15" s="382"/>
      <c r="Q15" s="1033">
        <f t="shared" si="2"/>
        <v>1065</v>
      </c>
      <c r="R15" s="1033"/>
      <c r="S15" s="1033"/>
      <c r="T15" s="182"/>
      <c r="U15" s="1038">
        <f t="shared" si="0"/>
        <v>3.9807131643866338E-2</v>
      </c>
      <c r="V15" s="1038"/>
      <c r="W15" s="1038"/>
      <c r="X15" s="126"/>
      <c r="Y15" s="190"/>
      <c r="Z15" s="190"/>
      <c r="AA15" s="190"/>
      <c r="AB15" s="190"/>
      <c r="AC15" s="190"/>
      <c r="AD15" s="190"/>
      <c r="AE15" s="190"/>
      <c r="AF15" s="190"/>
      <c r="AG15" s="190"/>
      <c r="AH15" s="190"/>
      <c r="AI15" s="190"/>
      <c r="AJ15" s="190"/>
      <c r="AK15" s="190"/>
      <c r="AL15" s="190"/>
      <c r="AM15" s="190"/>
      <c r="AN15" s="190"/>
      <c r="AO15" s="190"/>
      <c r="AP15" s="190"/>
      <c r="AQ15" s="190"/>
      <c r="AR15" s="190"/>
      <c r="AS15" s="190"/>
      <c r="AT15" s="190"/>
      <c r="AU15" s="68"/>
      <c r="AV15" s="76"/>
      <c r="AW15" s="76"/>
      <c r="AX15" s="76"/>
      <c r="AY15" s="76"/>
      <c r="AZ15" s="93"/>
      <c r="BA15" s="93"/>
      <c r="BB15" s="661" t="s">
        <v>442</v>
      </c>
      <c r="BC15" s="663">
        <v>9</v>
      </c>
      <c r="BD15" s="663">
        <v>1065</v>
      </c>
      <c r="BE15" s="900">
        <v>3.9807131643866303E-2</v>
      </c>
      <c r="BF15" s="663">
        <v>6</v>
      </c>
      <c r="BG15" s="106"/>
      <c r="BH15" s="887">
        <v>9</v>
      </c>
      <c r="BI15" s="663">
        <v>176</v>
      </c>
      <c r="BJ15" s="885">
        <v>1.61276984806396E-2</v>
      </c>
      <c r="BK15" s="106"/>
      <c r="BL15" s="106"/>
      <c r="BM15" s="106"/>
      <c r="BN15" s="748"/>
      <c r="BO15" s="79"/>
      <c r="BP15" s="79"/>
      <c r="BQ15" s="79"/>
      <c r="BR15" s="79"/>
      <c r="BS15" s="76"/>
      <c r="BT15" s="76"/>
      <c r="BU15" s="76"/>
    </row>
    <row r="16" spans="1:73" ht="12.6" customHeight="1">
      <c r="A16" s="76"/>
      <c r="B16" s="68"/>
      <c r="C16" s="71" t="str">
        <f t="shared" si="1"/>
        <v>7 Uhren, Schmuck</v>
      </c>
      <c r="D16" s="71"/>
      <c r="E16" s="71"/>
      <c r="F16" s="71"/>
      <c r="G16" s="71"/>
      <c r="H16" s="71"/>
      <c r="I16" s="71"/>
      <c r="J16" s="71"/>
      <c r="K16" s="71"/>
      <c r="L16" s="71"/>
      <c r="M16" s="104"/>
      <c r="N16" s="104"/>
      <c r="O16" s="104"/>
      <c r="P16" s="382"/>
      <c r="Q16" s="1033">
        <f t="shared" si="2"/>
        <v>605</v>
      </c>
      <c r="R16" s="1033"/>
      <c r="S16" s="1033"/>
      <c r="T16" s="182"/>
      <c r="U16" s="1038">
        <f t="shared" si="0"/>
        <v>2.2613440980787918E-2</v>
      </c>
      <c r="V16" s="1038"/>
      <c r="W16" s="1038"/>
      <c r="X16" s="126"/>
      <c r="Y16" s="190"/>
      <c r="Z16" s="190"/>
      <c r="AA16" s="190"/>
      <c r="AB16" s="190"/>
      <c r="AC16" s="190"/>
      <c r="AD16" s="190"/>
      <c r="AE16" s="190"/>
      <c r="AF16" s="190"/>
      <c r="AG16" s="190"/>
      <c r="AH16" s="190"/>
      <c r="AI16" s="190"/>
      <c r="AJ16" s="190"/>
      <c r="AK16" s="190"/>
      <c r="AL16" s="190"/>
      <c r="AM16" s="190"/>
      <c r="AN16" s="190"/>
      <c r="AO16" s="190"/>
      <c r="AP16" s="190"/>
      <c r="AQ16" s="190"/>
      <c r="AR16" s="190"/>
      <c r="AS16" s="190"/>
      <c r="AT16" s="190"/>
      <c r="AU16" s="68"/>
      <c r="AV16" s="76"/>
      <c r="AW16" s="380"/>
      <c r="AX16" s="76"/>
      <c r="AY16" s="76"/>
      <c r="AZ16" s="93"/>
      <c r="BA16" s="93"/>
      <c r="BB16" s="661" t="s">
        <v>443</v>
      </c>
      <c r="BC16" s="663">
        <v>6</v>
      </c>
      <c r="BD16" s="663">
        <v>605</v>
      </c>
      <c r="BE16" s="900">
        <v>2.2613440980787901E-2</v>
      </c>
      <c r="BF16" s="663">
        <v>7</v>
      </c>
      <c r="BG16" s="106"/>
      <c r="BH16" s="887">
        <v>6</v>
      </c>
      <c r="BI16" s="663">
        <v>-107</v>
      </c>
      <c r="BJ16" s="930">
        <v>-6.4808663813746498E-3</v>
      </c>
      <c r="BK16" s="693"/>
      <c r="BL16" s="693"/>
      <c r="BM16" s="106"/>
      <c r="BN16" s="687"/>
      <c r="BO16" s="79"/>
      <c r="BP16" s="79"/>
      <c r="BQ16" s="79"/>
      <c r="BR16" s="79"/>
      <c r="BS16" s="76"/>
      <c r="BT16" s="76"/>
      <c r="BU16" s="76"/>
    </row>
    <row r="17" spans="1:73" ht="12.6" customHeight="1">
      <c r="A17" s="102"/>
      <c r="B17" s="98"/>
      <c r="C17" s="71" t="str">
        <f t="shared" si="1"/>
        <v>8 Sport, Freizeit, Spielwaren</v>
      </c>
      <c r="D17" s="163"/>
      <c r="E17" s="163"/>
      <c r="F17" s="163"/>
      <c r="G17" s="163"/>
      <c r="H17" s="163"/>
      <c r="I17" s="163"/>
      <c r="J17" s="163"/>
      <c r="K17" s="163"/>
      <c r="L17" s="431"/>
      <c r="M17" s="432"/>
      <c r="N17" s="432"/>
      <c r="O17" s="432"/>
      <c r="P17" s="382"/>
      <c r="Q17" s="1033">
        <f t="shared" si="2"/>
        <v>582</v>
      </c>
      <c r="R17" s="1033"/>
      <c r="S17" s="1033"/>
      <c r="T17" s="182"/>
      <c r="U17" s="1038">
        <f t="shared" si="0"/>
        <v>2.1753756447633998E-2</v>
      </c>
      <c r="V17" s="1038"/>
      <c r="W17" s="1038"/>
      <c r="X17" s="123"/>
      <c r="Y17" s="181"/>
      <c r="Z17" s="181"/>
      <c r="AA17" s="181"/>
      <c r="AB17" s="181"/>
      <c r="AC17" s="181"/>
      <c r="AD17" s="181"/>
      <c r="AE17" s="181"/>
      <c r="AF17" s="181"/>
      <c r="AG17" s="181"/>
      <c r="AH17" s="181"/>
      <c r="AI17" s="181"/>
      <c r="AJ17" s="181"/>
      <c r="AK17" s="181"/>
      <c r="AL17" s="181"/>
      <c r="AM17" s="181"/>
      <c r="AN17" s="181"/>
      <c r="AO17" s="181"/>
      <c r="AP17" s="181"/>
      <c r="AQ17" s="181"/>
      <c r="AR17" s="181"/>
      <c r="AS17" s="181"/>
      <c r="AT17" s="181"/>
      <c r="AV17" s="76"/>
      <c r="AW17" s="76"/>
      <c r="AX17" s="76"/>
      <c r="AY17" s="76"/>
      <c r="AZ17" s="99"/>
      <c r="BA17" s="93"/>
      <c r="BB17" s="661" t="s">
        <v>444</v>
      </c>
      <c r="BC17" s="663">
        <v>4</v>
      </c>
      <c r="BD17" s="663">
        <v>582</v>
      </c>
      <c r="BE17" s="901">
        <v>2.1753756447633998E-2</v>
      </c>
      <c r="BF17" s="663">
        <v>8</v>
      </c>
      <c r="BG17" s="106"/>
      <c r="BH17" s="887">
        <v>4</v>
      </c>
      <c r="BI17" s="663">
        <v>-28</v>
      </c>
      <c r="BJ17" s="930">
        <v>7.7219093712757401E-3</v>
      </c>
      <c r="BK17" s="687"/>
      <c r="BL17" s="693"/>
      <c r="BM17" s="684"/>
      <c r="BN17" s="684"/>
      <c r="BO17" s="79"/>
      <c r="BP17" s="79"/>
      <c r="BQ17" s="79"/>
      <c r="BR17" s="79"/>
      <c r="BS17" s="76"/>
      <c r="BT17" s="76"/>
      <c r="BU17" s="76"/>
    </row>
    <row r="18" spans="1:73" ht="12.6" customHeight="1">
      <c r="A18" s="76"/>
      <c r="B18" s="68"/>
      <c r="C18" s="71" t="str">
        <f t="shared" ref="C18:C23" si="3">BB18</f>
        <v>Bücher, Zeitschriften, Bürobedarf</v>
      </c>
      <c r="D18" s="71"/>
      <c r="E18" s="71"/>
      <c r="F18" s="71"/>
      <c r="G18" s="71"/>
      <c r="H18" s="71"/>
      <c r="I18" s="71"/>
      <c r="J18" s="71"/>
      <c r="K18" s="71"/>
      <c r="L18" s="71"/>
      <c r="M18" s="104"/>
      <c r="N18" s="104"/>
      <c r="O18" s="104"/>
      <c r="P18" s="382"/>
      <c r="Q18" s="1033">
        <f t="shared" si="2"/>
        <v>485</v>
      </c>
      <c r="R18" s="1033"/>
      <c r="S18" s="1033"/>
      <c r="T18" s="182"/>
      <c r="U18" s="1038">
        <f t="shared" si="0"/>
        <v>1.8128130373028333E-2</v>
      </c>
      <c r="V18" s="1038"/>
      <c r="W18" s="1038"/>
      <c r="X18" s="126"/>
      <c r="Y18" s="190"/>
      <c r="Z18" s="190"/>
      <c r="AA18" s="190"/>
      <c r="AB18" s="190"/>
      <c r="AC18" s="190"/>
      <c r="AD18" s="190"/>
      <c r="AE18" s="190"/>
      <c r="AF18" s="190"/>
      <c r="AG18" s="190"/>
      <c r="AH18" s="190"/>
      <c r="AI18" s="190"/>
      <c r="AJ18" s="190"/>
      <c r="AK18" s="190"/>
      <c r="AL18" s="190"/>
      <c r="AM18" s="190"/>
      <c r="AN18" s="190"/>
      <c r="AO18" s="190"/>
      <c r="AP18" s="190"/>
      <c r="AQ18" s="190"/>
      <c r="AR18" s="190"/>
      <c r="AS18" s="190"/>
      <c r="AT18" s="190"/>
      <c r="AU18" s="68"/>
      <c r="AV18" s="76"/>
      <c r="AW18" s="76"/>
      <c r="AX18" s="76"/>
      <c r="AY18" s="76"/>
      <c r="AZ18" s="93"/>
      <c r="BA18" s="93"/>
      <c r="BB18" s="661" t="s">
        <v>226</v>
      </c>
      <c r="BC18" s="663">
        <v>3</v>
      </c>
      <c r="BD18" s="663">
        <v>485</v>
      </c>
      <c r="BE18" s="900">
        <v>1.8128130373028298E-2</v>
      </c>
      <c r="BF18" s="663">
        <v>9</v>
      </c>
      <c r="BG18" s="106"/>
      <c r="BH18" s="222" t="s">
        <v>287</v>
      </c>
      <c r="BI18" s="687"/>
      <c r="BJ18" s="687"/>
      <c r="BK18" s="687"/>
      <c r="BL18" s="693"/>
      <c r="BM18" s="106"/>
      <c r="BN18" s="687"/>
      <c r="BO18" s="79"/>
      <c r="BP18" s="79"/>
      <c r="BQ18" s="79"/>
      <c r="BR18" s="79"/>
      <c r="BS18" s="76"/>
      <c r="BT18" s="76"/>
      <c r="BU18" s="76"/>
    </row>
    <row r="19" spans="1:73" ht="12.6" customHeight="1">
      <c r="A19" s="76"/>
      <c r="B19" s="68"/>
      <c r="C19" s="71" t="str">
        <f t="shared" si="3"/>
        <v>Waren verschiedener Art, Warenhäuser</v>
      </c>
      <c r="D19" s="71"/>
      <c r="E19" s="71"/>
      <c r="F19" s="71"/>
      <c r="G19" s="71"/>
      <c r="H19" s="71"/>
      <c r="I19" s="71"/>
      <c r="J19" s="71"/>
      <c r="K19" s="71"/>
      <c r="L19" s="71"/>
      <c r="M19" s="408"/>
      <c r="N19" s="408"/>
      <c r="O19" s="408"/>
      <c r="P19" s="382"/>
      <c r="Q19" s="1033">
        <f t="shared" si="2"/>
        <v>1083</v>
      </c>
      <c r="R19" s="1033"/>
      <c r="S19" s="1033"/>
      <c r="T19" s="182"/>
      <c r="U19" s="1038">
        <f>BE19</f>
        <v>4.0479928235030278E-2</v>
      </c>
      <c r="V19" s="1038"/>
      <c r="W19" s="1038"/>
      <c r="X19" s="126"/>
      <c r="Y19" s="190"/>
      <c r="Z19" s="190"/>
      <c r="AA19" s="190"/>
      <c r="AB19" s="190"/>
      <c r="AC19" s="190"/>
      <c r="AD19" s="190"/>
      <c r="AE19" s="190"/>
      <c r="AF19" s="190"/>
      <c r="AG19" s="190"/>
      <c r="AH19" s="190"/>
      <c r="AI19" s="190"/>
      <c r="AJ19" s="190"/>
      <c r="AK19" s="190"/>
      <c r="AL19" s="190"/>
      <c r="AM19" s="190"/>
      <c r="AN19" s="190"/>
      <c r="AO19" s="190"/>
      <c r="AP19" s="190"/>
      <c r="AQ19" s="190"/>
      <c r="AR19" s="190"/>
      <c r="AS19" s="190"/>
      <c r="AT19" s="190"/>
      <c r="AU19" s="68"/>
      <c r="AV19" s="76"/>
      <c r="AW19" s="76"/>
      <c r="AX19" s="76"/>
      <c r="AY19" s="76"/>
      <c r="AZ19" s="93"/>
      <c r="BA19" s="93"/>
      <c r="BB19" s="661" t="s">
        <v>222</v>
      </c>
      <c r="BC19" s="663">
        <v>10</v>
      </c>
      <c r="BD19" s="663">
        <v>1083</v>
      </c>
      <c r="BE19" s="900">
        <v>4.0479928235030299E-2</v>
      </c>
      <c r="BF19" s="663">
        <v>10</v>
      </c>
      <c r="BG19" s="106"/>
      <c r="BH19" s="222" t="s">
        <v>295</v>
      </c>
      <c r="BI19" s="748"/>
      <c r="BJ19" s="748"/>
      <c r="BK19" s="748"/>
      <c r="BL19" s="693"/>
      <c r="BM19" s="106"/>
      <c r="BN19" s="687"/>
      <c r="BO19" s="79"/>
      <c r="BP19" s="79"/>
      <c r="BQ19" s="79"/>
      <c r="BR19" s="79"/>
      <c r="BS19" s="76"/>
      <c r="BT19" s="76"/>
      <c r="BU19" s="76"/>
    </row>
    <row r="20" spans="1:73" ht="12.6" customHeight="1">
      <c r="A20" s="76"/>
      <c r="B20" s="68"/>
      <c r="C20" s="71" t="str">
        <f t="shared" si="3"/>
        <v>Übriger Einzelhandel</v>
      </c>
      <c r="D20" s="71"/>
      <c r="E20" s="71"/>
      <c r="F20" s="71"/>
      <c r="G20" s="71"/>
      <c r="H20" s="71"/>
      <c r="I20" s="71"/>
      <c r="J20" s="71"/>
      <c r="K20" s="71"/>
      <c r="L20" s="71"/>
      <c r="M20" s="71"/>
      <c r="N20" s="71"/>
      <c r="O20" s="71"/>
      <c r="P20" s="1033">
        <f>BD20</f>
        <v>4683</v>
      </c>
      <c r="Q20" s="1033"/>
      <c r="R20" s="1033"/>
      <c r="S20" s="1033"/>
      <c r="T20" s="182"/>
      <c r="U20" s="1038">
        <f>BE20</f>
        <v>0.1750392464678179</v>
      </c>
      <c r="V20" s="1038"/>
      <c r="W20" s="1038"/>
      <c r="X20" s="126"/>
      <c r="Y20" s="190"/>
      <c r="Z20" s="190"/>
      <c r="AA20" s="190"/>
      <c r="AB20" s="190"/>
      <c r="AC20" s="190"/>
      <c r="AD20" s="190"/>
      <c r="AE20" s="190"/>
      <c r="AF20" s="190"/>
      <c r="AG20" s="190"/>
      <c r="AH20" s="190"/>
      <c r="AI20" s="190"/>
      <c r="AJ20" s="190"/>
      <c r="AK20" s="190"/>
      <c r="AL20" s="190"/>
      <c r="AM20" s="190"/>
      <c r="AN20" s="190"/>
      <c r="AO20" s="190"/>
      <c r="AP20" s="190"/>
      <c r="AQ20" s="190"/>
      <c r="AR20" s="190"/>
      <c r="AS20" s="190"/>
      <c r="AT20" s="190"/>
      <c r="AU20" s="68"/>
      <c r="AV20" s="76"/>
      <c r="AW20" s="105"/>
      <c r="AX20" s="76"/>
      <c r="AY20" s="76"/>
      <c r="AZ20" s="93"/>
      <c r="BA20" s="93"/>
      <c r="BB20" s="661" t="s">
        <v>294</v>
      </c>
      <c r="BC20" s="663">
        <v>99</v>
      </c>
      <c r="BD20" s="663">
        <v>4683</v>
      </c>
      <c r="BE20" s="901">
        <v>0.17503924646781799</v>
      </c>
      <c r="BF20" s="663">
        <v>11</v>
      </c>
      <c r="BG20" s="106"/>
      <c r="BH20" s="669"/>
      <c r="BI20" s="687"/>
      <c r="BJ20" s="687"/>
      <c r="BK20" s="687"/>
      <c r="BL20" s="106"/>
      <c r="BM20" s="106"/>
      <c r="BN20" s="687"/>
      <c r="BO20" s="79"/>
      <c r="BP20" s="79"/>
      <c r="BQ20" s="79"/>
      <c r="BR20" s="79"/>
      <c r="BS20" s="76"/>
      <c r="BT20" s="76"/>
      <c r="BU20" s="76"/>
    </row>
    <row r="21" spans="1:73" ht="12.6" customHeight="1">
      <c r="A21" s="76"/>
      <c r="B21" s="68"/>
      <c r="C21" s="71" t="str">
        <f t="shared" si="3"/>
        <v>Total Einzelhandel</v>
      </c>
      <c r="D21" s="71"/>
      <c r="E21" s="71"/>
      <c r="F21" s="71"/>
      <c r="G21" s="71"/>
      <c r="H21" s="71"/>
      <c r="I21" s="71"/>
      <c r="J21" s="71"/>
      <c r="K21" s="71"/>
      <c r="L21" s="71"/>
      <c r="M21" s="71"/>
      <c r="N21" s="71"/>
      <c r="O21" s="71"/>
      <c r="P21" s="1033">
        <f>BD21</f>
        <v>26754</v>
      </c>
      <c r="Q21" s="1033"/>
      <c r="R21" s="1033"/>
      <c r="S21" s="1033"/>
      <c r="T21" s="1038">
        <f>BE21</f>
        <v>1</v>
      </c>
      <c r="U21" s="1038"/>
      <c r="V21" s="1038"/>
      <c r="W21" s="1038"/>
      <c r="X21" s="126"/>
      <c r="Y21" s="190"/>
      <c r="AA21" s="190"/>
      <c r="AB21" s="190"/>
      <c r="AC21" s="190"/>
      <c r="AD21" s="190"/>
      <c r="AE21" s="190"/>
      <c r="AF21" s="190"/>
      <c r="AG21" s="190"/>
      <c r="AH21" s="190"/>
      <c r="AI21" s="190"/>
      <c r="AJ21" s="190"/>
      <c r="AK21" s="190"/>
      <c r="AL21" s="190"/>
      <c r="AM21" s="190"/>
      <c r="AN21" s="190"/>
      <c r="AO21" s="190"/>
      <c r="AP21" s="190"/>
      <c r="AQ21" s="190"/>
      <c r="AR21" s="190"/>
      <c r="AS21" s="190"/>
      <c r="AT21" s="190"/>
      <c r="AU21" s="68"/>
      <c r="AV21" s="76"/>
      <c r="AW21" s="76"/>
      <c r="AX21" s="76"/>
      <c r="AY21" s="76"/>
      <c r="AZ21" s="93"/>
      <c r="BA21" s="93"/>
      <c r="BB21" s="661" t="s">
        <v>244</v>
      </c>
      <c r="BC21" s="698"/>
      <c r="BD21" s="663">
        <v>26754</v>
      </c>
      <c r="BE21" s="910">
        <v>1</v>
      </c>
      <c r="BF21" s="698"/>
      <c r="BG21" s="106"/>
      <c r="BH21" s="683"/>
      <c r="BI21" s="748"/>
      <c r="BJ21" s="743"/>
      <c r="BK21" s="743"/>
      <c r="BL21" s="743"/>
      <c r="BM21" s="743"/>
      <c r="BN21" s="743"/>
      <c r="BO21" s="79"/>
      <c r="BP21" s="79"/>
      <c r="BQ21" s="79"/>
      <c r="BR21" s="79"/>
      <c r="BS21" s="76"/>
      <c r="BT21" s="76"/>
      <c r="BU21" s="76"/>
    </row>
    <row r="22" spans="1:73" ht="9" customHeight="1">
      <c r="A22" s="76"/>
      <c r="B22" s="68"/>
      <c r="C22" s="528" t="str">
        <f t="shared" si="3"/>
        <v>Anm.: Geheimgehaltene Branchen wurden von FPRE modelliert.</v>
      </c>
      <c r="D22" s="357"/>
      <c r="E22" s="357"/>
      <c r="F22" s="357"/>
      <c r="G22" s="357"/>
      <c r="H22" s="357"/>
      <c r="I22" s="357"/>
      <c r="J22" s="357"/>
      <c r="K22" s="357"/>
      <c r="L22" s="357"/>
      <c r="M22" s="357"/>
      <c r="N22" s="357"/>
      <c r="O22" s="357"/>
      <c r="P22" s="519"/>
      <c r="Q22" s="519"/>
      <c r="R22" s="519"/>
      <c r="S22" s="519"/>
      <c r="T22" s="521"/>
      <c r="U22" s="521"/>
      <c r="V22" s="521"/>
      <c r="W22" s="521"/>
      <c r="X22" s="126"/>
      <c r="Y22" s="190"/>
      <c r="Z22" s="528" t="str">
        <f>BH18</f>
        <v>Anm.: Numm. gemäß Tabelle links; Kreisradius in Relation zur Anzahl SvB.</v>
      </c>
      <c r="AA22" s="190"/>
      <c r="AB22" s="190"/>
      <c r="AC22" s="190"/>
      <c r="AD22" s="190"/>
      <c r="AE22" s="190"/>
      <c r="AF22" s="190"/>
      <c r="AG22" s="190"/>
      <c r="AH22" s="190"/>
      <c r="AI22" s="190"/>
      <c r="AJ22" s="190"/>
      <c r="AK22" s="190"/>
      <c r="AL22" s="190"/>
      <c r="AM22" s="190"/>
      <c r="AN22" s="190"/>
      <c r="AO22" s="190"/>
      <c r="AP22" s="190"/>
      <c r="AQ22" s="190"/>
      <c r="AR22" s="190"/>
      <c r="AS22" s="190"/>
      <c r="AT22" s="190"/>
      <c r="AU22" s="68"/>
      <c r="AV22" s="76"/>
      <c r="AW22" s="76"/>
      <c r="AX22" s="76"/>
      <c r="AY22" s="76"/>
      <c r="AZ22" s="93"/>
      <c r="BA22" s="93"/>
      <c r="BB22" s="222" t="s">
        <v>310</v>
      </c>
      <c r="BC22" s="750"/>
      <c r="BD22" s="750"/>
      <c r="BE22" s="751"/>
      <c r="BF22" s="750"/>
      <c r="BG22" s="106"/>
      <c r="BH22" s="683"/>
      <c r="BI22" s="748"/>
      <c r="BJ22" s="743"/>
      <c r="BK22" s="743"/>
      <c r="BL22" s="743"/>
      <c r="BM22" s="743"/>
      <c r="BN22" s="743"/>
      <c r="BO22" s="79"/>
      <c r="BP22" s="79"/>
      <c r="BQ22" s="79"/>
      <c r="BR22" s="79"/>
      <c r="BS22" s="76"/>
      <c r="BT22" s="76"/>
      <c r="BU22" s="76"/>
    </row>
    <row r="23" spans="1:73" ht="9" customHeight="1">
      <c r="A23" s="76"/>
      <c r="B23" s="68"/>
      <c r="C23" s="1046" t="str">
        <f t="shared" si="3"/>
        <v>* Sozialversicherungspflichtige Beschäftigte (SvB).</v>
      </c>
      <c r="D23" s="1046"/>
      <c r="E23" s="1046"/>
      <c r="F23" s="1046"/>
      <c r="G23" s="1046"/>
      <c r="H23" s="1046"/>
      <c r="I23" s="1046"/>
      <c r="J23" s="1046"/>
      <c r="K23" s="1046"/>
      <c r="L23" s="1046"/>
      <c r="M23" s="1046"/>
      <c r="N23" s="1046"/>
      <c r="O23" s="1046"/>
      <c r="P23" s="1046"/>
      <c r="Q23" s="1046"/>
      <c r="R23" s="1046"/>
      <c r="S23" s="1046"/>
      <c r="T23" s="1046"/>
      <c r="U23" s="1046"/>
      <c r="V23" s="1046"/>
      <c r="W23" s="1046"/>
      <c r="X23" s="190"/>
      <c r="Y23" s="190"/>
      <c r="Z23" s="1046" t="str">
        <f>BH19</f>
        <v>* Mittelfristige Wachstumsprognose der Beschäftigten pro Gütergruppe (p.a.).</v>
      </c>
      <c r="AA23" s="1046"/>
      <c r="AB23" s="1046"/>
      <c r="AC23" s="1046"/>
      <c r="AD23" s="1046"/>
      <c r="AE23" s="1046"/>
      <c r="AF23" s="1046"/>
      <c r="AG23" s="1046"/>
      <c r="AH23" s="1046"/>
      <c r="AI23" s="1046"/>
      <c r="AJ23" s="1046"/>
      <c r="AK23" s="1046"/>
      <c r="AL23" s="1046"/>
      <c r="AM23" s="1046"/>
      <c r="AN23" s="1046"/>
      <c r="AO23" s="1046"/>
      <c r="AP23" s="1046"/>
      <c r="AQ23" s="1046"/>
      <c r="AR23" s="1046"/>
      <c r="AS23" s="1046"/>
      <c r="AT23" s="1046"/>
      <c r="AU23" s="68"/>
      <c r="AV23" s="76"/>
      <c r="AW23" s="105"/>
      <c r="AX23" s="76"/>
      <c r="AY23" s="76"/>
      <c r="AZ23" s="99"/>
      <c r="BA23" s="93"/>
      <c r="BB23" s="222" t="s">
        <v>445</v>
      </c>
      <c r="BC23" s="692"/>
      <c r="BD23" s="692"/>
      <c r="BE23" s="692"/>
      <c r="BF23" s="692"/>
      <c r="BG23" s="106"/>
      <c r="BH23" s="692"/>
      <c r="BI23" s="692"/>
      <c r="BJ23" s="743"/>
      <c r="BK23" s="743"/>
      <c r="BL23" s="743"/>
      <c r="BM23" s="743"/>
      <c r="BN23" s="743"/>
      <c r="BO23" s="79"/>
      <c r="BP23" s="79"/>
      <c r="BQ23" s="79"/>
      <c r="BR23" s="79"/>
      <c r="BS23" s="76"/>
      <c r="BT23" s="76"/>
      <c r="BU23" s="76"/>
    </row>
    <row r="24" spans="1:73" ht="15.75" customHeight="1">
      <c r="A24" s="76"/>
      <c r="B24" s="68"/>
      <c r="C24" s="375"/>
      <c r="D24" s="190"/>
      <c r="E24" s="190"/>
      <c r="F24" s="190"/>
      <c r="G24" s="190"/>
      <c r="H24" s="190"/>
      <c r="I24" s="190"/>
      <c r="J24" s="190"/>
      <c r="K24" s="190"/>
      <c r="L24" s="190"/>
      <c r="M24" s="190"/>
      <c r="N24" s="190"/>
      <c r="O24" s="190"/>
      <c r="P24" s="190"/>
      <c r="Q24" s="190"/>
      <c r="R24" s="190"/>
      <c r="S24" s="190"/>
      <c r="T24" s="190"/>
      <c r="U24" s="190"/>
      <c r="V24" s="190"/>
      <c r="W24" s="190"/>
      <c r="X24" s="190"/>
      <c r="Y24" s="190"/>
      <c r="Z24" s="375"/>
      <c r="AA24" s="190"/>
      <c r="AB24" s="190"/>
      <c r="AC24" s="190"/>
      <c r="AD24" s="190"/>
      <c r="AE24" s="190"/>
      <c r="AF24" s="190"/>
      <c r="AG24" s="190"/>
      <c r="AH24" s="190"/>
      <c r="AI24" s="190"/>
      <c r="AJ24" s="190"/>
      <c r="AK24" s="190"/>
      <c r="AL24" s="190"/>
      <c r="AM24" s="190"/>
      <c r="AN24" s="190"/>
      <c r="AO24" s="190"/>
      <c r="AP24" s="190"/>
      <c r="AQ24" s="190"/>
      <c r="AR24" s="191"/>
      <c r="AS24" s="191"/>
      <c r="AT24" s="191"/>
      <c r="AU24" s="68"/>
      <c r="AV24" s="76"/>
      <c r="AW24" s="105"/>
      <c r="AX24" s="76"/>
      <c r="AY24" s="76"/>
      <c r="AZ24" s="99"/>
      <c r="BA24" s="93"/>
      <c r="BB24" s="692"/>
      <c r="BC24" s="692"/>
      <c r="BD24" s="692"/>
      <c r="BE24" s="692"/>
      <c r="BF24" s="692"/>
      <c r="BG24" s="106"/>
      <c r="BH24" s="692"/>
      <c r="BI24" s="692"/>
      <c r="BJ24" s="743"/>
      <c r="BK24" s="743"/>
      <c r="BL24" s="743"/>
      <c r="BM24" s="743"/>
      <c r="BN24" s="743"/>
      <c r="BO24" s="79"/>
      <c r="BP24" s="79"/>
      <c r="BQ24" s="79"/>
      <c r="BR24" s="79"/>
      <c r="BS24" s="76"/>
      <c r="BT24" s="76"/>
      <c r="BU24" s="76"/>
    </row>
    <row r="25" spans="1:73" ht="12.95" customHeight="1">
      <c r="A25" s="102"/>
      <c r="B25" s="98"/>
      <c r="C25" s="994" t="str">
        <f>BB25</f>
        <v>Kennzahlen Einzelhandel</v>
      </c>
      <c r="D25" s="994"/>
      <c r="E25" s="994"/>
      <c r="F25" s="994"/>
      <c r="G25" s="994"/>
      <c r="H25" s="994"/>
      <c r="I25" s="994"/>
      <c r="J25" s="994"/>
      <c r="K25" s="994"/>
      <c r="L25" s="994"/>
      <c r="M25" s="994"/>
      <c r="N25" s="994"/>
      <c r="O25" s="994"/>
      <c r="P25" s="994"/>
      <c r="Q25" s="994"/>
      <c r="R25" s="994"/>
      <c r="S25" s="994"/>
      <c r="T25" s="994"/>
      <c r="U25" s="994"/>
      <c r="V25" s="994"/>
      <c r="W25" s="994"/>
      <c r="X25" s="994"/>
      <c r="Y25" s="994"/>
      <c r="Z25" s="994"/>
      <c r="AA25" s="994"/>
      <c r="AB25" s="994"/>
      <c r="AC25" s="994"/>
      <c r="AD25" s="994"/>
      <c r="AE25" s="994"/>
      <c r="AF25" s="994"/>
      <c r="AG25" s="994"/>
      <c r="AH25" s="994"/>
      <c r="AI25" s="994"/>
      <c r="AJ25" s="994"/>
      <c r="AK25" s="994"/>
      <c r="AL25" s="994"/>
      <c r="AM25" s="994"/>
      <c r="AN25" s="994"/>
      <c r="AO25" s="994"/>
      <c r="AP25" s="994"/>
      <c r="AQ25" s="994"/>
      <c r="AR25" s="190"/>
      <c r="AS25" s="190"/>
      <c r="AT25" s="190"/>
      <c r="AV25" s="76"/>
      <c r="AW25" s="100"/>
      <c r="AX25" s="76"/>
      <c r="AY25" s="76"/>
      <c r="AZ25" s="99"/>
      <c r="BA25" s="99"/>
      <c r="BB25" s="676" t="s">
        <v>304</v>
      </c>
      <c r="BC25" s="474"/>
      <c r="BD25" s="474"/>
      <c r="BE25" s="93"/>
      <c r="BF25" s="222"/>
      <c r="BG25" s="106"/>
      <c r="BH25" s="676" t="s">
        <v>231</v>
      </c>
      <c r="BI25" s="743"/>
      <c r="BJ25" s="743"/>
      <c r="BK25" s="743"/>
      <c r="BL25" s="743"/>
      <c r="BM25" s="743"/>
      <c r="BN25" s="743"/>
      <c r="BO25" s="79"/>
      <c r="BP25" s="79"/>
      <c r="BQ25" s="79"/>
      <c r="BR25" s="79"/>
      <c r="BS25" s="76"/>
      <c r="BT25" s="76"/>
      <c r="BU25" s="76"/>
    </row>
    <row r="26" spans="1:73" ht="4.5" customHeight="1">
      <c r="A26" s="102"/>
      <c r="B26" s="98"/>
      <c r="C26" s="192"/>
      <c r="D26" s="291"/>
      <c r="E26" s="291"/>
      <c r="F26" s="291"/>
      <c r="G26" s="291"/>
      <c r="H26" s="291"/>
      <c r="I26" s="291"/>
      <c r="J26" s="291"/>
      <c r="K26" s="291"/>
      <c r="L26" s="291"/>
      <c r="M26" s="291"/>
      <c r="N26" s="291"/>
      <c r="O26" s="291"/>
      <c r="P26" s="291"/>
      <c r="Q26" s="291"/>
      <c r="R26" s="291"/>
      <c r="S26" s="291"/>
      <c r="T26" s="291"/>
      <c r="U26" s="291"/>
      <c r="V26" s="291"/>
      <c r="W26" s="291"/>
      <c r="X26" s="291"/>
      <c r="Y26" s="291"/>
      <c r="Z26" s="291"/>
      <c r="AA26" s="291"/>
      <c r="AB26" s="291"/>
      <c r="AC26" s="291"/>
      <c r="AD26" s="291"/>
      <c r="AE26" s="291"/>
      <c r="AF26" s="291"/>
      <c r="AG26" s="291"/>
      <c r="AH26" s="291"/>
      <c r="AI26" s="291"/>
      <c r="AJ26" s="291"/>
      <c r="AK26" s="291"/>
      <c r="AL26" s="291"/>
      <c r="AM26" s="291"/>
      <c r="AN26" s="291"/>
      <c r="AO26" s="291"/>
      <c r="AP26" s="291"/>
      <c r="AQ26" s="291"/>
      <c r="AR26" s="291"/>
      <c r="AS26" s="291"/>
      <c r="AT26" s="291"/>
      <c r="AV26" s="76"/>
      <c r="AW26" s="76"/>
      <c r="AX26" s="76"/>
      <c r="AY26" s="76"/>
      <c r="AZ26" s="99"/>
      <c r="BA26" s="99"/>
      <c r="BB26" s="470"/>
      <c r="BC26" s="739"/>
      <c r="BD26" s="739"/>
      <c r="BE26" s="693"/>
      <c r="BF26" s="671"/>
      <c r="BG26" s="106"/>
      <c r="BH26" s="106"/>
      <c r="BI26" s="106"/>
      <c r="BJ26" s="743"/>
      <c r="BK26" s="743"/>
      <c r="BL26" s="743"/>
      <c r="BM26" s="743"/>
      <c r="BN26" s="743"/>
      <c r="BO26" s="79"/>
      <c r="BP26" s="79"/>
      <c r="BQ26" s="79"/>
      <c r="BR26" s="79"/>
      <c r="BS26" s="76"/>
      <c r="BT26" s="76"/>
      <c r="BU26" s="76"/>
    </row>
    <row r="27" spans="1:73" ht="12.6" customHeight="1">
      <c r="A27" s="102"/>
      <c r="B27" s="98"/>
      <c r="C27" s="68"/>
      <c r="D27" s="101"/>
      <c r="E27" s="101"/>
      <c r="F27" s="101"/>
      <c r="G27" s="346"/>
      <c r="H27" s="346"/>
      <c r="I27" s="154"/>
      <c r="J27" s="154"/>
      <c r="K27" s="154"/>
      <c r="L27" s="101"/>
      <c r="M27" s="101"/>
      <c r="P27" s="436" t="str">
        <f>BC27</f>
        <v>PLZ 60325</v>
      </c>
      <c r="R27" s="101"/>
      <c r="T27" s="503" t="str">
        <f>BD27</f>
        <v>Gemeinde</v>
      </c>
      <c r="U27" s="501"/>
      <c r="V27" s="501"/>
      <c r="W27" s="517" t="str">
        <f>BE27</f>
        <v>DE</v>
      </c>
      <c r="X27" s="101"/>
      <c r="Z27" s="337" t="str">
        <f>BH25</f>
        <v>Versorgungsdichte nach Gütergruppen</v>
      </c>
      <c r="AV27" s="76"/>
      <c r="AW27" s="105"/>
      <c r="AX27" s="76"/>
      <c r="AY27" s="76"/>
      <c r="AZ27" s="99"/>
      <c r="BA27" s="99"/>
      <c r="BB27" s="727" t="s">
        <v>446</v>
      </c>
      <c r="BC27" s="93" t="s">
        <v>370</v>
      </c>
      <c r="BD27" s="763" t="s">
        <v>13</v>
      </c>
      <c r="BE27" s="67" t="s">
        <v>30</v>
      </c>
      <c r="BF27" s="671"/>
      <c r="BG27" s="67"/>
      <c r="BH27" s="684"/>
      <c r="BI27" s="684"/>
      <c r="BJ27" s="743"/>
      <c r="BK27" s="743"/>
      <c r="BL27" s="743"/>
      <c r="BM27" s="743"/>
      <c r="BN27" s="743"/>
      <c r="BO27" s="79"/>
      <c r="BP27" s="79"/>
      <c r="BQ27" s="79"/>
      <c r="BR27" s="79"/>
      <c r="BS27" s="76"/>
      <c r="BT27" s="76"/>
      <c r="BU27" s="76"/>
    </row>
    <row r="28" spans="1:73" ht="12.6" customHeight="1">
      <c r="A28" s="102"/>
      <c r="B28" s="98"/>
      <c r="C28" s="71" t="str">
        <f t="shared" ref="C28:C36" si="4">BB28</f>
        <v>Einzelhandelskaufkraft (Index)*</v>
      </c>
      <c r="D28" s="305"/>
      <c r="E28" s="305"/>
      <c r="F28" s="305"/>
      <c r="G28" s="305"/>
      <c r="H28" s="305"/>
      <c r="I28" s="133"/>
      <c r="J28" s="133"/>
      <c r="K28" s="133"/>
      <c r="L28" s="305"/>
      <c r="M28" s="170"/>
      <c r="N28" s="1037">
        <f>BC28</f>
        <v>126.018</v>
      </c>
      <c r="O28" s="1037"/>
      <c r="P28" s="1037"/>
      <c r="Q28" s="170"/>
      <c r="R28" s="1037">
        <f t="shared" ref="R28:R34" si="5">BD28</f>
        <v>108.36499999999999</v>
      </c>
      <c r="S28" s="1037"/>
      <c r="T28" s="1037"/>
      <c r="U28" s="359"/>
      <c r="V28" s="1037">
        <v>100</v>
      </c>
      <c r="W28" s="1037"/>
      <c r="X28" s="101"/>
      <c r="Y28" s="101"/>
      <c r="AU28" s="188"/>
      <c r="AV28" s="76"/>
      <c r="AW28" s="105"/>
      <c r="AX28" s="76"/>
      <c r="AY28" s="76"/>
      <c r="AZ28" s="99"/>
      <c r="BA28" s="99"/>
      <c r="BB28" s="744" t="s">
        <v>447</v>
      </c>
      <c r="BC28" s="915">
        <v>126.018</v>
      </c>
      <c r="BD28" s="915">
        <v>108.36499999999999</v>
      </c>
      <c r="BE28" s="67"/>
      <c r="BF28" s="671"/>
      <c r="BG28" s="67"/>
      <c r="BH28" s="684"/>
      <c r="BI28" s="684"/>
      <c r="BJ28" s="743"/>
      <c r="BK28" s="743"/>
      <c r="BL28" s="743"/>
      <c r="BM28" s="743"/>
      <c r="BN28" s="743"/>
      <c r="BO28" s="79"/>
      <c r="BP28" s="79"/>
      <c r="BQ28" s="79"/>
      <c r="BR28" s="79"/>
      <c r="BS28" s="76"/>
      <c r="BT28" s="76"/>
      <c r="BU28" s="76"/>
    </row>
    <row r="29" spans="1:73" ht="12.6" customHeight="1">
      <c r="A29" s="102"/>
      <c r="B29" s="98"/>
      <c r="C29" s="71" t="str">
        <f t="shared" si="4"/>
        <v>Einzelhandelsumsatz (Index)**</v>
      </c>
      <c r="D29" s="316"/>
      <c r="E29" s="316"/>
      <c r="F29" s="316"/>
      <c r="G29" s="316"/>
      <c r="H29" s="316"/>
      <c r="I29" s="133"/>
      <c r="J29" s="133"/>
      <c r="K29" s="133"/>
      <c r="L29" s="170"/>
      <c r="M29" s="359"/>
      <c r="N29" s="1037">
        <f>BC29</f>
        <v>58.502000000000002</v>
      </c>
      <c r="O29" s="1037"/>
      <c r="P29" s="1037"/>
      <c r="Q29" s="170"/>
      <c r="R29" s="1037">
        <f t="shared" si="5"/>
        <v>111.773</v>
      </c>
      <c r="S29" s="1037"/>
      <c r="T29" s="1037"/>
      <c r="U29" s="359"/>
      <c r="V29" s="1037">
        <v>100</v>
      </c>
      <c r="W29" s="1037"/>
      <c r="X29" s="101"/>
      <c r="Y29" s="101"/>
      <c r="AV29" s="76"/>
      <c r="AW29" s="76"/>
      <c r="AX29" s="76"/>
      <c r="AY29" s="76"/>
      <c r="AZ29" s="99"/>
      <c r="BA29" s="99"/>
      <c r="BB29" s="744" t="s">
        <v>448</v>
      </c>
      <c r="BC29" s="915">
        <v>58.502000000000002</v>
      </c>
      <c r="BD29" s="915">
        <v>111.773</v>
      </c>
      <c r="BE29" s="67"/>
      <c r="BF29" s="671"/>
      <c r="BG29" s="67"/>
      <c r="BH29" s="684"/>
      <c r="BI29" s="684"/>
      <c r="BJ29" s="743"/>
      <c r="BK29" s="743"/>
      <c r="BL29" s="743"/>
      <c r="BM29" s="743"/>
      <c r="BN29" s="743"/>
      <c r="BO29" s="79"/>
      <c r="BP29" s="79"/>
      <c r="BQ29" s="79"/>
      <c r="BR29" s="79"/>
      <c r="BS29" s="76"/>
      <c r="BT29" s="76"/>
      <c r="BU29" s="76"/>
    </row>
    <row r="30" spans="1:73" ht="12" customHeight="1">
      <c r="A30" s="102"/>
      <c r="B30" s="98"/>
      <c r="C30" s="71" t="str">
        <f t="shared" si="4"/>
        <v>Einzelhandelszentralität (Index)***</v>
      </c>
      <c r="D30" s="170"/>
      <c r="E30" s="170"/>
      <c r="F30" s="170"/>
      <c r="G30" s="170"/>
      <c r="H30" s="170"/>
      <c r="I30" s="170"/>
      <c r="J30" s="170"/>
      <c r="K30" s="170"/>
      <c r="L30" s="170"/>
      <c r="M30" s="170"/>
      <c r="N30" s="1037">
        <f>BC30</f>
        <v>46.423526797759045</v>
      </c>
      <c r="O30" s="1037"/>
      <c r="P30" s="1037"/>
      <c r="Q30" s="170"/>
      <c r="R30" s="1037">
        <f t="shared" si="5"/>
        <v>103.14492686753103</v>
      </c>
      <c r="S30" s="1037"/>
      <c r="T30" s="1037"/>
      <c r="U30" s="359"/>
      <c r="V30" s="359"/>
      <c r="W30" s="359" t="s">
        <v>29</v>
      </c>
      <c r="AV30" s="76"/>
      <c r="AW30" s="76"/>
      <c r="AX30" s="76"/>
      <c r="AY30" s="76"/>
      <c r="AZ30" s="99"/>
      <c r="BA30" s="99"/>
      <c r="BB30" s="744" t="s">
        <v>449</v>
      </c>
      <c r="BC30" s="915">
        <v>46.423526797759003</v>
      </c>
      <c r="BD30" s="915">
        <v>103.144926867531</v>
      </c>
      <c r="BE30" s="915">
        <v>100</v>
      </c>
      <c r="BF30" s="671"/>
      <c r="BG30" s="67"/>
      <c r="BH30" s="684"/>
      <c r="BI30" s="684"/>
      <c r="BJ30" s="743"/>
      <c r="BK30" s="743"/>
      <c r="BL30" s="743"/>
      <c r="BM30" s="743"/>
      <c r="BN30" s="743"/>
      <c r="BO30" s="79"/>
      <c r="BP30" s="79"/>
      <c r="BQ30" s="79"/>
      <c r="BR30" s="79"/>
      <c r="BS30" s="76"/>
      <c r="BT30" s="76"/>
      <c r="BU30" s="76"/>
    </row>
    <row r="31" spans="1:73" ht="12.6" customHeight="1">
      <c r="A31" s="102"/>
      <c r="B31" s="98"/>
      <c r="C31" s="544" t="str">
        <f t="shared" si="4"/>
        <v>Versorgungsdichte**** (Kreis)</v>
      </c>
      <c r="D31" s="544"/>
      <c r="E31" s="544"/>
      <c r="F31" s="544"/>
      <c r="G31" s="544"/>
      <c r="H31" s="544"/>
      <c r="I31" s="544"/>
      <c r="J31" s="544"/>
      <c r="K31" s="544"/>
      <c r="L31" s="544"/>
      <c r="M31" s="544"/>
      <c r="N31" s="544"/>
      <c r="O31" s="544"/>
      <c r="P31" s="544"/>
      <c r="Q31" s="546"/>
      <c r="R31" s="1042">
        <f t="shared" si="5"/>
        <v>35.013558363782941</v>
      </c>
      <c r="S31" s="1042"/>
      <c r="T31" s="1042"/>
      <c r="U31" s="1042">
        <f>BE31</f>
        <v>29.262317224387477</v>
      </c>
      <c r="V31" s="1042"/>
      <c r="W31" s="1042"/>
      <c r="X31" s="68"/>
      <c r="AV31" s="76"/>
      <c r="AW31" s="76"/>
      <c r="AX31" s="76"/>
      <c r="AY31" s="76"/>
      <c r="AZ31" s="99"/>
      <c r="BA31" s="99"/>
      <c r="BB31" s="764" t="s">
        <v>450</v>
      </c>
      <c r="BC31" s="764"/>
      <c r="BD31" s="915">
        <v>35.013558363782899</v>
      </c>
      <c r="BE31" s="915">
        <v>29.262317224387498</v>
      </c>
      <c r="BF31" s="671"/>
      <c r="BG31" s="67"/>
      <c r="BH31" s="67"/>
      <c r="BI31" s="684"/>
      <c r="BJ31" s="743"/>
      <c r="BK31" s="743"/>
      <c r="BL31" s="743"/>
      <c r="BM31" s="743"/>
      <c r="BN31" s="743"/>
      <c r="BO31" s="79"/>
      <c r="BP31" s="79"/>
      <c r="BQ31" s="79"/>
      <c r="BR31" s="79"/>
      <c r="BS31" s="76"/>
      <c r="BT31" s="76"/>
      <c r="BU31" s="76"/>
    </row>
    <row r="32" spans="1:73" ht="12.6" customHeight="1">
      <c r="A32" s="102"/>
      <c r="B32" s="98"/>
      <c r="C32" s="992" t="str">
        <f t="shared" si="4"/>
        <v>Haushalte: Anteil Unterschicht</v>
      </c>
      <c r="D32" s="992"/>
      <c r="E32" s="992"/>
      <c r="F32" s="992"/>
      <c r="G32" s="992"/>
      <c r="H32" s="992"/>
      <c r="I32" s="992"/>
      <c r="J32" s="992"/>
      <c r="K32" s="992"/>
      <c r="L32" s="992"/>
      <c r="M32" s="71"/>
      <c r="N32" s="71"/>
      <c r="O32" s="71"/>
      <c r="P32" s="71"/>
      <c r="Q32" s="170"/>
      <c r="R32" s="1038">
        <f t="shared" si="5"/>
        <v>0.3230293383738862</v>
      </c>
      <c r="S32" s="1038"/>
      <c r="T32" s="1038"/>
      <c r="U32" s="1038">
        <f>BE32</f>
        <v>0.33167722248646431</v>
      </c>
      <c r="V32" s="1038"/>
      <c r="W32" s="1038"/>
      <c r="AV32" s="76"/>
      <c r="AW32" s="76"/>
      <c r="AX32" s="76"/>
      <c r="AY32" s="76"/>
      <c r="AZ32" s="99"/>
      <c r="BA32" s="99"/>
      <c r="BB32" s="764" t="s">
        <v>228</v>
      </c>
      <c r="BC32" s="764"/>
      <c r="BD32" s="895">
        <v>0.32302933837388598</v>
      </c>
      <c r="BE32" s="895">
        <v>0.33167722248646397</v>
      </c>
      <c r="BF32" s="671"/>
      <c r="BG32" s="67"/>
      <c r="BH32" s="684"/>
      <c r="BI32" s="684"/>
      <c r="BJ32" s="743"/>
      <c r="BK32" s="743"/>
      <c r="BL32" s="743"/>
      <c r="BM32" s="743"/>
      <c r="BN32" s="743"/>
      <c r="BO32" s="79"/>
      <c r="BP32" s="79"/>
      <c r="BQ32" s="79"/>
      <c r="BR32" s="79"/>
      <c r="BS32" s="76"/>
      <c r="BT32" s="76"/>
      <c r="BU32" s="76"/>
    </row>
    <row r="33" spans="1:73" ht="12.6" customHeight="1">
      <c r="A33" s="102"/>
      <c r="B33" s="98"/>
      <c r="C33" s="992" t="str">
        <f t="shared" si="4"/>
        <v>Haushalte: Anteil Mittelschicht</v>
      </c>
      <c r="D33" s="992"/>
      <c r="E33" s="992"/>
      <c r="F33" s="992"/>
      <c r="G33" s="992"/>
      <c r="H33" s="992"/>
      <c r="I33" s="992"/>
      <c r="J33" s="992"/>
      <c r="K33" s="992"/>
      <c r="L33" s="992"/>
      <c r="M33" s="71"/>
      <c r="N33" s="71"/>
      <c r="O33" s="71"/>
      <c r="P33" s="71"/>
      <c r="Q33" s="170"/>
      <c r="R33" s="1038">
        <f t="shared" si="5"/>
        <v>0.30893711981665528</v>
      </c>
      <c r="S33" s="1038"/>
      <c r="T33" s="1038"/>
      <c r="U33" s="1038">
        <f>BE33</f>
        <v>0.3529357750131995</v>
      </c>
      <c r="V33" s="1038"/>
      <c r="W33" s="1038"/>
      <c r="Z33" s="358"/>
      <c r="AA33" s="358"/>
      <c r="AB33" s="358"/>
      <c r="AC33" s="358"/>
      <c r="AD33" s="358"/>
      <c r="AE33" s="358"/>
      <c r="AF33" s="502"/>
      <c r="AG33" s="502"/>
      <c r="AH33" s="502"/>
      <c r="AI33" s="358"/>
      <c r="AJ33" s="502"/>
      <c r="AK33" s="502"/>
      <c r="AL33" s="502"/>
      <c r="AM33" s="357"/>
      <c r="AN33" s="358"/>
      <c r="AO33" s="358"/>
      <c r="AP33" s="358"/>
      <c r="AQ33" s="358"/>
      <c r="AR33" s="358"/>
      <c r="AS33" s="358"/>
      <c r="AT33" s="358"/>
      <c r="AV33" s="76"/>
      <c r="AW33" s="76"/>
      <c r="AX33" s="76"/>
      <c r="AY33" s="76"/>
      <c r="AZ33" s="99"/>
      <c r="BA33" s="99"/>
      <c r="BB33" s="764" t="s">
        <v>229</v>
      </c>
      <c r="BC33" s="764"/>
      <c r="BD33" s="895">
        <v>0.308937119816655</v>
      </c>
      <c r="BE33" s="928">
        <v>0.3529357750132</v>
      </c>
      <c r="BF33" s="671"/>
      <c r="BG33" s="67"/>
      <c r="BH33" s="684"/>
      <c r="BI33" s="684"/>
      <c r="BJ33" s="743"/>
      <c r="BK33" s="743"/>
      <c r="BL33" s="743"/>
      <c r="BM33" s="743"/>
      <c r="BN33" s="743"/>
      <c r="BO33" s="79"/>
      <c r="BP33" s="79"/>
      <c r="BQ33" s="79"/>
      <c r="BR33" s="79"/>
      <c r="BS33" s="76"/>
      <c r="BT33" s="76"/>
      <c r="BU33" s="76"/>
    </row>
    <row r="34" spans="1:73" ht="12" customHeight="1">
      <c r="A34" s="102"/>
      <c r="B34" s="98"/>
      <c r="C34" s="992" t="str">
        <f t="shared" si="4"/>
        <v>Haushalte: Anteil Oberschicht</v>
      </c>
      <c r="D34" s="992"/>
      <c r="E34" s="992"/>
      <c r="F34" s="992"/>
      <c r="G34" s="992"/>
      <c r="H34" s="992"/>
      <c r="I34" s="992"/>
      <c r="J34" s="992"/>
      <c r="K34" s="992"/>
      <c r="L34" s="992"/>
      <c r="M34" s="71"/>
      <c r="N34" s="71"/>
      <c r="O34" s="71"/>
      <c r="P34" s="71"/>
      <c r="Q34" s="170"/>
      <c r="R34" s="1038">
        <f t="shared" si="5"/>
        <v>0.36803354180945846</v>
      </c>
      <c r="S34" s="1038"/>
      <c r="T34" s="1038"/>
      <c r="U34" s="1038">
        <f>BE34</f>
        <v>0.31538700250033641</v>
      </c>
      <c r="V34" s="1038"/>
      <c r="W34" s="1038"/>
      <c r="Z34" s="358"/>
      <c r="AA34" s="375"/>
      <c r="AB34" s="375"/>
      <c r="AC34" s="375"/>
      <c r="AD34" s="375"/>
      <c r="AE34" s="375"/>
      <c r="AF34" s="375"/>
      <c r="AG34" s="375"/>
      <c r="AH34" s="375"/>
      <c r="AI34" s="375"/>
      <c r="AJ34" s="375"/>
      <c r="AK34" s="375"/>
      <c r="AL34" s="375"/>
      <c r="AM34" s="375"/>
      <c r="AN34" s="375"/>
      <c r="AO34" s="375"/>
      <c r="AP34" s="375"/>
      <c r="AQ34" s="375"/>
      <c r="AR34" s="375"/>
      <c r="AS34" s="375"/>
      <c r="AT34" s="375"/>
      <c r="AV34" s="76"/>
      <c r="AW34" s="76"/>
      <c r="AX34" s="76"/>
      <c r="AY34" s="76"/>
      <c r="AZ34" s="99"/>
      <c r="BA34" s="99"/>
      <c r="BB34" s="764" t="s">
        <v>230</v>
      </c>
      <c r="BC34" s="764"/>
      <c r="BD34" s="895">
        <v>0.36803354180945802</v>
      </c>
      <c r="BE34" s="895">
        <v>0.31538700250033602</v>
      </c>
      <c r="BF34" s="671"/>
      <c r="BG34" s="67"/>
      <c r="BH34" s="684"/>
      <c r="BI34" s="684"/>
      <c r="BJ34" s="743"/>
      <c r="BK34" s="743"/>
      <c r="BL34" s="743"/>
      <c r="BM34" s="743"/>
      <c r="BN34" s="743"/>
      <c r="BO34" s="79"/>
      <c r="BP34" s="79"/>
      <c r="BQ34" s="79"/>
      <c r="BR34" s="79"/>
      <c r="BS34" s="76"/>
      <c r="BT34" s="76"/>
      <c r="BU34" s="76"/>
    </row>
    <row r="35" spans="1:73" ht="9" customHeight="1">
      <c r="A35" s="102"/>
      <c r="B35" s="98"/>
      <c r="C35" s="527" t="str">
        <f t="shared" si="4"/>
        <v>* Kaufkraft / Kaufkraft DE, ** Umsatz / Umsatz DE, *** EH-Umsatz / EH-Kaufkraft.</v>
      </c>
      <c r="Z35" s="154"/>
      <c r="AA35" s="325"/>
      <c r="AB35" s="325"/>
      <c r="AC35" s="325"/>
      <c r="AD35" s="325"/>
      <c r="AE35" s="325"/>
      <c r="AF35" s="501"/>
      <c r="AG35" s="501"/>
      <c r="AH35" s="501"/>
      <c r="AI35" s="325"/>
      <c r="AJ35" s="501"/>
      <c r="AK35" s="501"/>
      <c r="AL35" s="501"/>
      <c r="AM35" s="154"/>
      <c r="AN35" s="358"/>
      <c r="AO35" s="358"/>
      <c r="AP35" s="358"/>
      <c r="AQ35" s="358"/>
      <c r="AR35" s="358"/>
      <c r="AS35" s="358"/>
      <c r="AT35" s="358"/>
      <c r="AV35" s="76"/>
      <c r="AW35" s="313"/>
      <c r="AX35" s="76"/>
      <c r="AY35" s="76"/>
      <c r="AZ35" s="99"/>
      <c r="BA35" s="99"/>
      <c r="BB35" s="222" t="s">
        <v>242</v>
      </c>
      <c r="BC35" s="748"/>
      <c r="BD35" s="748"/>
      <c r="BE35" s="748"/>
      <c r="BF35" s="671"/>
      <c r="BG35" s="67"/>
      <c r="BH35" s="684"/>
      <c r="BI35" s="684"/>
      <c r="BJ35" s="743"/>
      <c r="BK35" s="743"/>
      <c r="BL35" s="743"/>
      <c r="BM35" s="743"/>
      <c r="BN35" s="743"/>
      <c r="BO35" s="79"/>
      <c r="BP35" s="79"/>
      <c r="BQ35" s="79"/>
      <c r="BR35" s="79"/>
      <c r="BS35" s="76"/>
      <c r="BT35" s="76"/>
      <c r="BU35" s="76"/>
    </row>
    <row r="36" spans="1:73" ht="8.25" customHeight="1">
      <c r="A36" s="102"/>
      <c r="B36" s="98"/>
      <c r="C36" s="527" t="str">
        <f t="shared" si="4"/>
        <v>**** Versorgungsdichte = SvB pro 1.000 Einwohner.</v>
      </c>
      <c r="Z36" s="358"/>
      <c r="AA36" s="358"/>
      <c r="AB36" s="358"/>
      <c r="AC36" s="358"/>
      <c r="AD36" s="358"/>
      <c r="AE36" s="358"/>
      <c r="AF36" s="358"/>
      <c r="AG36" s="358"/>
      <c r="AH36" s="358"/>
      <c r="AI36" s="358"/>
      <c r="AJ36" s="358"/>
      <c r="AK36" s="358"/>
      <c r="AL36" s="358"/>
      <c r="AM36" s="358"/>
      <c r="AN36" s="358"/>
      <c r="AO36" s="358"/>
      <c r="AP36" s="358"/>
      <c r="AQ36" s="358"/>
      <c r="AR36" s="358"/>
      <c r="AS36" s="358"/>
      <c r="AT36" s="358"/>
      <c r="AV36" s="76"/>
      <c r="AW36" s="313"/>
      <c r="AX36" s="313"/>
      <c r="AY36" s="313"/>
      <c r="AZ36" s="99"/>
      <c r="BA36" s="99"/>
      <c r="BB36" s="222" t="s">
        <v>251</v>
      </c>
      <c r="BC36" s="67"/>
      <c r="BD36" s="67"/>
      <c r="BE36" s="67"/>
      <c r="BF36" s="671"/>
      <c r="BG36" s="67"/>
      <c r="BH36" s="684"/>
      <c r="BI36" s="684"/>
      <c r="BJ36" s="743"/>
      <c r="BK36" s="743"/>
      <c r="BL36" s="743"/>
      <c r="BM36" s="743"/>
      <c r="BN36" s="743"/>
      <c r="BO36" s="79"/>
      <c r="BP36" s="79"/>
      <c r="BQ36" s="79"/>
      <c r="BR36" s="79"/>
      <c r="BS36" s="76"/>
      <c r="BT36" s="76"/>
      <c r="BU36" s="76"/>
    </row>
    <row r="37" spans="1:73" ht="12" customHeight="1">
      <c r="A37" s="102"/>
      <c r="B37" s="98"/>
      <c r="D37" s="358"/>
      <c r="E37" s="358"/>
      <c r="F37" s="358"/>
      <c r="G37" s="358"/>
      <c r="H37" s="358"/>
      <c r="I37" s="502"/>
      <c r="J37" s="502"/>
      <c r="K37" s="502"/>
      <c r="L37" s="358"/>
      <c r="M37" s="502"/>
      <c r="N37" s="502"/>
      <c r="O37" s="502"/>
      <c r="P37" s="357"/>
      <c r="Z37" s="358"/>
      <c r="AA37" s="358"/>
      <c r="AB37" s="358"/>
      <c r="AC37" s="358"/>
      <c r="AD37" s="358"/>
      <c r="AE37" s="358"/>
      <c r="AF37" s="358"/>
      <c r="AG37" s="358"/>
      <c r="AH37" s="358"/>
      <c r="AI37" s="358"/>
      <c r="AJ37" s="358"/>
      <c r="AK37" s="358"/>
      <c r="AL37" s="358"/>
      <c r="AM37" s="358"/>
      <c r="AN37" s="358"/>
      <c r="AO37" s="358"/>
      <c r="AP37" s="358"/>
      <c r="AQ37" s="358"/>
      <c r="AR37" s="358"/>
      <c r="AS37" s="358"/>
      <c r="AT37" s="358"/>
      <c r="AV37" s="76"/>
      <c r="AW37" s="313"/>
      <c r="AX37" s="313"/>
      <c r="AY37" s="313"/>
      <c r="AZ37" s="99"/>
      <c r="BA37" s="99"/>
      <c r="BB37" s="67"/>
      <c r="BC37" s="67"/>
      <c r="BD37" s="67"/>
      <c r="BE37" s="67"/>
      <c r="BF37" s="671"/>
      <c r="BG37" s="106"/>
      <c r="BH37" s="106"/>
      <c r="BI37" s="106"/>
      <c r="BJ37" s="743"/>
      <c r="BK37" s="67"/>
      <c r="BL37" s="67"/>
      <c r="BM37" s="684"/>
      <c r="BN37" s="684"/>
      <c r="BO37" s="79"/>
      <c r="BP37" s="79"/>
      <c r="BQ37" s="79"/>
      <c r="BR37" s="79"/>
      <c r="BS37" s="76"/>
      <c r="BT37" s="76"/>
      <c r="BU37" s="76"/>
    </row>
    <row r="38" spans="1:73" ht="15.75" customHeight="1">
      <c r="A38" s="102"/>
      <c r="B38" s="98"/>
      <c r="C38" s="68"/>
      <c r="D38" s="68"/>
      <c r="E38" s="68"/>
      <c r="F38" s="68"/>
      <c r="G38" s="68"/>
      <c r="H38" s="68"/>
      <c r="I38" s="68"/>
      <c r="J38" s="68"/>
      <c r="K38" s="68"/>
      <c r="L38" s="68"/>
      <c r="M38" s="68"/>
      <c r="N38" s="68"/>
      <c r="O38" s="68"/>
      <c r="P38" s="68"/>
      <c r="Q38" s="68"/>
      <c r="R38" s="68"/>
      <c r="S38" s="68"/>
      <c r="T38" s="68"/>
      <c r="U38" s="68"/>
      <c r="V38" s="68"/>
      <c r="W38" s="68"/>
      <c r="X38" s="68"/>
      <c r="Y38" s="68"/>
      <c r="Z38" s="523" t="str">
        <f>BB101</f>
        <v>Anm.: Numm. gemäß Tabelle links oben.</v>
      </c>
      <c r="AA38" s="357"/>
      <c r="AB38" s="357"/>
      <c r="AC38" s="357"/>
      <c r="AD38" s="357"/>
      <c r="AE38" s="357"/>
      <c r="AF38" s="357"/>
      <c r="AG38" s="357"/>
      <c r="AH38" s="357"/>
      <c r="AI38" s="357"/>
      <c r="AJ38" s="357"/>
      <c r="AK38" s="357"/>
      <c r="AL38" s="357"/>
      <c r="AM38" s="357"/>
      <c r="AN38" s="357"/>
      <c r="AO38" s="357"/>
      <c r="AP38" s="357"/>
      <c r="AQ38" s="357"/>
      <c r="AR38" s="357"/>
      <c r="AS38" s="357"/>
      <c r="AT38" s="357"/>
      <c r="AV38" s="76"/>
      <c r="AW38" s="76"/>
      <c r="AX38" s="76"/>
      <c r="AY38" s="76"/>
      <c r="AZ38" s="99"/>
      <c r="BA38" s="99"/>
      <c r="BB38" s="67"/>
      <c r="BC38" s="93"/>
      <c r="BD38" s="106"/>
      <c r="BE38" s="746"/>
      <c r="BF38" s="671"/>
      <c r="BG38" s="106"/>
      <c r="BH38" s="106"/>
      <c r="BI38" s="106"/>
      <c r="BJ38" s="106"/>
      <c r="BK38" s="67"/>
      <c r="BL38" s="67"/>
      <c r="BM38" s="684"/>
      <c r="BN38" s="684"/>
      <c r="BO38" s="79"/>
      <c r="BP38" s="79"/>
      <c r="BQ38" s="79"/>
      <c r="BR38" s="79"/>
      <c r="BS38" s="76"/>
      <c r="BT38" s="76"/>
      <c r="BU38" s="76"/>
    </row>
    <row r="39" spans="1:73" ht="9" customHeight="1">
      <c r="A39" s="102"/>
      <c r="B39" s="98"/>
      <c r="C39" s="68"/>
      <c r="D39" s="68"/>
      <c r="E39" s="68"/>
      <c r="F39" s="68"/>
      <c r="G39" s="68"/>
      <c r="H39" s="68"/>
      <c r="I39" s="68"/>
      <c r="J39" s="68"/>
      <c r="K39" s="68"/>
      <c r="L39" s="68"/>
      <c r="M39" s="68"/>
      <c r="N39" s="68"/>
      <c r="O39" s="68"/>
      <c r="P39" s="68"/>
      <c r="Q39" s="68"/>
      <c r="R39" s="68"/>
      <c r="S39" s="68"/>
      <c r="T39" s="68"/>
      <c r="U39" s="68"/>
      <c r="V39" s="68"/>
      <c r="W39" s="68"/>
      <c r="X39" s="68"/>
      <c r="Y39" s="68"/>
      <c r="Z39" s="522"/>
      <c r="AA39" s="357"/>
      <c r="AB39" s="357"/>
      <c r="AC39" s="357"/>
      <c r="AD39" s="357"/>
      <c r="AE39" s="357"/>
      <c r="AF39" s="357"/>
      <c r="AG39" s="357"/>
      <c r="AH39" s="357"/>
      <c r="AI39" s="357"/>
      <c r="AJ39" s="357"/>
      <c r="AK39" s="357"/>
      <c r="AL39" s="357"/>
      <c r="AM39" s="357"/>
      <c r="AN39" s="357"/>
      <c r="AO39" s="357"/>
      <c r="AP39" s="357"/>
      <c r="AQ39" s="357"/>
      <c r="AR39" s="357"/>
      <c r="AS39" s="357"/>
      <c r="AT39" s="357"/>
      <c r="AV39" s="76"/>
      <c r="AW39" s="76"/>
      <c r="AX39" s="76"/>
      <c r="AY39" s="76"/>
      <c r="AZ39" s="99"/>
      <c r="BA39" s="99"/>
      <c r="BB39" s="67"/>
      <c r="BC39" s="93"/>
      <c r="BD39" s="106"/>
      <c r="BE39" s="746"/>
      <c r="BF39" s="671"/>
      <c r="BG39" s="106"/>
      <c r="BH39" s="683"/>
      <c r="BI39" s="106"/>
      <c r="BJ39" s="106"/>
      <c r="BK39" s="67"/>
      <c r="BL39" s="67"/>
      <c r="BM39" s="684"/>
      <c r="BN39" s="684"/>
      <c r="BO39" s="79"/>
      <c r="BP39" s="79"/>
      <c r="BQ39" s="79"/>
      <c r="BR39" s="79"/>
      <c r="BS39" s="76"/>
      <c r="BT39" s="76"/>
      <c r="BU39" s="76"/>
    </row>
    <row r="40" spans="1:73" ht="6.75" customHeight="1">
      <c r="A40" s="102"/>
      <c r="B40" s="98"/>
      <c r="C40" s="68"/>
      <c r="D40" s="68"/>
      <c r="E40" s="68"/>
      <c r="F40" s="68"/>
      <c r="G40" s="68"/>
      <c r="H40" s="68"/>
      <c r="I40" s="68"/>
      <c r="J40" s="68"/>
      <c r="K40" s="68"/>
      <c r="L40" s="68"/>
      <c r="M40" s="68"/>
      <c r="N40" s="68"/>
      <c r="O40" s="68"/>
      <c r="P40" s="68"/>
      <c r="Q40" s="68"/>
      <c r="R40" s="68"/>
      <c r="S40" s="68"/>
      <c r="T40" s="68"/>
      <c r="U40" s="68"/>
      <c r="V40" s="68"/>
      <c r="W40" s="68"/>
      <c r="X40" s="68"/>
      <c r="Y40" s="68"/>
      <c r="Z40" s="522"/>
      <c r="AA40" s="357"/>
      <c r="AB40" s="357"/>
      <c r="AC40" s="357"/>
      <c r="AD40" s="357"/>
      <c r="AE40" s="357"/>
      <c r="AF40" s="357"/>
      <c r="AG40" s="357"/>
      <c r="AH40" s="357"/>
      <c r="AI40" s="357"/>
      <c r="AJ40" s="357"/>
      <c r="AK40" s="357"/>
      <c r="AL40" s="357"/>
      <c r="AM40" s="357"/>
      <c r="AN40" s="357"/>
      <c r="AO40" s="357"/>
      <c r="AP40" s="357"/>
      <c r="AQ40" s="357"/>
      <c r="AR40" s="357"/>
      <c r="AS40" s="357"/>
      <c r="AT40" s="357"/>
      <c r="AV40" s="76"/>
      <c r="AW40" s="76"/>
      <c r="AX40" s="76"/>
      <c r="AY40" s="76"/>
      <c r="AZ40" s="99"/>
      <c r="BA40" s="99"/>
      <c r="BB40" s="67"/>
      <c r="BC40" s="93"/>
      <c r="BD40" s="106"/>
      <c r="BE40" s="746"/>
      <c r="BF40" s="671"/>
      <c r="BG40" s="106"/>
      <c r="BH40" s="106"/>
      <c r="BI40" s="106"/>
      <c r="BJ40" s="106"/>
      <c r="BK40" s="67"/>
      <c r="BL40" s="67"/>
      <c r="BM40" s="684"/>
      <c r="BN40" s="684"/>
      <c r="BO40" s="79"/>
      <c r="BP40" s="79"/>
      <c r="BQ40" s="79"/>
      <c r="BR40" s="79"/>
      <c r="BS40" s="76"/>
      <c r="BT40" s="76"/>
      <c r="BU40" s="76"/>
    </row>
    <row r="41" spans="1:73" ht="12.95" customHeight="1">
      <c r="A41" s="76"/>
      <c r="B41" s="68"/>
      <c r="C41" s="1003" t="str">
        <f>BB41</f>
        <v>Marktmieten und Preisniveaus</v>
      </c>
      <c r="D41" s="1003"/>
      <c r="E41" s="1003"/>
      <c r="F41" s="1003"/>
      <c r="G41" s="1003"/>
      <c r="H41" s="1003"/>
      <c r="I41" s="1003"/>
      <c r="J41" s="1003"/>
      <c r="K41" s="1003"/>
      <c r="L41" s="1003"/>
      <c r="M41" s="1003"/>
      <c r="N41" s="1003"/>
      <c r="O41" s="1003"/>
      <c r="P41" s="1003"/>
      <c r="Q41" s="1003"/>
      <c r="R41" s="1003"/>
      <c r="S41" s="1003"/>
      <c r="T41" s="1003"/>
      <c r="U41" s="1003"/>
      <c r="V41" s="1003"/>
      <c r="W41" s="1003"/>
      <c r="X41" s="1003"/>
      <c r="Y41" s="1003"/>
      <c r="Z41" s="1003"/>
      <c r="AA41" s="1003"/>
      <c r="AB41" s="1003"/>
      <c r="AC41" s="1003"/>
      <c r="AD41" s="1003"/>
      <c r="AE41" s="1003"/>
      <c r="AF41" s="1003"/>
      <c r="AG41" s="1003"/>
      <c r="AH41" s="1003"/>
      <c r="AI41" s="1003"/>
      <c r="AJ41" s="1003"/>
      <c r="AK41" s="1003"/>
      <c r="AL41" s="1003"/>
      <c r="AM41" s="1003"/>
      <c r="AN41" s="1003"/>
      <c r="AO41" s="1003"/>
      <c r="AP41" s="1003"/>
      <c r="AQ41" s="1003"/>
      <c r="AR41" s="1003"/>
      <c r="AS41" s="1003"/>
      <c r="AT41" s="1003"/>
      <c r="AU41" s="68"/>
      <c r="AV41" s="76"/>
      <c r="AW41" s="76"/>
      <c r="AX41" s="76"/>
      <c r="AY41" s="76"/>
      <c r="AZ41" s="93"/>
      <c r="BA41" s="93"/>
      <c r="BB41" s="676" t="s">
        <v>146</v>
      </c>
      <c r="BC41" s="671"/>
      <c r="BD41" s="671"/>
      <c r="BE41" s="106"/>
      <c r="BF41" s="671"/>
      <c r="BG41" s="106"/>
      <c r="BH41" s="676" t="s">
        <v>431</v>
      </c>
      <c r="BI41" s="671"/>
      <c r="BJ41" s="106"/>
      <c r="BK41" s="106"/>
      <c r="BL41" s="106"/>
      <c r="BM41" s="106"/>
      <c r="BN41" s="671"/>
      <c r="BO41" s="79"/>
      <c r="BP41" s="79"/>
      <c r="BQ41" s="79"/>
      <c r="BR41" s="79"/>
      <c r="BS41" s="76"/>
      <c r="BT41" s="76"/>
      <c r="BU41" s="76"/>
    </row>
    <row r="42" spans="1:73" ht="4.5" customHeight="1">
      <c r="A42" s="76"/>
      <c r="B42" s="68"/>
      <c r="C42" s="998"/>
      <c r="D42" s="998"/>
      <c r="E42" s="998"/>
      <c r="F42" s="998"/>
      <c r="G42" s="998"/>
      <c r="H42" s="998"/>
      <c r="I42" s="998"/>
      <c r="J42" s="998"/>
      <c r="K42" s="998"/>
      <c r="L42" s="68"/>
      <c r="M42" s="68"/>
      <c r="N42" s="68"/>
      <c r="O42" s="68"/>
      <c r="P42" s="68"/>
      <c r="Q42" s="68"/>
      <c r="R42" s="68"/>
      <c r="S42" s="68"/>
      <c r="T42" s="68"/>
      <c r="U42" s="190"/>
      <c r="V42" s="190"/>
      <c r="W42" s="290"/>
      <c r="X42" s="190"/>
      <c r="Y42" s="190"/>
      <c r="Z42" s="190"/>
      <c r="AA42" s="190"/>
      <c r="AB42" s="190"/>
      <c r="AC42" s="190"/>
      <c r="AD42" s="190"/>
      <c r="AE42" s="190"/>
      <c r="AF42" s="190"/>
      <c r="AG42" s="190"/>
      <c r="AH42" s="190"/>
      <c r="AI42" s="190"/>
      <c r="AJ42" s="190"/>
      <c r="AK42" s="190"/>
      <c r="AL42" s="190"/>
      <c r="AM42" s="190"/>
      <c r="AN42" s="190"/>
      <c r="AO42" s="190"/>
      <c r="AP42" s="190"/>
      <c r="AQ42" s="190"/>
      <c r="AR42" s="190"/>
      <c r="AS42" s="190"/>
      <c r="AT42" s="190"/>
      <c r="AU42" s="68"/>
      <c r="AV42" s="76"/>
      <c r="AW42" s="76"/>
      <c r="AX42" s="76"/>
      <c r="AY42" s="76"/>
      <c r="AZ42" s="93"/>
      <c r="BA42" s="93"/>
      <c r="BB42" s="138"/>
      <c r="BC42" s="138"/>
      <c r="BD42" s="138"/>
      <c r="BE42" s="142"/>
      <c r="BF42" s="142"/>
      <c r="BG42" s="142"/>
      <c r="BH42" s="137"/>
      <c r="BI42" s="137"/>
      <c r="BJ42" s="142"/>
      <c r="BK42" s="142"/>
      <c r="BL42" s="142"/>
      <c r="BM42" s="142"/>
      <c r="BN42" s="138"/>
      <c r="BO42" s="79"/>
      <c r="BP42" s="79"/>
      <c r="BQ42" s="79"/>
      <c r="BR42" s="79"/>
      <c r="BS42" s="76"/>
      <c r="BT42" s="76"/>
      <c r="BU42" s="76"/>
    </row>
    <row r="43" spans="1:73" ht="12.6" customHeight="1">
      <c r="A43" s="76"/>
      <c r="B43" s="68"/>
      <c r="C43" s="189" t="str">
        <f>BB43</f>
        <v>Frankfurt am Main (PLZ: 60325)</v>
      </c>
      <c r="D43" s="189"/>
      <c r="E43" s="189"/>
      <c r="F43" s="189"/>
      <c r="G43" s="189"/>
      <c r="H43" s="189"/>
      <c r="I43" s="189"/>
      <c r="J43" s="189"/>
      <c r="K43" s="189"/>
      <c r="L43" s="189"/>
      <c r="M43" s="189"/>
      <c r="N43" s="189"/>
      <c r="O43" s="189"/>
      <c r="P43" s="189"/>
      <c r="Q43" s="189"/>
      <c r="R43" s="189"/>
      <c r="S43" s="188"/>
      <c r="T43" s="188"/>
      <c r="U43" s="298"/>
      <c r="V43" s="298"/>
      <c r="W43" s="298" t="str">
        <f>BC43</f>
        <v>EUR/m²Mt</v>
      </c>
      <c r="X43" s="290"/>
      <c r="Z43" s="68" t="str">
        <f>BH41</f>
        <v>Marktmieten (EUR/m²/Mt), Angebotsdaten</v>
      </c>
      <c r="AA43" s="68"/>
      <c r="AB43" s="68"/>
      <c r="AC43" s="68"/>
      <c r="AD43" s="68"/>
      <c r="AE43" s="68"/>
      <c r="AF43" s="68"/>
      <c r="AG43" s="68"/>
      <c r="AH43" s="68"/>
      <c r="AI43" s="68"/>
      <c r="AJ43" s="68"/>
      <c r="AK43" s="68"/>
      <c r="AL43" s="68"/>
      <c r="AM43" s="68"/>
      <c r="AN43" s="68"/>
      <c r="AO43" s="68"/>
      <c r="AP43" s="68"/>
      <c r="AQ43" s="68"/>
      <c r="AR43" s="68"/>
      <c r="AS43" s="68"/>
      <c r="AT43" s="68"/>
      <c r="AU43" s="68"/>
      <c r="AV43" s="76"/>
      <c r="AW43" s="76"/>
      <c r="AX43" s="76"/>
      <c r="AY43" s="76"/>
      <c r="AZ43" s="93"/>
      <c r="BA43" s="93"/>
      <c r="BB43" s="752" t="s">
        <v>84</v>
      </c>
      <c r="BC43" s="669" t="s">
        <v>73</v>
      </c>
      <c r="BD43" s="106"/>
      <c r="BE43" s="106"/>
      <c r="BF43" s="106"/>
      <c r="BG43" s="106"/>
      <c r="BH43" s="1023" t="s">
        <v>49</v>
      </c>
      <c r="BI43" s="1023"/>
      <c r="BJ43" s="1023"/>
      <c r="BK43" s="1023"/>
      <c r="BL43" s="142"/>
      <c r="BM43" s="142"/>
      <c r="BN43" s="138"/>
      <c r="BO43" s="79"/>
      <c r="BP43" s="79"/>
      <c r="BQ43" s="79"/>
      <c r="BR43" s="79"/>
      <c r="BS43" s="76"/>
      <c r="BT43" s="76"/>
      <c r="BU43" s="76"/>
    </row>
    <row r="44" spans="1:73" ht="12.6" customHeight="1">
      <c r="A44" s="76"/>
      <c r="B44" s="68"/>
      <c r="C44" s="1045" t="str">
        <f>BB44</f>
        <v>Marktmiete Verkaufsflächen (durchschn.)</v>
      </c>
      <c r="D44" s="1045"/>
      <c r="E44" s="1045"/>
      <c r="F44" s="1045"/>
      <c r="G44" s="1045"/>
      <c r="H44" s="1045"/>
      <c r="I44" s="1045"/>
      <c r="J44" s="1045"/>
      <c r="K44" s="1045"/>
      <c r="L44" s="1045"/>
      <c r="M44" s="1045"/>
      <c r="N44" s="1045"/>
      <c r="O44" s="1045"/>
      <c r="P44" s="1045"/>
      <c r="Q44" s="1045"/>
      <c r="R44" s="1045"/>
      <c r="S44" s="1045"/>
      <c r="T44" s="1037">
        <f>BC44</f>
        <v>45.25</v>
      </c>
      <c r="U44" s="1037"/>
      <c r="V44" s="1037"/>
      <c r="W44" s="1037"/>
      <c r="X44" s="68"/>
      <c r="Y44" s="68"/>
      <c r="Z44" s="187"/>
      <c r="AA44" s="70"/>
      <c r="AB44" s="70"/>
      <c r="AC44" s="70"/>
      <c r="AD44" s="70"/>
      <c r="AE44" s="70"/>
      <c r="AF44" s="70"/>
      <c r="AG44" s="70"/>
      <c r="AH44" s="70"/>
      <c r="AI44" s="70"/>
      <c r="AJ44" s="70"/>
      <c r="AK44" s="70"/>
      <c r="AL44" s="70"/>
      <c r="AM44" s="187"/>
      <c r="AN44" s="70"/>
      <c r="AO44" s="70"/>
      <c r="AP44" s="70"/>
      <c r="AQ44" s="70"/>
      <c r="AR44" s="70"/>
      <c r="AS44" s="70"/>
      <c r="AT44" s="70"/>
      <c r="AU44" s="68"/>
      <c r="AV44" s="76"/>
      <c r="AW44" s="105"/>
      <c r="AX44" s="76"/>
      <c r="AY44" s="76"/>
      <c r="AZ44" s="93"/>
      <c r="BA44" s="93"/>
      <c r="BB44" s="661" t="s">
        <v>315</v>
      </c>
      <c r="BC44" s="663">
        <v>45.25</v>
      </c>
      <c r="BD44" s="663">
        <v>543</v>
      </c>
      <c r="BE44" s="106"/>
      <c r="BF44" s="106"/>
      <c r="BG44" s="106"/>
      <c r="BH44" s="1023"/>
      <c r="BI44" s="1023"/>
      <c r="BJ44" s="1023"/>
      <c r="BK44" s="1023"/>
      <c r="BL44" s="142"/>
      <c r="BM44" s="142"/>
      <c r="BN44" s="138"/>
      <c r="BO44" s="79"/>
      <c r="BP44" s="79"/>
      <c r="BQ44" s="79"/>
      <c r="BR44" s="79"/>
      <c r="BS44" s="76"/>
      <c r="BT44" s="76"/>
      <c r="BU44" s="76"/>
    </row>
    <row r="45" spans="1:73" ht="12.6" customHeight="1">
      <c r="A45" s="76"/>
      <c r="B45" s="68"/>
      <c r="C45" s="182" t="str">
        <f>BB45</f>
        <v>Diskontierungssatz Einzelhandel (netto)</v>
      </c>
      <c r="D45" s="182"/>
      <c r="E45" s="182"/>
      <c r="F45" s="182"/>
      <c r="G45" s="182"/>
      <c r="H45" s="182"/>
      <c r="I45" s="182"/>
      <c r="J45" s="182"/>
      <c r="K45" s="182"/>
      <c r="L45" s="182"/>
      <c r="M45" s="182"/>
      <c r="N45" s="182"/>
      <c r="O45" s="182"/>
      <c r="P45" s="182"/>
      <c r="Q45" s="182"/>
      <c r="R45" s="182"/>
      <c r="S45" s="182"/>
      <c r="T45" s="1038">
        <f>BC45</f>
        <v>3.5499999999999997E-2</v>
      </c>
      <c r="U45" s="1038"/>
      <c r="V45" s="1038"/>
      <c r="W45" s="1038"/>
      <c r="X45" s="68"/>
      <c r="Y45" s="68"/>
      <c r="Z45" s="68"/>
      <c r="AA45" s="68"/>
      <c r="AB45" s="68"/>
      <c r="AC45" s="68"/>
      <c r="AD45" s="68"/>
      <c r="AE45" s="68"/>
      <c r="AF45" s="68"/>
      <c r="AG45" s="68"/>
      <c r="AH45" s="68"/>
      <c r="AI45" s="68"/>
      <c r="AJ45" s="68"/>
      <c r="AK45" s="68"/>
      <c r="AL45" s="68"/>
      <c r="AM45" s="68"/>
      <c r="AN45" s="184"/>
      <c r="AO45" s="184"/>
      <c r="AP45" s="184"/>
      <c r="AQ45" s="184"/>
      <c r="AR45" s="184"/>
      <c r="AS45" s="68"/>
      <c r="AT45" s="68"/>
      <c r="AU45" s="68"/>
      <c r="AV45" s="76"/>
      <c r="AW45" s="105"/>
      <c r="AX45" s="76"/>
      <c r="AY45" s="76"/>
      <c r="AZ45" s="93"/>
      <c r="BA45" s="93"/>
      <c r="BB45" s="661" t="s">
        <v>303</v>
      </c>
      <c r="BC45" s="926">
        <v>3.5499999999999997E-2</v>
      </c>
      <c r="BD45" s="671"/>
      <c r="BE45" s="106"/>
      <c r="BF45" s="106"/>
      <c r="BG45" s="106"/>
      <c r="BH45" s="1023"/>
      <c r="BI45" s="1023"/>
      <c r="BJ45" s="1023"/>
      <c r="BK45" s="1023"/>
      <c r="BL45" s="142"/>
      <c r="BM45" s="142"/>
      <c r="BN45" s="135"/>
      <c r="BO45" s="79"/>
      <c r="BP45" s="79"/>
      <c r="BQ45" s="79"/>
      <c r="BR45" s="79"/>
      <c r="BS45" s="76"/>
      <c r="BT45" s="76"/>
      <c r="BU45" s="76"/>
    </row>
    <row r="46" spans="1:73" ht="12" customHeight="1">
      <c r="A46" s="76"/>
      <c r="B46" s="68"/>
      <c r="C46" s="347" t="str">
        <f>BB46</f>
        <v>Vervielfältiger / Brutto-Multiplikator Verkauf</v>
      </c>
      <c r="D46" s="347"/>
      <c r="E46" s="347"/>
      <c r="F46" s="347"/>
      <c r="G46" s="347"/>
      <c r="H46" s="347"/>
      <c r="I46" s="347"/>
      <c r="J46" s="347"/>
      <c r="K46" s="347"/>
      <c r="L46" s="347"/>
      <c r="M46" s="345"/>
      <c r="N46" s="186"/>
      <c r="O46" s="186"/>
      <c r="P46" s="182"/>
      <c r="Q46" s="182"/>
      <c r="R46" s="182"/>
      <c r="S46" s="182"/>
      <c r="T46" s="1037">
        <f>BC46</f>
        <v>20.578861242565814</v>
      </c>
      <c r="U46" s="1037"/>
      <c r="V46" s="1037"/>
      <c r="W46" s="1037"/>
      <c r="X46" s="68"/>
      <c r="Y46" s="68"/>
      <c r="Z46" s="68"/>
      <c r="AA46" s="68"/>
      <c r="AB46" s="68"/>
      <c r="AC46" s="68"/>
      <c r="AD46" s="68"/>
      <c r="AE46" s="68"/>
      <c r="AF46" s="68"/>
      <c r="AG46" s="68"/>
      <c r="AH46" s="68"/>
      <c r="AI46" s="68"/>
      <c r="AJ46" s="68"/>
      <c r="AK46" s="68"/>
      <c r="AL46" s="68"/>
      <c r="AM46" s="68"/>
      <c r="AN46" s="184"/>
      <c r="AO46" s="184"/>
      <c r="AP46" s="184"/>
      <c r="AQ46" s="184"/>
      <c r="AR46" s="184"/>
      <c r="AS46" s="68"/>
      <c r="AT46" s="68"/>
      <c r="AU46" s="68"/>
      <c r="AV46" s="76"/>
      <c r="AW46" s="105"/>
      <c r="AX46" s="76"/>
      <c r="AY46" s="76"/>
      <c r="AZ46" s="93"/>
      <c r="BA46" s="79"/>
      <c r="BB46" s="661" t="s">
        <v>451</v>
      </c>
      <c r="BC46" s="663">
        <v>20.5788612425658</v>
      </c>
      <c r="BD46" s="671"/>
      <c r="BE46" s="671"/>
      <c r="BF46" s="671"/>
      <c r="BG46" s="106"/>
      <c r="BH46" s="1023"/>
      <c r="BI46" s="1023"/>
      <c r="BJ46" s="1023"/>
      <c r="BK46" s="1023"/>
      <c r="BL46" s="142"/>
      <c r="BM46" s="142"/>
      <c r="BN46" s="135"/>
      <c r="BO46" s="79"/>
      <c r="BP46" s="79"/>
      <c r="BQ46" s="79"/>
      <c r="BR46" s="79"/>
      <c r="BS46" s="76"/>
      <c r="BT46" s="76"/>
      <c r="BU46" s="76"/>
    </row>
    <row r="47" spans="1:73" ht="4.5" customHeight="1">
      <c r="A47" s="76"/>
      <c r="B47" s="98"/>
      <c r="C47" s="351"/>
      <c r="D47" s="351"/>
      <c r="E47" s="351"/>
      <c r="F47" s="351"/>
      <c r="G47" s="351"/>
      <c r="H47" s="351"/>
      <c r="I47" s="351"/>
      <c r="J47" s="351"/>
      <c r="K47" s="351"/>
      <c r="L47" s="351"/>
      <c r="M47" s="351"/>
      <c r="N47" s="351"/>
      <c r="O47" s="351"/>
      <c r="P47" s="351"/>
      <c r="Q47" s="351"/>
      <c r="R47" s="351"/>
      <c r="S47" s="351"/>
      <c r="T47" s="1039"/>
      <c r="U47" s="1039"/>
      <c r="V47" s="1039"/>
      <c r="W47" s="1039"/>
      <c r="X47" s="68"/>
      <c r="Y47" s="68"/>
      <c r="Z47" s="68"/>
      <c r="AA47" s="68"/>
      <c r="AB47" s="68"/>
      <c r="AC47" s="68"/>
      <c r="AD47" s="68"/>
      <c r="AE47" s="68"/>
      <c r="AF47" s="68"/>
      <c r="AG47" s="68"/>
      <c r="AH47" s="68"/>
      <c r="AI47" s="68"/>
      <c r="AJ47" s="68"/>
      <c r="AK47" s="68"/>
      <c r="AL47" s="68"/>
      <c r="AM47" s="68"/>
      <c r="AN47" s="184"/>
      <c r="AO47" s="183"/>
      <c r="AP47" s="183"/>
      <c r="AQ47" s="183"/>
      <c r="AR47" s="183"/>
      <c r="AS47" s="289"/>
      <c r="AT47" s="68"/>
      <c r="AV47" s="76"/>
      <c r="AW47" s="105"/>
      <c r="AX47" s="76"/>
      <c r="AY47" s="76"/>
      <c r="AZ47" s="99"/>
      <c r="BA47" s="99"/>
      <c r="BB47" s="705"/>
      <c r="BC47" s="765"/>
      <c r="BD47" s="106"/>
      <c r="BE47" s="106"/>
      <c r="BF47" s="106"/>
      <c r="BG47" s="106"/>
      <c r="BH47" s="1023"/>
      <c r="BI47" s="1023"/>
      <c r="BJ47" s="1023"/>
      <c r="BK47" s="1023"/>
      <c r="BL47" s="142"/>
      <c r="BM47" s="142"/>
      <c r="BN47" s="138"/>
      <c r="BO47" s="79"/>
      <c r="BP47" s="79"/>
      <c r="BQ47" s="79"/>
      <c r="BR47" s="79"/>
      <c r="BS47" s="76"/>
      <c r="BT47" s="76"/>
      <c r="BU47" s="76"/>
    </row>
    <row r="48" spans="1:73" ht="12.6" customHeight="1">
      <c r="A48" s="76"/>
      <c r="B48" s="98"/>
      <c r="C48" s="352"/>
      <c r="D48" s="352"/>
      <c r="E48" s="352"/>
      <c r="F48" s="352"/>
      <c r="G48" s="352"/>
      <c r="H48" s="352"/>
      <c r="I48" s="352"/>
      <c r="J48" s="352"/>
      <c r="K48" s="352"/>
      <c r="L48" s="352"/>
      <c r="M48" s="352"/>
      <c r="N48" s="352"/>
      <c r="O48" s="352"/>
      <c r="P48" s="352"/>
      <c r="Q48" s="352"/>
      <c r="R48" s="352"/>
      <c r="S48" s="352"/>
      <c r="T48" s="1040"/>
      <c r="U48" s="1040"/>
      <c r="V48" s="1040"/>
      <c r="W48" s="1040"/>
      <c r="X48" s="68"/>
      <c r="Y48" s="68"/>
      <c r="Z48" s="68"/>
      <c r="AA48" s="68"/>
      <c r="AB48" s="68"/>
      <c r="AC48" s="68"/>
      <c r="AD48" s="68"/>
      <c r="AE48" s="68"/>
      <c r="AF48" s="68"/>
      <c r="AG48" s="68"/>
      <c r="AH48" s="68"/>
      <c r="AI48" s="68"/>
      <c r="AJ48" s="68"/>
      <c r="AK48" s="68"/>
      <c r="AL48" s="68"/>
      <c r="AM48" s="68"/>
      <c r="AN48" s="184"/>
      <c r="AO48" s="185"/>
      <c r="AP48" s="185"/>
      <c r="AQ48" s="185"/>
      <c r="AR48" s="185"/>
      <c r="AS48" s="68"/>
      <c r="AT48" s="68"/>
      <c r="AV48" s="76"/>
      <c r="AW48" s="105"/>
      <c r="AX48" s="76"/>
      <c r="AY48" s="76"/>
      <c r="AZ48" s="99"/>
      <c r="BA48" s="99"/>
      <c r="BB48" s="680" t="s">
        <v>389</v>
      </c>
      <c r="BC48" s="711"/>
      <c r="BD48" s="106"/>
      <c r="BE48" s="106"/>
      <c r="BF48" s="106"/>
      <c r="BG48" s="106"/>
      <c r="BH48" s="1023"/>
      <c r="BI48" s="1023"/>
      <c r="BJ48" s="1023"/>
      <c r="BK48" s="1023"/>
      <c r="BL48" s="142"/>
      <c r="BM48" s="142"/>
      <c r="BN48" s="138"/>
      <c r="BO48" s="79"/>
      <c r="BP48" s="79"/>
      <c r="BQ48" s="79"/>
      <c r="BR48" s="79"/>
      <c r="BS48" s="76"/>
      <c r="BT48" s="76"/>
      <c r="BU48" s="76"/>
    </row>
    <row r="49" spans="1:73" ht="4.5" customHeight="1">
      <c r="A49" s="76"/>
      <c r="B49" s="98"/>
      <c r="C49" s="353"/>
      <c r="D49" s="353"/>
      <c r="E49" s="353"/>
      <c r="F49" s="353"/>
      <c r="G49" s="353"/>
      <c r="H49" s="353"/>
      <c r="I49" s="353"/>
      <c r="J49" s="353"/>
      <c r="K49" s="353"/>
      <c r="L49" s="353"/>
      <c r="M49" s="354"/>
      <c r="N49" s="355"/>
      <c r="O49" s="355"/>
      <c r="P49" s="352"/>
      <c r="Q49" s="352"/>
      <c r="R49" s="352"/>
      <c r="S49" s="352"/>
      <c r="T49" s="354"/>
      <c r="U49" s="354"/>
      <c r="V49" s="354"/>
      <c r="W49" s="354"/>
      <c r="X49" s="68"/>
      <c r="Y49" s="68"/>
      <c r="Z49" s="68"/>
      <c r="AA49" s="68"/>
      <c r="AB49" s="68"/>
      <c r="AC49" s="68"/>
      <c r="AD49" s="68"/>
      <c r="AE49" s="68"/>
      <c r="AF49" s="68"/>
      <c r="AG49" s="68"/>
      <c r="AH49" s="68"/>
      <c r="AI49" s="68"/>
      <c r="AJ49" s="68"/>
      <c r="AK49" s="68"/>
      <c r="AL49" s="68"/>
      <c r="AM49" s="68"/>
      <c r="AN49" s="184"/>
      <c r="AO49" s="185"/>
      <c r="AP49" s="185"/>
      <c r="AQ49" s="185"/>
      <c r="AR49" s="185"/>
      <c r="AS49" s="68"/>
      <c r="AT49" s="68"/>
      <c r="AV49" s="76"/>
      <c r="AW49" s="105"/>
      <c r="AX49" s="76"/>
      <c r="AY49" s="76"/>
      <c r="AZ49" s="99"/>
      <c r="BA49" s="99"/>
      <c r="BB49" s="734"/>
      <c r="BC49" s="766"/>
      <c r="BD49" s="106"/>
      <c r="BE49" s="106"/>
      <c r="BF49" s="106"/>
      <c r="BG49" s="106"/>
      <c r="BH49" s="1023"/>
      <c r="BI49" s="1023"/>
      <c r="BJ49" s="1023"/>
      <c r="BK49" s="1023"/>
      <c r="BL49" s="142"/>
      <c r="BM49" s="142"/>
      <c r="BN49" s="138"/>
      <c r="BO49" s="79"/>
      <c r="BP49" s="79"/>
      <c r="BQ49" s="79"/>
      <c r="BR49" s="79"/>
      <c r="BS49" s="76"/>
      <c r="BT49" s="76"/>
      <c r="BU49" s="76"/>
    </row>
    <row r="50" spans="1:73" ht="12.6" customHeight="1">
      <c r="A50" s="76"/>
      <c r="B50" s="98"/>
      <c r="C50" s="352"/>
      <c r="D50" s="352"/>
      <c r="E50" s="352"/>
      <c r="F50" s="352"/>
      <c r="G50" s="352"/>
      <c r="H50" s="352"/>
      <c r="I50" s="352"/>
      <c r="J50" s="352"/>
      <c r="K50" s="352"/>
      <c r="L50" s="352"/>
      <c r="M50" s="352"/>
      <c r="N50" s="352"/>
      <c r="O50" s="352"/>
      <c r="P50" s="352"/>
      <c r="Q50" s="352"/>
      <c r="R50" s="352"/>
      <c r="S50" s="352"/>
      <c r="T50" s="1041"/>
      <c r="U50" s="1041"/>
      <c r="V50" s="1041"/>
      <c r="W50" s="1041"/>
      <c r="X50" s="68"/>
      <c r="Y50" s="68"/>
      <c r="Z50" s="68"/>
      <c r="AA50" s="68"/>
      <c r="AB50" s="68"/>
      <c r="AC50" s="68"/>
      <c r="AD50" s="68"/>
      <c r="AE50" s="68"/>
      <c r="AF50" s="68"/>
      <c r="AG50" s="68"/>
      <c r="AH50" s="68"/>
      <c r="AI50" s="68"/>
      <c r="AJ50" s="68"/>
      <c r="AK50" s="68"/>
      <c r="AL50" s="68"/>
      <c r="AM50" s="68"/>
      <c r="AN50" s="184"/>
      <c r="AO50" s="185"/>
      <c r="AP50" s="185"/>
      <c r="AQ50" s="185"/>
      <c r="AR50" s="185"/>
      <c r="AS50" s="185"/>
      <c r="AT50" s="68"/>
      <c r="AV50" s="76"/>
      <c r="AW50" s="105"/>
      <c r="AX50" s="76"/>
      <c r="AY50" s="76"/>
      <c r="AZ50" s="99"/>
      <c r="BA50" s="99"/>
      <c r="BB50" s="491"/>
      <c r="BC50" s="767"/>
      <c r="BD50" s="106"/>
      <c r="BE50" s="106"/>
      <c r="BF50" s="106"/>
      <c r="BG50" s="106"/>
      <c r="BH50" s="1023"/>
      <c r="BI50" s="1023"/>
      <c r="BJ50" s="1023"/>
      <c r="BK50" s="1023"/>
      <c r="BL50" s="142"/>
      <c r="BM50" s="138"/>
      <c r="BN50" s="138"/>
      <c r="BO50" s="79"/>
      <c r="BP50" s="79"/>
      <c r="BQ50" s="79"/>
      <c r="BR50" s="79"/>
      <c r="BS50" s="76"/>
      <c r="BT50" s="76"/>
      <c r="BU50" s="76"/>
    </row>
    <row r="51" spans="1:73" ht="12.6" customHeight="1">
      <c r="A51" s="76"/>
      <c r="B51" s="98"/>
      <c r="C51" s="352"/>
      <c r="D51" s="352"/>
      <c r="E51" s="352"/>
      <c r="F51" s="352"/>
      <c r="G51" s="352"/>
      <c r="H51" s="352"/>
      <c r="I51" s="352"/>
      <c r="J51" s="352"/>
      <c r="K51" s="352"/>
      <c r="L51" s="352"/>
      <c r="M51" s="352"/>
      <c r="N51" s="352"/>
      <c r="O51" s="352"/>
      <c r="P51" s="352"/>
      <c r="Q51" s="352"/>
      <c r="R51" s="352"/>
      <c r="S51" s="352"/>
      <c r="T51" s="1041"/>
      <c r="U51" s="1041"/>
      <c r="V51" s="1041"/>
      <c r="W51" s="1041"/>
      <c r="X51" s="68"/>
      <c r="Y51" s="68"/>
      <c r="Z51" s="68"/>
      <c r="AA51" s="68"/>
      <c r="AB51" s="68"/>
      <c r="AC51" s="68"/>
      <c r="AD51" s="68"/>
      <c r="AE51" s="68"/>
      <c r="AF51" s="68"/>
      <c r="AG51" s="68"/>
      <c r="AH51" s="68"/>
      <c r="AI51" s="68"/>
      <c r="AJ51" s="68"/>
      <c r="AK51" s="68"/>
      <c r="AL51" s="68"/>
      <c r="AM51" s="68"/>
      <c r="AN51" s="184"/>
      <c r="AO51" s="185"/>
      <c r="AP51" s="185"/>
      <c r="AQ51" s="185"/>
      <c r="AR51" s="185"/>
      <c r="AS51" s="185"/>
      <c r="AT51" s="68"/>
      <c r="AV51" s="76"/>
      <c r="AW51" s="105"/>
      <c r="AX51" s="76"/>
      <c r="AY51" s="76"/>
      <c r="AZ51" s="99"/>
      <c r="BA51" s="99"/>
      <c r="BB51" s="734"/>
      <c r="BC51" s="734"/>
      <c r="BD51" s="106"/>
      <c r="BE51" s="106"/>
      <c r="BF51" s="106"/>
      <c r="BG51" s="106"/>
      <c r="BH51" s="1023"/>
      <c r="BI51" s="1023"/>
      <c r="BJ51" s="1023"/>
      <c r="BK51" s="1023"/>
      <c r="BL51" s="142"/>
      <c r="BM51" s="138"/>
      <c r="BN51" s="138"/>
      <c r="BO51" s="79"/>
      <c r="BP51" s="79"/>
      <c r="BQ51" s="79"/>
      <c r="BR51" s="79"/>
      <c r="BS51" s="76"/>
      <c r="BT51" s="76"/>
      <c r="BU51" s="76"/>
    </row>
    <row r="52" spans="1:73" ht="6.75" customHeight="1">
      <c r="A52" s="76"/>
      <c r="B52" s="98"/>
      <c r="C52" s="177"/>
      <c r="D52" s="68"/>
      <c r="E52" s="68"/>
      <c r="F52" s="68"/>
      <c r="G52" s="68"/>
      <c r="H52" s="68"/>
      <c r="I52" s="68"/>
      <c r="J52" s="68"/>
      <c r="K52" s="68"/>
      <c r="L52" s="68"/>
      <c r="M52" s="68"/>
      <c r="N52" s="68"/>
      <c r="O52" s="68"/>
      <c r="P52" s="68"/>
      <c r="Q52" s="68"/>
      <c r="R52" s="68"/>
      <c r="S52" s="68"/>
      <c r="T52" s="68"/>
      <c r="U52" s="68"/>
      <c r="V52" s="68"/>
      <c r="W52" s="68"/>
      <c r="X52" s="68"/>
      <c r="Y52" s="68"/>
      <c r="Z52" s="68"/>
      <c r="AA52" s="68"/>
      <c r="AB52" s="68"/>
      <c r="AC52" s="68"/>
      <c r="AD52" s="68"/>
      <c r="AE52" s="68"/>
      <c r="AF52" s="68"/>
      <c r="AG52" s="68"/>
      <c r="AH52" s="68"/>
      <c r="AI52" s="68"/>
      <c r="AJ52" s="68"/>
      <c r="AK52" s="68"/>
      <c r="AL52" s="68"/>
      <c r="AM52" s="68"/>
      <c r="AN52" s="184"/>
      <c r="AO52" s="183"/>
      <c r="AP52" s="183"/>
      <c r="AQ52" s="183"/>
      <c r="AR52" s="183"/>
      <c r="AS52" s="183"/>
      <c r="AT52" s="68"/>
      <c r="AV52" s="76"/>
      <c r="AW52" s="105"/>
      <c r="AX52" s="76"/>
      <c r="AY52" s="76"/>
      <c r="AZ52" s="99"/>
      <c r="BA52" s="99"/>
      <c r="BB52" s="734"/>
      <c r="BC52" s="734"/>
      <c r="BD52" s="106"/>
      <c r="BE52" s="106"/>
      <c r="BF52" s="106"/>
      <c r="BG52" s="106"/>
      <c r="BH52" s="1023"/>
      <c r="BI52" s="1023"/>
      <c r="BJ52" s="1023"/>
      <c r="BK52" s="1023"/>
      <c r="BL52" s="142"/>
      <c r="BM52" s="138"/>
      <c r="BN52" s="138"/>
      <c r="BO52" s="79"/>
      <c r="BP52" s="79"/>
      <c r="BQ52" s="79"/>
      <c r="BR52" s="79"/>
      <c r="BS52" s="76"/>
      <c r="BT52" s="76"/>
      <c r="BU52" s="76"/>
    </row>
    <row r="53" spans="1:73" ht="12.75" customHeight="1">
      <c r="A53" s="76"/>
      <c r="B53" s="98"/>
      <c r="C53" s="177"/>
      <c r="D53" s="68"/>
      <c r="E53" s="68"/>
      <c r="F53" s="68"/>
      <c r="G53" s="68"/>
      <c r="H53" s="68"/>
      <c r="I53" s="68"/>
      <c r="J53" s="68"/>
      <c r="K53" s="68"/>
      <c r="L53" s="68"/>
      <c r="M53" s="68"/>
      <c r="N53" s="68"/>
      <c r="O53" s="68"/>
      <c r="P53" s="68"/>
      <c r="Q53" s="68"/>
      <c r="R53" s="68"/>
      <c r="S53" s="68"/>
      <c r="T53" s="68"/>
      <c r="U53" s="68"/>
      <c r="V53" s="68"/>
      <c r="W53" s="68"/>
      <c r="X53" s="68"/>
      <c r="Y53" s="68"/>
      <c r="Z53" s="68"/>
      <c r="AA53" s="68"/>
      <c r="AB53" s="68"/>
      <c r="AC53" s="68"/>
      <c r="AD53" s="68"/>
      <c r="AE53" s="68"/>
      <c r="AF53" s="68"/>
      <c r="AG53" s="68"/>
      <c r="AH53" s="68"/>
      <c r="AI53" s="68"/>
      <c r="AJ53" s="68"/>
      <c r="AK53" s="68"/>
      <c r="AL53" s="68"/>
      <c r="AM53" s="68"/>
      <c r="AN53" s="184"/>
      <c r="AO53" s="183"/>
      <c r="AP53" s="183"/>
      <c r="AQ53" s="183"/>
      <c r="AR53" s="183"/>
      <c r="AS53" s="183"/>
      <c r="AT53" s="68"/>
      <c r="AV53" s="76"/>
      <c r="AW53" s="105"/>
      <c r="AX53" s="76"/>
      <c r="AY53" s="76"/>
      <c r="AZ53" s="99"/>
      <c r="BA53" s="99"/>
      <c r="BB53" s="734"/>
      <c r="BC53" s="671"/>
      <c r="BD53" s="106"/>
      <c r="BE53" s="106"/>
      <c r="BF53" s="106"/>
      <c r="BG53" s="106"/>
      <c r="BH53" s="1023"/>
      <c r="BI53" s="1023"/>
      <c r="BJ53" s="1023"/>
      <c r="BK53" s="1023"/>
      <c r="BL53" s="142"/>
      <c r="BM53" s="138"/>
      <c r="BN53" s="138"/>
      <c r="BO53" s="79"/>
      <c r="BP53" s="79"/>
      <c r="BQ53" s="79"/>
      <c r="BR53" s="79"/>
      <c r="BS53" s="76"/>
      <c r="BT53" s="76"/>
      <c r="BU53" s="76"/>
    </row>
    <row r="54" spans="1:73" ht="9" customHeight="1">
      <c r="A54" s="76"/>
      <c r="B54" s="98"/>
      <c r="C54" s="177"/>
      <c r="D54" s="68"/>
      <c r="E54" s="68"/>
      <c r="F54" s="68"/>
      <c r="G54" s="68"/>
      <c r="H54" s="68"/>
      <c r="I54" s="68"/>
      <c r="J54" s="68"/>
      <c r="K54" s="68"/>
      <c r="L54" s="68"/>
      <c r="M54" s="68"/>
      <c r="N54" s="68"/>
      <c r="O54" s="68"/>
      <c r="P54" s="68"/>
      <c r="Q54" s="68"/>
      <c r="R54" s="68"/>
      <c r="S54" s="68"/>
      <c r="T54" s="68"/>
      <c r="U54" s="68"/>
      <c r="V54" s="68"/>
      <c r="W54" s="68"/>
      <c r="X54" s="68"/>
      <c r="Y54" s="68"/>
      <c r="Z54" s="68"/>
      <c r="AA54" s="68"/>
      <c r="AB54" s="68"/>
      <c r="AC54" s="68"/>
      <c r="AD54" s="68"/>
      <c r="AE54" s="68"/>
      <c r="AF54" s="68"/>
      <c r="AG54" s="68"/>
      <c r="AH54" s="68"/>
      <c r="AI54" s="68"/>
      <c r="AJ54" s="68"/>
      <c r="AK54" s="68"/>
      <c r="AL54" s="68"/>
      <c r="AM54" s="68"/>
      <c r="AN54" s="184"/>
      <c r="AO54" s="183"/>
      <c r="AP54" s="183"/>
      <c r="AQ54" s="183"/>
      <c r="AR54" s="183"/>
      <c r="AS54" s="183"/>
      <c r="AT54" s="68"/>
      <c r="AV54" s="76"/>
      <c r="AW54" s="105"/>
      <c r="AX54" s="76"/>
      <c r="AY54" s="76"/>
      <c r="AZ54" s="99"/>
      <c r="BA54" s="99"/>
      <c r="BB54" s="680"/>
      <c r="BC54" s="671"/>
      <c r="BD54" s="106"/>
      <c r="BE54" s="106"/>
      <c r="BF54" s="106"/>
      <c r="BG54" s="106"/>
      <c r="BH54" s="142"/>
      <c r="BI54" s="142"/>
      <c r="BJ54" s="142"/>
      <c r="BK54" s="142"/>
      <c r="BL54" s="142"/>
      <c r="BM54" s="138"/>
      <c r="BN54" s="138"/>
      <c r="BO54" s="79"/>
      <c r="BP54" s="79"/>
      <c r="BQ54" s="79"/>
      <c r="BR54" s="79"/>
      <c r="BS54" s="76"/>
      <c r="BT54" s="76"/>
      <c r="BU54" s="76"/>
    </row>
    <row r="55" spans="1:73" ht="9" customHeight="1">
      <c r="A55" s="76"/>
      <c r="B55" s="98"/>
      <c r="C55" s="177"/>
      <c r="D55" s="68"/>
      <c r="E55" s="68"/>
      <c r="F55" s="68"/>
      <c r="G55" s="68"/>
      <c r="H55" s="68"/>
      <c r="I55" s="68"/>
      <c r="J55" s="68"/>
      <c r="K55" s="68"/>
      <c r="L55" s="68"/>
      <c r="M55" s="68"/>
      <c r="N55" s="68"/>
      <c r="O55" s="68"/>
      <c r="P55" s="68"/>
      <c r="Q55" s="68"/>
      <c r="R55" s="68"/>
      <c r="S55" s="68"/>
      <c r="T55" s="68"/>
      <c r="U55" s="68"/>
      <c r="V55" s="68"/>
      <c r="W55" s="68"/>
      <c r="X55" s="68"/>
      <c r="Y55" s="68"/>
      <c r="Z55" s="68"/>
      <c r="AA55" s="68"/>
      <c r="AB55" s="68"/>
      <c r="AC55" s="68"/>
      <c r="AD55" s="68"/>
      <c r="AE55" s="68"/>
      <c r="AF55" s="68"/>
      <c r="AG55" s="68"/>
      <c r="AH55" s="68"/>
      <c r="AI55" s="68"/>
      <c r="AJ55" s="68"/>
      <c r="AK55" s="68"/>
      <c r="AL55" s="68"/>
      <c r="AM55" s="68"/>
      <c r="AN55" s="184"/>
      <c r="AO55" s="183"/>
      <c r="AP55" s="183"/>
      <c r="AQ55" s="183"/>
      <c r="AR55" s="183"/>
      <c r="AS55" s="183"/>
      <c r="AT55" s="68"/>
      <c r="AV55" s="76"/>
      <c r="AW55" s="105"/>
      <c r="AX55" s="76"/>
      <c r="AY55" s="76"/>
      <c r="AZ55" s="99"/>
      <c r="BA55" s="99"/>
      <c r="BB55" s="671"/>
      <c r="BC55" s="671"/>
      <c r="BD55" s="106"/>
      <c r="BE55" s="106"/>
      <c r="BF55" s="106"/>
      <c r="BG55" s="106"/>
      <c r="BH55" s="142"/>
      <c r="BI55" s="142"/>
      <c r="BJ55" s="142"/>
      <c r="BK55" s="142"/>
      <c r="BL55" s="142"/>
      <c r="BM55" s="136"/>
      <c r="BN55" s="138"/>
      <c r="BO55" s="79"/>
      <c r="BP55" s="79"/>
      <c r="BQ55" s="79"/>
      <c r="BR55" s="79"/>
      <c r="BS55" s="76"/>
      <c r="BT55" s="76"/>
      <c r="BU55" s="76"/>
    </row>
    <row r="56" spans="1:73" ht="8.25" customHeight="1">
      <c r="A56" s="76"/>
      <c r="B56" s="98"/>
      <c r="C56" s="177"/>
      <c r="D56" s="68"/>
      <c r="E56" s="68"/>
      <c r="F56" s="68"/>
      <c r="G56" s="68"/>
      <c r="H56" s="68"/>
      <c r="I56" s="68"/>
      <c r="J56" s="68"/>
      <c r="K56" s="68"/>
      <c r="L56" s="68"/>
      <c r="M56" s="68"/>
      <c r="N56" s="68"/>
      <c r="O56" s="68"/>
      <c r="P56" s="68"/>
      <c r="Q56" s="68"/>
      <c r="R56" s="68"/>
      <c r="S56" s="68"/>
      <c r="T56" s="68"/>
      <c r="U56" s="68"/>
      <c r="V56" s="68"/>
      <c r="W56" s="68"/>
      <c r="X56" s="68"/>
      <c r="Y56" s="68"/>
      <c r="Z56" s="68"/>
      <c r="AA56" s="68"/>
      <c r="AB56" s="68"/>
      <c r="AC56" s="68"/>
      <c r="AD56" s="68"/>
      <c r="AE56" s="68"/>
      <c r="AF56" s="68"/>
      <c r="AG56" s="68"/>
      <c r="AH56" s="68"/>
      <c r="AI56" s="68"/>
      <c r="AJ56" s="68"/>
      <c r="AK56" s="68"/>
      <c r="AL56" s="68"/>
      <c r="AM56" s="68"/>
      <c r="AN56" s="68"/>
      <c r="AO56" s="68"/>
      <c r="AP56" s="68"/>
      <c r="AQ56" s="68"/>
      <c r="AR56" s="68"/>
      <c r="AS56" s="68"/>
      <c r="AT56" s="68"/>
      <c r="AV56" s="76"/>
      <c r="AW56" s="105"/>
      <c r="AX56" s="76"/>
      <c r="AY56" s="76"/>
      <c r="AZ56" s="99"/>
      <c r="BA56" s="99"/>
      <c r="BB56" s="671"/>
      <c r="BC56" s="671"/>
      <c r="BD56" s="106"/>
      <c r="BE56" s="106"/>
      <c r="BF56" s="106"/>
      <c r="BG56" s="106"/>
      <c r="BH56" s="142"/>
      <c r="BI56" s="142"/>
      <c r="BJ56" s="142"/>
      <c r="BK56" s="142"/>
      <c r="BL56" s="142"/>
      <c r="BM56" s="136"/>
      <c r="BN56" s="138"/>
      <c r="BO56" s="79"/>
      <c r="BP56" s="79"/>
      <c r="BQ56" s="79"/>
      <c r="BR56" s="79"/>
      <c r="BS56" s="76"/>
      <c r="BT56" s="76"/>
      <c r="BU56" s="76"/>
    </row>
    <row r="57" spans="1:73" ht="12.95" customHeight="1">
      <c r="A57" s="76"/>
      <c r="B57" s="98"/>
      <c r="C57" s="994" t="str">
        <f>BB57</f>
        <v>Perspektiven</v>
      </c>
      <c r="D57" s="994"/>
      <c r="E57" s="994"/>
      <c r="F57" s="994"/>
      <c r="G57" s="994"/>
      <c r="H57" s="994"/>
      <c r="I57" s="994"/>
      <c r="J57" s="994"/>
      <c r="K57" s="994"/>
      <c r="L57" s="994"/>
      <c r="M57" s="994"/>
      <c r="N57" s="994"/>
      <c r="O57" s="994"/>
      <c r="P57" s="994"/>
      <c r="Q57" s="994"/>
      <c r="R57" s="994"/>
      <c r="S57" s="994"/>
      <c r="T57" s="994"/>
      <c r="U57" s="994"/>
      <c r="V57" s="994"/>
      <c r="W57" s="994"/>
      <c r="X57" s="994"/>
      <c r="Y57" s="994"/>
      <c r="Z57" s="994"/>
      <c r="AA57" s="994"/>
      <c r="AB57" s="994"/>
      <c r="AC57" s="994"/>
      <c r="AD57" s="994"/>
      <c r="AE57" s="994"/>
      <c r="AF57" s="994"/>
      <c r="AG57" s="994"/>
      <c r="AH57" s="994"/>
      <c r="AI57" s="994"/>
      <c r="AJ57" s="994"/>
      <c r="AK57" s="994"/>
      <c r="AL57" s="994"/>
      <c r="AM57" s="994"/>
      <c r="AN57" s="994"/>
      <c r="AO57" s="994"/>
      <c r="AP57" s="994"/>
      <c r="AQ57" s="994"/>
      <c r="AR57" s="994"/>
      <c r="AS57" s="994"/>
      <c r="AT57" s="994"/>
      <c r="AV57" s="76"/>
      <c r="AW57" s="105"/>
      <c r="AX57" s="76"/>
      <c r="AY57" s="76"/>
      <c r="AZ57" s="99"/>
      <c r="BA57" s="99"/>
      <c r="BB57" s="676" t="s">
        <v>99</v>
      </c>
      <c r="BC57" s="470"/>
      <c r="BD57" s="106"/>
      <c r="BE57" s="106"/>
      <c r="BF57" s="106"/>
      <c r="BG57" s="106"/>
      <c r="BH57" s="142"/>
      <c r="BI57" s="142"/>
      <c r="BJ57" s="142"/>
      <c r="BK57" s="142"/>
      <c r="BL57" s="142"/>
      <c r="BM57" s="136"/>
      <c r="BN57" s="138"/>
      <c r="BO57" s="79"/>
      <c r="BP57" s="79"/>
      <c r="BQ57" s="79"/>
      <c r="BR57" s="79"/>
      <c r="BS57" s="76"/>
      <c r="BT57" s="76"/>
      <c r="BU57" s="76"/>
    </row>
    <row r="58" spans="1:73" ht="4.5" customHeight="1">
      <c r="A58" s="76"/>
      <c r="B58" s="98"/>
      <c r="C58" s="177"/>
      <c r="D58" s="68"/>
      <c r="E58" s="68"/>
      <c r="F58" s="68"/>
      <c r="G58" s="68"/>
      <c r="H58" s="68"/>
      <c r="I58" s="68"/>
      <c r="J58" s="68"/>
      <c r="K58" s="68"/>
      <c r="L58" s="68"/>
      <c r="M58" s="68"/>
      <c r="N58" s="68"/>
      <c r="O58" s="68"/>
      <c r="P58" s="68"/>
      <c r="Q58" s="68"/>
      <c r="R58" s="68"/>
      <c r="S58" s="68"/>
      <c r="T58" s="68"/>
      <c r="U58" s="68"/>
      <c r="V58" s="68"/>
      <c r="W58" s="68"/>
      <c r="X58" s="68"/>
      <c r="Y58" s="68"/>
      <c r="Z58" s="68"/>
      <c r="AA58" s="68"/>
      <c r="AB58" s="68"/>
      <c r="AC58" s="68"/>
      <c r="AD58" s="68"/>
      <c r="AE58" s="68"/>
      <c r="AF58" s="68"/>
      <c r="AG58" s="68"/>
      <c r="AH58" s="68"/>
      <c r="AI58" s="68"/>
      <c r="AJ58" s="68"/>
      <c r="AK58" s="68"/>
      <c r="AL58" s="68"/>
      <c r="AM58" s="68"/>
      <c r="AN58" s="68"/>
      <c r="AO58" s="68"/>
      <c r="AP58" s="68"/>
      <c r="AQ58" s="68"/>
      <c r="AR58" s="68"/>
      <c r="AS58" s="68"/>
      <c r="AT58" s="68"/>
      <c r="AV58" s="76"/>
      <c r="AW58" s="105"/>
      <c r="AX58" s="76"/>
      <c r="AY58" s="76"/>
      <c r="AZ58" s="99"/>
      <c r="BA58" s="99"/>
      <c r="BB58" s="106"/>
      <c r="BC58" s="106"/>
      <c r="BD58" s="106"/>
      <c r="BE58" s="106"/>
      <c r="BF58" s="106"/>
      <c r="BG58" s="106"/>
      <c r="BH58" s="142"/>
      <c r="BI58" s="142"/>
      <c r="BJ58" s="142"/>
      <c r="BK58" s="142"/>
      <c r="BL58" s="142"/>
      <c r="BM58" s="136"/>
      <c r="BN58" s="138"/>
      <c r="BO58" s="79"/>
      <c r="BP58" s="79"/>
      <c r="BQ58" s="79"/>
      <c r="BR58" s="79"/>
      <c r="BS58" s="76"/>
      <c r="BT58" s="76"/>
      <c r="BU58" s="76"/>
    </row>
    <row r="59" spans="1:73" ht="12.6" customHeight="1">
      <c r="A59" s="76"/>
      <c r="B59" s="98"/>
      <c r="C59" s="68" t="str">
        <f>BB59</f>
        <v>Perspektiven 2035: Kreisfreie Stadt</v>
      </c>
      <c r="D59" s="68"/>
      <c r="E59" s="68"/>
      <c r="F59" s="68"/>
      <c r="G59" s="68"/>
      <c r="H59" s="68"/>
      <c r="I59" s="68"/>
      <c r="J59" s="68"/>
      <c r="K59" s="68"/>
      <c r="L59" s="68"/>
      <c r="M59" s="68"/>
      <c r="N59" s="68"/>
      <c r="O59" s="1020" t="str">
        <f>BC59</f>
        <v>2020 - 2035</v>
      </c>
      <c r="P59" s="1020"/>
      <c r="Q59" s="1020"/>
      <c r="R59" s="1020"/>
      <c r="S59" s="1020"/>
      <c r="T59" s="181"/>
      <c r="U59" s="999" t="str">
        <f>BD59</f>
        <v>p.a.</v>
      </c>
      <c r="V59" s="999"/>
      <c r="W59" s="999"/>
      <c r="X59" s="68"/>
      <c r="Y59" s="68"/>
      <c r="Z59" s="68" t="str">
        <f>BB134</f>
        <v>Entwicklung Haushalte (Index Jahr 2020 = 100)</v>
      </c>
      <c r="AB59" s="68"/>
      <c r="AC59" s="68"/>
      <c r="AD59" s="68"/>
      <c r="AE59" s="68"/>
      <c r="AF59" s="68"/>
      <c r="AG59" s="68"/>
      <c r="AH59" s="68"/>
      <c r="AI59" s="68"/>
      <c r="AJ59" s="68"/>
      <c r="AK59" s="68"/>
      <c r="AL59" s="68"/>
      <c r="AM59" s="68"/>
      <c r="AN59" s="68"/>
      <c r="AO59" s="68"/>
      <c r="AP59" s="68"/>
      <c r="AQ59" s="68"/>
      <c r="AR59" s="68"/>
      <c r="AS59" s="68"/>
      <c r="AT59" s="68"/>
      <c r="AV59" s="76"/>
      <c r="AW59" s="105"/>
      <c r="AX59" s="76"/>
      <c r="AY59" s="76"/>
      <c r="AZ59" s="99"/>
      <c r="BA59" s="99"/>
      <c r="BB59" s="93" t="s">
        <v>386</v>
      </c>
      <c r="BC59" s="739" t="s">
        <v>391</v>
      </c>
      <c r="BD59" s="693" t="s">
        <v>48</v>
      </c>
      <c r="BE59" s="683"/>
      <c r="BF59" s="106"/>
      <c r="BG59" s="106"/>
      <c r="BH59" s="676" t="s">
        <v>110</v>
      </c>
      <c r="BI59" s="142"/>
      <c r="BJ59" s="142"/>
      <c r="BK59" s="142"/>
      <c r="BL59" s="142"/>
      <c r="BM59" s="136"/>
      <c r="BN59" s="138"/>
      <c r="BO59" s="79"/>
      <c r="BP59" s="79"/>
      <c r="BQ59" s="79"/>
      <c r="BR59" s="79"/>
      <c r="BS59" s="76"/>
      <c r="BT59" s="76"/>
      <c r="BU59" s="76"/>
    </row>
    <row r="60" spans="1:73" ht="4.5" customHeight="1">
      <c r="A60" s="76"/>
      <c r="B60" s="98"/>
      <c r="C60" s="177"/>
      <c r="D60" s="68"/>
      <c r="E60" s="68"/>
      <c r="F60" s="68"/>
      <c r="G60" s="68"/>
      <c r="H60" s="68"/>
      <c r="I60" s="68"/>
      <c r="J60" s="68"/>
      <c r="K60" s="68"/>
      <c r="L60" s="68"/>
      <c r="M60" s="68"/>
      <c r="N60" s="68"/>
      <c r="O60" s="68"/>
      <c r="P60" s="68"/>
      <c r="Q60" s="68"/>
      <c r="R60" s="68"/>
      <c r="S60" s="68"/>
      <c r="T60" s="68"/>
      <c r="U60" s="68"/>
      <c r="V60" s="68"/>
      <c r="W60" s="68"/>
      <c r="X60" s="68"/>
      <c r="Y60" s="68"/>
      <c r="Z60" s="68"/>
      <c r="AA60" s="68"/>
      <c r="AB60" s="68"/>
      <c r="AC60" s="68"/>
      <c r="AD60" s="68"/>
      <c r="AE60" s="68"/>
      <c r="AF60" s="68"/>
      <c r="AG60" s="68"/>
      <c r="AH60" s="68"/>
      <c r="AI60" s="68"/>
      <c r="AJ60" s="68"/>
      <c r="AK60" s="68"/>
      <c r="AL60" s="68"/>
      <c r="AM60" s="68"/>
      <c r="AN60" s="68"/>
      <c r="AO60" s="68"/>
      <c r="AP60" s="68"/>
      <c r="AQ60" s="68"/>
      <c r="AR60" s="68"/>
      <c r="AS60" s="68"/>
      <c r="AT60" s="68"/>
      <c r="AV60" s="76"/>
      <c r="AW60" s="105"/>
      <c r="AX60" s="76"/>
      <c r="AY60" s="76"/>
      <c r="AZ60" s="99"/>
      <c r="BA60" s="99"/>
      <c r="BB60" s="693"/>
      <c r="BC60" s="754"/>
      <c r="BD60" s="693"/>
      <c r="BE60" s="106"/>
      <c r="BF60" s="106"/>
      <c r="BG60" s="106"/>
      <c r="BH60" s="142"/>
      <c r="BI60" s="142"/>
      <c r="BJ60" s="142"/>
      <c r="BK60" s="142"/>
      <c r="BL60" s="142"/>
      <c r="BM60" s="136"/>
      <c r="BN60" s="138"/>
      <c r="BO60" s="79"/>
      <c r="BP60" s="79"/>
      <c r="BQ60" s="79"/>
      <c r="BR60" s="79"/>
      <c r="BS60" s="76"/>
      <c r="BT60" s="76"/>
      <c r="BU60" s="76"/>
    </row>
    <row r="61" spans="1:73" ht="12.6" customHeight="1">
      <c r="A61" s="76"/>
      <c r="B61" s="98"/>
      <c r="C61" s="182" t="str">
        <f>BB61</f>
        <v xml:space="preserve">Bevölkerungswachstum </v>
      </c>
      <c r="D61" s="182"/>
      <c r="E61" s="182"/>
      <c r="F61" s="182"/>
      <c r="G61" s="182"/>
      <c r="H61" s="182"/>
      <c r="I61" s="182"/>
      <c r="J61" s="182"/>
      <c r="K61" s="182"/>
      <c r="L61" s="182"/>
      <c r="M61" s="182"/>
      <c r="N61" s="182"/>
      <c r="O61" s="1033">
        <f>BC61</f>
        <v>57300</v>
      </c>
      <c r="P61" s="1033"/>
      <c r="Q61" s="1033"/>
      <c r="R61" s="1033"/>
      <c r="S61" s="1033"/>
      <c r="T61" s="382"/>
      <c r="U61" s="1033">
        <f>BD61</f>
        <v>3820</v>
      </c>
      <c r="V61" s="1033"/>
      <c r="W61" s="1033"/>
      <c r="X61" s="68"/>
      <c r="Y61" s="68"/>
      <c r="Z61" s="68"/>
      <c r="AA61" s="68"/>
      <c r="AB61" s="68"/>
      <c r="AC61" s="68"/>
      <c r="AD61" s="68"/>
      <c r="AE61" s="68"/>
      <c r="AF61" s="68"/>
      <c r="AG61" s="68"/>
      <c r="AH61" s="68"/>
      <c r="AI61" s="68"/>
      <c r="AJ61" s="68"/>
      <c r="AK61" s="68"/>
      <c r="AL61" s="68"/>
      <c r="AM61" s="68"/>
      <c r="AN61" s="68"/>
      <c r="AO61" s="68"/>
      <c r="AP61" s="68"/>
      <c r="AQ61" s="68"/>
      <c r="AR61" s="68"/>
      <c r="AS61" s="68"/>
      <c r="AT61" s="68"/>
      <c r="AV61" s="76"/>
      <c r="AW61" s="105"/>
      <c r="AX61" s="76"/>
      <c r="AY61" s="76"/>
      <c r="AZ61" s="99"/>
      <c r="BA61" s="99"/>
      <c r="BB61" s="661" t="s">
        <v>43</v>
      </c>
      <c r="BC61" s="910">
        <v>57300</v>
      </c>
      <c r="BD61" s="910">
        <v>3820</v>
      </c>
      <c r="BE61" s="106"/>
      <c r="BF61" s="106"/>
      <c r="BG61" s="106"/>
      <c r="BH61" s="1023" t="s">
        <v>49</v>
      </c>
      <c r="BI61" s="1023"/>
      <c r="BJ61" s="1023"/>
      <c r="BK61" s="142"/>
      <c r="BL61" s="142"/>
      <c r="BM61" s="136"/>
      <c r="BN61" s="138"/>
      <c r="BO61" s="79"/>
      <c r="BP61" s="79"/>
      <c r="BQ61" s="79"/>
      <c r="BR61" s="79"/>
      <c r="BS61" s="76"/>
      <c r="BT61" s="76"/>
      <c r="BU61" s="76"/>
    </row>
    <row r="62" spans="1:73" ht="12.6" customHeight="1">
      <c r="A62" s="76"/>
      <c r="B62" s="98"/>
      <c r="C62" s="182" t="str">
        <f>BB62</f>
        <v xml:space="preserve">Veränderung Anzahl Haushalte </v>
      </c>
      <c r="D62" s="182"/>
      <c r="E62" s="182"/>
      <c r="F62" s="182"/>
      <c r="G62" s="182"/>
      <c r="H62" s="182"/>
      <c r="I62" s="182"/>
      <c r="J62" s="182"/>
      <c r="K62" s="182"/>
      <c r="L62" s="182"/>
      <c r="M62" s="182"/>
      <c r="N62" s="182"/>
      <c r="O62" s="1033">
        <f>BC62</f>
        <v>24400</v>
      </c>
      <c r="P62" s="1033"/>
      <c r="Q62" s="1033"/>
      <c r="R62" s="1033"/>
      <c r="S62" s="1033"/>
      <c r="T62" s="382"/>
      <c r="U62" s="1033">
        <f>BD62</f>
        <v>1626.6666666666667</v>
      </c>
      <c r="V62" s="1033"/>
      <c r="W62" s="1033"/>
      <c r="X62" s="68"/>
      <c r="Y62" s="68"/>
      <c r="Z62" s="68"/>
      <c r="AA62" s="68"/>
      <c r="AB62" s="68"/>
      <c r="AC62" s="68"/>
      <c r="AD62" s="68"/>
      <c r="AE62" s="68"/>
      <c r="AF62" s="68"/>
      <c r="AG62" s="68"/>
      <c r="AH62" s="68"/>
      <c r="AI62" s="68"/>
      <c r="AJ62" s="68"/>
      <c r="AK62" s="68"/>
      <c r="AL62" s="68"/>
      <c r="AM62" s="68"/>
      <c r="AN62" s="68"/>
      <c r="AO62" s="68"/>
      <c r="AP62" s="68"/>
      <c r="AQ62" s="68"/>
      <c r="AR62" s="68"/>
      <c r="AS62" s="68"/>
      <c r="AT62" s="68"/>
      <c r="AV62" s="76"/>
      <c r="AW62" s="76"/>
      <c r="AX62" s="76"/>
      <c r="AY62" s="76"/>
      <c r="AZ62" s="99"/>
      <c r="BA62" s="99"/>
      <c r="BB62" s="661" t="s">
        <v>44</v>
      </c>
      <c r="BC62" s="910">
        <v>24400</v>
      </c>
      <c r="BD62" s="910">
        <v>1626.6666666666699</v>
      </c>
      <c r="BE62" s="106"/>
      <c r="BF62" s="106"/>
      <c r="BG62" s="106"/>
      <c r="BH62" s="1023"/>
      <c r="BI62" s="1023"/>
      <c r="BJ62" s="1023"/>
      <c r="BK62" s="142"/>
      <c r="BL62" s="142"/>
      <c r="BM62" s="142"/>
      <c r="BN62" s="142"/>
      <c r="BO62" s="79"/>
      <c r="BP62" s="79"/>
      <c r="BQ62" s="79"/>
      <c r="BR62" s="79"/>
      <c r="BS62" s="76"/>
      <c r="BT62" s="76"/>
      <c r="BU62" s="76"/>
    </row>
    <row r="63" spans="1:73" s="68" customFormat="1" ht="12.6" customHeight="1">
      <c r="A63" s="102"/>
      <c r="C63" s="351"/>
      <c r="D63" s="351"/>
      <c r="E63" s="351"/>
      <c r="F63" s="351"/>
      <c r="G63" s="351"/>
      <c r="H63" s="351"/>
      <c r="I63" s="351"/>
      <c r="J63" s="351"/>
      <c r="K63" s="351"/>
      <c r="L63" s="351"/>
      <c r="M63" s="351"/>
      <c r="N63" s="351"/>
      <c r="O63" s="351"/>
      <c r="P63" s="351"/>
      <c r="Q63" s="1048"/>
      <c r="R63" s="1048"/>
      <c r="S63" s="1048"/>
      <c r="T63" s="1048"/>
      <c r="U63" s="1048"/>
      <c r="V63" s="1048"/>
      <c r="W63" s="1048"/>
      <c r="AV63" s="76"/>
      <c r="AW63" s="76"/>
      <c r="AX63" s="76"/>
      <c r="AY63" s="76"/>
      <c r="AZ63" s="93"/>
      <c r="BA63" s="93"/>
      <c r="BB63" s="106"/>
      <c r="BC63" s="106"/>
      <c r="BD63" s="106"/>
      <c r="BE63" s="106"/>
      <c r="BF63" s="106"/>
      <c r="BG63" s="106"/>
      <c r="BH63" s="1023"/>
      <c r="BI63" s="1023"/>
      <c r="BJ63" s="1023"/>
      <c r="BK63" s="142"/>
      <c r="BL63" s="142"/>
      <c r="BM63" s="142"/>
      <c r="BN63" s="142"/>
      <c r="BO63" s="93"/>
      <c r="BP63" s="79"/>
      <c r="BQ63" s="79"/>
      <c r="BR63" s="79"/>
      <c r="BS63" s="76"/>
      <c r="BT63" s="76"/>
      <c r="BU63" s="76"/>
    </row>
    <row r="64" spans="1:73" s="68" customFormat="1" ht="12.6" customHeight="1">
      <c r="A64" s="102"/>
      <c r="C64" s="352"/>
      <c r="D64" s="352"/>
      <c r="E64" s="352"/>
      <c r="F64" s="352"/>
      <c r="G64" s="352"/>
      <c r="H64" s="352"/>
      <c r="I64" s="352"/>
      <c r="J64" s="352"/>
      <c r="K64" s="352"/>
      <c r="L64" s="352"/>
      <c r="M64" s="352"/>
      <c r="N64" s="352"/>
      <c r="O64" s="352"/>
      <c r="P64" s="352"/>
      <c r="Q64" s="1044"/>
      <c r="R64" s="1044"/>
      <c r="S64" s="1044"/>
      <c r="T64" s="1044"/>
      <c r="U64" s="1044"/>
      <c r="V64" s="1044"/>
      <c r="W64" s="1044"/>
      <c r="AV64" s="76"/>
      <c r="AW64" s="76"/>
      <c r="AX64" s="76"/>
      <c r="AY64" s="76"/>
      <c r="AZ64" s="93"/>
      <c r="BA64" s="93"/>
      <c r="BB64" s="106"/>
      <c r="BC64" s="106"/>
      <c r="BD64" s="106"/>
      <c r="BE64" s="106"/>
      <c r="BF64" s="106"/>
      <c r="BG64" s="106"/>
      <c r="BH64" s="1023"/>
      <c r="BI64" s="1023"/>
      <c r="BJ64" s="1023"/>
      <c r="BK64" s="142"/>
      <c r="BL64" s="142"/>
      <c r="BM64" s="142"/>
      <c r="BN64" s="142"/>
      <c r="BO64" s="106"/>
      <c r="BP64" s="79"/>
      <c r="BQ64" s="79"/>
      <c r="BR64" s="79"/>
      <c r="BS64" s="76"/>
      <c r="BT64" s="76"/>
      <c r="BU64" s="76"/>
    </row>
    <row r="65" spans="1:73" s="68" customFormat="1" ht="4.5" customHeight="1">
      <c r="A65" s="102"/>
      <c r="C65" s="352"/>
      <c r="D65" s="352"/>
      <c r="E65" s="352"/>
      <c r="F65" s="352"/>
      <c r="G65" s="352"/>
      <c r="H65" s="352"/>
      <c r="I65" s="352"/>
      <c r="J65" s="352"/>
      <c r="K65" s="352"/>
      <c r="L65" s="352"/>
      <c r="M65" s="352"/>
      <c r="N65" s="352"/>
      <c r="O65" s="352"/>
      <c r="P65" s="352"/>
      <c r="Q65" s="1044"/>
      <c r="R65" s="1044"/>
      <c r="S65" s="1044"/>
      <c r="T65" s="1044"/>
      <c r="U65" s="1044"/>
      <c r="V65" s="1044"/>
      <c r="W65" s="1044"/>
      <c r="AV65" s="76"/>
      <c r="AW65" s="76"/>
      <c r="AX65" s="76"/>
      <c r="AY65" s="76"/>
      <c r="AZ65" s="93"/>
      <c r="BA65" s="93"/>
      <c r="BB65" s="106"/>
      <c r="BC65" s="106"/>
      <c r="BD65" s="106"/>
      <c r="BE65" s="106"/>
      <c r="BF65" s="106"/>
      <c r="BG65" s="106"/>
      <c r="BH65" s="1023"/>
      <c r="BI65" s="1023"/>
      <c r="BJ65" s="1023"/>
      <c r="BK65" s="142"/>
      <c r="BL65" s="142"/>
      <c r="BM65" s="142"/>
      <c r="BN65" s="142"/>
      <c r="BO65" s="106"/>
      <c r="BP65" s="79"/>
      <c r="BQ65" s="79"/>
      <c r="BR65" s="79"/>
      <c r="BS65" s="76"/>
      <c r="BT65" s="76"/>
      <c r="BU65" s="76"/>
    </row>
    <row r="66" spans="1:73" s="68" customFormat="1" ht="12.6" customHeight="1">
      <c r="A66" s="102"/>
      <c r="C66" s="357"/>
      <c r="D66" s="352"/>
      <c r="E66" s="352"/>
      <c r="F66" s="352"/>
      <c r="G66" s="352"/>
      <c r="H66" s="352"/>
      <c r="I66" s="352"/>
      <c r="J66" s="352"/>
      <c r="K66" s="352"/>
      <c r="L66" s="352"/>
      <c r="M66" s="352"/>
      <c r="N66" s="352"/>
      <c r="O66" s="352"/>
      <c r="P66" s="352"/>
      <c r="Q66" s="357"/>
      <c r="R66" s="357"/>
      <c r="S66" s="357"/>
      <c r="T66" s="357"/>
      <c r="U66" s="357"/>
      <c r="V66" s="357"/>
      <c r="W66" s="357"/>
      <c r="AV66" s="76"/>
      <c r="AW66" s="76"/>
      <c r="AX66" s="76"/>
      <c r="AY66" s="76"/>
      <c r="AZ66" s="93"/>
      <c r="BA66" s="93"/>
      <c r="BB66" s="106"/>
      <c r="BC66" s="106"/>
      <c r="BD66" s="106"/>
      <c r="BE66" s="106"/>
      <c r="BF66" s="106"/>
      <c r="BG66" s="106"/>
      <c r="BH66" s="1023"/>
      <c r="BI66" s="1023"/>
      <c r="BJ66" s="1023"/>
      <c r="BK66" s="142"/>
      <c r="BL66" s="142"/>
      <c r="BM66" s="142"/>
      <c r="BN66" s="142"/>
      <c r="BO66" s="106"/>
      <c r="BP66" s="79"/>
      <c r="BQ66" s="79"/>
      <c r="BR66" s="79"/>
      <c r="BS66" s="76"/>
      <c r="BT66" s="76"/>
      <c r="BU66" s="76"/>
    </row>
    <row r="67" spans="1:73" ht="12.6" customHeight="1">
      <c r="A67" s="76"/>
      <c r="B67" s="68"/>
      <c r="C67" s="358"/>
      <c r="D67" s="352"/>
      <c r="E67" s="352"/>
      <c r="F67" s="352"/>
      <c r="G67" s="352"/>
      <c r="H67" s="352"/>
      <c r="I67" s="352"/>
      <c r="J67" s="352"/>
      <c r="K67" s="352"/>
      <c r="L67" s="352"/>
      <c r="M67" s="352"/>
      <c r="N67" s="352"/>
      <c r="O67" s="352"/>
      <c r="P67" s="352"/>
      <c r="Q67" s="358"/>
      <c r="R67" s="358"/>
      <c r="S67" s="358"/>
      <c r="T67" s="358"/>
      <c r="U67" s="358"/>
      <c r="V67" s="358"/>
      <c r="W67" s="358"/>
      <c r="X67" s="68"/>
      <c r="Y67" s="68"/>
      <c r="Z67" s="68"/>
      <c r="AA67" s="68"/>
      <c r="AB67" s="68"/>
      <c r="AC67" s="68"/>
      <c r="AD67" s="68"/>
      <c r="AE67" s="68"/>
      <c r="AF67" s="68"/>
      <c r="AG67" s="68"/>
      <c r="AH67" s="68"/>
      <c r="AI67" s="68"/>
      <c r="AJ67" s="68"/>
      <c r="AK67" s="68"/>
      <c r="AL67" s="68"/>
      <c r="AM67" s="68"/>
      <c r="AN67" s="68"/>
      <c r="AO67" s="68"/>
      <c r="AP67" s="68"/>
      <c r="AQ67" s="68"/>
      <c r="AR67" s="68"/>
      <c r="AS67" s="68"/>
      <c r="AT67" s="68"/>
      <c r="AU67" s="68"/>
      <c r="AV67" s="76"/>
      <c r="AW67" s="76"/>
      <c r="AX67" s="76"/>
      <c r="AY67" s="76"/>
      <c r="AZ67" s="93"/>
      <c r="BA67" s="93"/>
      <c r="BB67" s="106"/>
      <c r="BC67" s="106"/>
      <c r="BD67" s="106"/>
      <c r="BE67" s="106"/>
      <c r="BF67" s="106"/>
      <c r="BG67" s="106"/>
      <c r="BH67" s="1023"/>
      <c r="BI67" s="1023"/>
      <c r="BJ67" s="1023"/>
      <c r="BK67" s="142"/>
      <c r="BL67" s="142"/>
      <c r="BM67" s="142"/>
      <c r="BN67" s="142"/>
      <c r="BO67" s="106"/>
      <c r="BP67" s="79"/>
      <c r="BQ67" s="79"/>
      <c r="BR67" s="79"/>
      <c r="BS67" s="76"/>
      <c r="BT67" s="76"/>
      <c r="BU67" s="76"/>
    </row>
    <row r="68" spans="1:73" ht="12.6" customHeight="1">
      <c r="A68" s="76"/>
      <c r="B68" s="68"/>
      <c r="C68" s="289"/>
      <c r="D68" s="68"/>
      <c r="E68" s="68"/>
      <c r="F68" s="68"/>
      <c r="G68" s="68"/>
      <c r="H68" s="68"/>
      <c r="I68" s="68"/>
      <c r="J68" s="68"/>
      <c r="K68" s="68"/>
      <c r="L68" s="68"/>
      <c r="M68" s="68"/>
      <c r="N68" s="68"/>
      <c r="O68" s="68"/>
      <c r="P68" s="68"/>
      <c r="Q68" s="290"/>
      <c r="R68" s="68"/>
      <c r="S68" s="68"/>
      <c r="T68" s="68"/>
      <c r="U68" s="290"/>
      <c r="V68" s="68"/>
      <c r="W68" s="68"/>
      <c r="X68" s="290"/>
      <c r="Y68" s="290"/>
      <c r="Z68" s="290"/>
      <c r="AA68" s="290"/>
      <c r="AB68" s="68"/>
      <c r="AC68" s="68"/>
      <c r="AD68" s="68"/>
      <c r="AE68" s="68"/>
      <c r="AF68" s="68"/>
      <c r="AG68" s="68"/>
      <c r="AH68" s="68"/>
      <c r="AI68" s="68"/>
      <c r="AJ68" s="68"/>
      <c r="AK68" s="68"/>
      <c r="AL68" s="68"/>
      <c r="AM68" s="68"/>
      <c r="AN68" s="68"/>
      <c r="AO68" s="68"/>
      <c r="AP68" s="68"/>
      <c r="AQ68" s="68"/>
      <c r="AR68" s="68"/>
      <c r="AS68" s="68"/>
      <c r="AT68" s="68"/>
      <c r="AU68" s="68"/>
      <c r="AV68" s="76"/>
      <c r="AW68" s="76"/>
      <c r="AX68" s="76"/>
      <c r="AY68" s="76"/>
      <c r="AZ68" s="93"/>
      <c r="BA68" s="93"/>
      <c r="BB68" s="106"/>
      <c r="BC68" s="106"/>
      <c r="BD68" s="106"/>
      <c r="BE68" s="106"/>
      <c r="BF68" s="106"/>
      <c r="BG68" s="106"/>
      <c r="BH68" s="1023"/>
      <c r="BI68" s="1023"/>
      <c r="BJ68" s="1023"/>
      <c r="BK68" s="142"/>
      <c r="BL68" s="142"/>
      <c r="BM68" s="142"/>
      <c r="BN68" s="142"/>
      <c r="BO68" s="106"/>
      <c r="BP68" s="79"/>
      <c r="BQ68" s="79"/>
      <c r="BR68" s="79"/>
      <c r="BS68" s="76"/>
      <c r="BT68" s="76"/>
      <c r="BU68" s="76"/>
    </row>
    <row r="69" spans="1:73" ht="12.6" customHeight="1">
      <c r="A69" s="76"/>
      <c r="B69" s="68"/>
      <c r="C69" s="289"/>
      <c r="D69" s="68"/>
      <c r="E69" s="68"/>
      <c r="F69" s="68"/>
      <c r="G69" s="68"/>
      <c r="H69" s="68"/>
      <c r="I69" s="68"/>
      <c r="J69" s="68"/>
      <c r="K69" s="68"/>
      <c r="L69" s="68"/>
      <c r="M69" s="68"/>
      <c r="N69" s="68"/>
      <c r="O69" s="68"/>
      <c r="P69" s="68"/>
      <c r="Q69" s="290"/>
      <c r="R69" s="68"/>
      <c r="S69" s="68"/>
      <c r="T69" s="68"/>
      <c r="U69" s="290"/>
      <c r="V69" s="68"/>
      <c r="W69" s="68"/>
      <c r="X69" s="68"/>
      <c r="Y69" s="68"/>
      <c r="Z69" s="68"/>
      <c r="AA69" s="68"/>
      <c r="AB69" s="68"/>
      <c r="AC69" s="68"/>
      <c r="AD69" s="68"/>
      <c r="AE69" s="68"/>
      <c r="AF69" s="68"/>
      <c r="AG69" s="68"/>
      <c r="AH69" s="68"/>
      <c r="AI69" s="68"/>
      <c r="AJ69" s="68"/>
      <c r="AK69" s="68"/>
      <c r="AL69" s="68"/>
      <c r="AM69" s="68"/>
      <c r="AN69" s="68"/>
      <c r="AO69" s="68"/>
      <c r="AP69" s="68"/>
      <c r="AQ69" s="68"/>
      <c r="AR69" s="68"/>
      <c r="AS69" s="68"/>
      <c r="AT69" s="68"/>
      <c r="AU69" s="68"/>
      <c r="AV69" s="76"/>
      <c r="AW69" s="76"/>
      <c r="AX69" s="76"/>
      <c r="AY69" s="76"/>
      <c r="AZ69" s="93"/>
      <c r="BA69" s="93"/>
      <c r="BB69" s="680" t="s">
        <v>111</v>
      </c>
      <c r="BC69" s="106"/>
      <c r="BD69" s="106"/>
      <c r="BE69" s="106"/>
      <c r="BF69" s="106"/>
      <c r="BG69" s="106"/>
      <c r="BH69" s="1023"/>
      <c r="BI69" s="1023"/>
      <c r="BJ69" s="1023"/>
      <c r="BK69" s="142"/>
      <c r="BL69" s="142"/>
      <c r="BM69" s="142"/>
      <c r="BN69" s="142"/>
      <c r="BO69" s="106"/>
      <c r="BP69" s="79"/>
      <c r="BQ69" s="79"/>
      <c r="BR69" s="79"/>
      <c r="BS69" s="76"/>
      <c r="BT69" s="76"/>
      <c r="BU69" s="76"/>
    </row>
    <row r="70" spans="1:73" ht="12.6" customHeight="1">
      <c r="A70" s="76"/>
      <c r="B70" s="68"/>
      <c r="C70" s="289"/>
      <c r="D70" s="68"/>
      <c r="E70" s="68"/>
      <c r="F70" s="68"/>
      <c r="G70" s="68"/>
      <c r="H70" s="68"/>
      <c r="I70" s="68"/>
      <c r="J70" s="68"/>
      <c r="K70" s="68"/>
      <c r="L70" s="68"/>
      <c r="M70" s="68"/>
      <c r="N70" s="68"/>
      <c r="O70" s="68"/>
      <c r="P70" s="68"/>
      <c r="Q70" s="290"/>
      <c r="R70" s="68"/>
      <c r="S70" s="68"/>
      <c r="T70" s="68"/>
      <c r="U70" s="290"/>
      <c r="V70" s="68"/>
      <c r="W70" s="68"/>
      <c r="X70" s="68"/>
      <c r="Y70" s="68"/>
      <c r="Z70" s="68"/>
      <c r="AA70" s="68"/>
      <c r="AB70" s="68"/>
      <c r="AC70" s="68"/>
      <c r="AD70" s="68"/>
      <c r="AE70" s="68"/>
      <c r="AF70" s="68"/>
      <c r="AG70" s="68"/>
      <c r="AH70" s="68"/>
      <c r="AI70" s="68"/>
      <c r="AJ70" s="68"/>
      <c r="AK70" s="68"/>
      <c r="AL70" s="68"/>
      <c r="AM70" s="68"/>
      <c r="AN70" s="68"/>
      <c r="AO70" s="68"/>
      <c r="AP70" s="68"/>
      <c r="AQ70" s="68"/>
      <c r="AR70" s="68"/>
      <c r="AS70" s="68"/>
      <c r="AT70" s="68"/>
      <c r="AU70" s="68"/>
      <c r="AV70" s="76"/>
      <c r="AW70" s="76"/>
      <c r="AX70" s="76"/>
      <c r="AY70" s="76"/>
      <c r="AZ70" s="93"/>
      <c r="BA70" s="93"/>
      <c r="BB70" s="683"/>
      <c r="BC70" s="106"/>
      <c r="BD70" s="106"/>
      <c r="BE70" s="106"/>
      <c r="BF70" s="106"/>
      <c r="BG70" s="106"/>
      <c r="BH70" s="1023"/>
      <c r="BI70" s="1023"/>
      <c r="BJ70" s="1023"/>
      <c r="BK70" s="142"/>
      <c r="BL70" s="142"/>
      <c r="BM70" s="142"/>
      <c r="BN70" s="142"/>
      <c r="BO70" s="106"/>
      <c r="BP70" s="79"/>
      <c r="BQ70" s="79"/>
      <c r="BR70" s="79"/>
      <c r="BS70" s="76"/>
      <c r="BT70" s="76"/>
      <c r="BU70" s="76"/>
    </row>
    <row r="71" spans="1:73" ht="15" customHeight="1">
      <c r="A71" s="102"/>
      <c r="B71" s="98"/>
      <c r="C71" s="289"/>
      <c r="D71" s="68"/>
      <c r="E71" s="68"/>
      <c r="F71" s="68"/>
      <c r="G71" s="68"/>
      <c r="H71" s="68"/>
      <c r="I71" s="68"/>
      <c r="J71" s="68"/>
      <c r="K71" s="68"/>
      <c r="M71" s="292"/>
      <c r="N71" s="292"/>
      <c r="O71" s="292"/>
      <c r="Q71" s="292"/>
      <c r="R71" s="292"/>
      <c r="S71" s="292"/>
      <c r="T71" s="181"/>
      <c r="U71" s="167"/>
      <c r="V71" s="167"/>
      <c r="W71" s="167"/>
      <c r="X71" s="68"/>
      <c r="Y71" s="68"/>
      <c r="Z71" s="68"/>
      <c r="AA71" s="68"/>
      <c r="AB71" s="68"/>
      <c r="AC71" s="68"/>
      <c r="AD71" s="68"/>
      <c r="AE71" s="68"/>
      <c r="AF71" s="68"/>
      <c r="AG71" s="68"/>
      <c r="AH71" s="68"/>
      <c r="AI71" s="68"/>
      <c r="AJ71" s="167"/>
      <c r="AK71" s="167"/>
      <c r="AL71" s="167"/>
      <c r="AM71" s="180"/>
      <c r="AN71" s="167"/>
      <c r="AO71" s="167"/>
      <c r="AP71" s="167"/>
      <c r="AQ71" s="179"/>
      <c r="AR71" s="178"/>
      <c r="AS71" s="178"/>
      <c r="AT71" s="178"/>
      <c r="AV71" s="76"/>
      <c r="AW71" s="76"/>
      <c r="AX71" s="76"/>
      <c r="AY71" s="76"/>
      <c r="AZ71" s="99"/>
      <c r="BA71" s="99"/>
      <c r="BB71" s="671"/>
      <c r="BC71" s="671"/>
      <c r="BD71" s="671"/>
      <c r="BE71" s="671"/>
      <c r="BF71" s="747"/>
      <c r="BG71" s="671"/>
      <c r="BH71" s="138"/>
      <c r="BI71" s="138"/>
      <c r="BJ71" s="203"/>
      <c r="BK71" s="203"/>
      <c r="BL71" s="138"/>
      <c r="BM71" s="198"/>
      <c r="BN71" s="198"/>
      <c r="BO71" s="79"/>
      <c r="BP71" s="79"/>
      <c r="BQ71" s="79"/>
      <c r="BR71" s="79"/>
      <c r="BS71" s="76"/>
      <c r="BT71" s="76"/>
      <c r="BU71" s="76"/>
    </row>
    <row r="72" spans="1:73" ht="11.25" customHeight="1">
      <c r="A72" s="76"/>
      <c r="B72" s="68"/>
      <c r="C72" s="289"/>
      <c r="D72" s="68"/>
      <c r="E72" s="68"/>
      <c r="F72" s="68"/>
      <c r="G72" s="68"/>
      <c r="H72" s="68"/>
      <c r="I72" s="68"/>
      <c r="J72" s="68"/>
      <c r="K72" s="68"/>
      <c r="L72" s="68"/>
      <c r="M72" s="68"/>
      <c r="N72" s="68"/>
      <c r="O72" s="68"/>
      <c r="P72" s="68"/>
      <c r="Q72" s="290"/>
      <c r="R72" s="68"/>
      <c r="S72" s="68"/>
      <c r="T72" s="68"/>
      <c r="U72" s="290"/>
      <c r="V72" s="68"/>
      <c r="W72" s="68"/>
      <c r="X72" s="68"/>
      <c r="Y72" s="68"/>
      <c r="Z72" s="68"/>
      <c r="AA72" s="68"/>
      <c r="AB72" s="68"/>
      <c r="AC72" s="68"/>
      <c r="AD72" s="68"/>
      <c r="AE72" s="68"/>
      <c r="AF72" s="68"/>
      <c r="AG72" s="68"/>
      <c r="AH72" s="68"/>
      <c r="AI72" s="68"/>
      <c r="AJ72" s="68"/>
      <c r="AK72" s="68"/>
      <c r="AL72" s="68"/>
      <c r="AM72" s="68"/>
      <c r="AN72" s="68"/>
      <c r="AO72" s="68"/>
      <c r="AP72" s="68"/>
      <c r="AQ72" s="68"/>
      <c r="AR72" s="68"/>
      <c r="AS72" s="68"/>
      <c r="AT72" s="68"/>
      <c r="AU72" s="68"/>
      <c r="AV72" s="76"/>
      <c r="AW72" s="76"/>
      <c r="AX72" s="76"/>
      <c r="AY72" s="76"/>
      <c r="AZ72" s="93"/>
      <c r="BA72" s="93"/>
      <c r="BB72" s="683"/>
      <c r="BC72" s="106"/>
      <c r="BD72" s="106"/>
      <c r="BE72" s="106"/>
      <c r="BF72" s="106"/>
      <c r="BG72" s="106"/>
      <c r="BH72" s="142"/>
      <c r="BI72" s="142"/>
      <c r="BJ72" s="142"/>
      <c r="BK72" s="142"/>
      <c r="BL72" s="142"/>
      <c r="BM72" s="142"/>
      <c r="BN72" s="142"/>
      <c r="BO72" s="106"/>
      <c r="BP72" s="79"/>
      <c r="BQ72" s="79"/>
      <c r="BR72" s="79"/>
      <c r="BS72" s="76"/>
      <c r="BT72" s="76"/>
      <c r="BU72" s="76"/>
    </row>
    <row r="73" spans="1:73" ht="12.75" customHeight="1">
      <c r="A73" s="76"/>
      <c r="B73" s="68"/>
      <c r="C73" s="1003" t="str">
        <f>BB73</f>
        <v>Makro-Lagerating Verkauf</v>
      </c>
      <c r="D73" s="1003"/>
      <c r="E73" s="1003"/>
      <c r="F73" s="1003"/>
      <c r="G73" s="1003"/>
      <c r="H73" s="1003"/>
      <c r="I73" s="1003"/>
      <c r="J73" s="1003"/>
      <c r="K73" s="1003"/>
      <c r="L73" s="1003"/>
      <c r="M73" s="1003"/>
      <c r="N73" s="1003"/>
      <c r="O73" s="1003"/>
      <c r="P73" s="1003"/>
      <c r="Q73" s="1003"/>
      <c r="R73" s="1003"/>
      <c r="S73" s="1003"/>
      <c r="T73" s="1003"/>
      <c r="U73" s="1003"/>
      <c r="V73" s="1003"/>
      <c r="W73" s="1003"/>
      <c r="X73" s="1003"/>
      <c r="Y73" s="1003"/>
      <c r="Z73" s="1003"/>
      <c r="AA73" s="1003"/>
      <c r="AB73" s="1003"/>
      <c r="AC73" s="1003"/>
      <c r="AD73" s="1003"/>
      <c r="AE73" s="1003"/>
      <c r="AF73" s="1003"/>
      <c r="AG73" s="1003"/>
      <c r="AH73" s="1003"/>
      <c r="AI73" s="1003"/>
      <c r="AJ73" s="1003"/>
      <c r="AK73" s="1003"/>
      <c r="AL73" s="1003"/>
      <c r="AM73" s="1003"/>
      <c r="AN73" s="1003"/>
      <c r="AO73" s="1003"/>
      <c r="AP73" s="1003"/>
      <c r="AQ73" s="1003"/>
      <c r="AR73" s="1003"/>
      <c r="AS73" s="1003"/>
      <c r="AT73" s="1003"/>
      <c r="AU73" s="68"/>
      <c r="AV73" s="76"/>
      <c r="AW73" s="76"/>
      <c r="AX73" s="76"/>
      <c r="AY73" s="76"/>
      <c r="AZ73" s="93"/>
      <c r="BA73" s="93"/>
      <c r="BB73" s="676" t="s">
        <v>452</v>
      </c>
      <c r="BC73" s="106"/>
      <c r="BD73" s="106"/>
      <c r="BE73" s="106"/>
      <c r="BF73" s="106"/>
      <c r="BG73" s="106"/>
      <c r="BH73" s="142"/>
      <c r="BI73" s="142"/>
      <c r="BJ73" s="142"/>
      <c r="BK73" s="142"/>
      <c r="BL73" s="142"/>
      <c r="BM73" s="142"/>
      <c r="BN73" s="142"/>
      <c r="BO73" s="106"/>
      <c r="BP73" s="79"/>
      <c r="BQ73" s="79"/>
      <c r="BR73" s="79"/>
      <c r="BS73" s="76"/>
      <c r="BT73" s="76"/>
      <c r="BU73" s="76"/>
    </row>
    <row r="74" spans="1:73" ht="4.5" customHeight="1">
      <c r="A74" s="76"/>
      <c r="B74" s="68"/>
      <c r="C74" s="333"/>
      <c r="D74" s="333"/>
      <c r="E74" s="333"/>
      <c r="F74" s="333"/>
      <c r="G74" s="333"/>
      <c r="H74" s="333"/>
      <c r="I74" s="333"/>
      <c r="J74" s="333"/>
      <c r="K74" s="333"/>
      <c r="L74" s="333"/>
      <c r="M74" s="333"/>
      <c r="N74" s="333"/>
      <c r="O74" s="333"/>
      <c r="P74" s="333"/>
      <c r="Q74" s="333"/>
      <c r="R74" s="333"/>
      <c r="S74" s="333"/>
      <c r="T74" s="333"/>
      <c r="U74" s="333"/>
      <c r="V74" s="333"/>
      <c r="W74" s="333"/>
      <c r="X74" s="333"/>
      <c r="Y74" s="333"/>
      <c r="Z74" s="333"/>
      <c r="AA74" s="333"/>
      <c r="AB74" s="333"/>
      <c r="AC74" s="333"/>
      <c r="AD74" s="333"/>
      <c r="AE74" s="333"/>
      <c r="AF74" s="333"/>
      <c r="AG74" s="333"/>
      <c r="AH74" s="333"/>
      <c r="AI74" s="333"/>
      <c r="AJ74" s="333"/>
      <c r="AK74" s="333"/>
      <c r="AL74" s="333"/>
      <c r="AM74" s="333"/>
      <c r="AN74" s="333"/>
      <c r="AO74" s="333"/>
      <c r="AP74" s="333"/>
      <c r="AQ74" s="333"/>
      <c r="AR74" s="333"/>
      <c r="AS74" s="333"/>
      <c r="AT74" s="333"/>
      <c r="AU74" s="68"/>
      <c r="AV74" s="76"/>
      <c r="AW74" s="76"/>
      <c r="AX74" s="76"/>
      <c r="AY74" s="76"/>
      <c r="AZ74" s="93"/>
      <c r="BA74" s="93"/>
      <c r="BB74" s="676"/>
      <c r="BC74" s="106"/>
      <c r="BD74" s="106"/>
      <c r="BE74" s="106"/>
      <c r="BF74" s="106"/>
      <c r="BG74" s="106"/>
      <c r="BH74" s="142"/>
      <c r="BI74" s="142"/>
      <c r="BJ74" s="142"/>
      <c r="BK74" s="142"/>
      <c r="BL74" s="142"/>
      <c r="BM74" s="142"/>
      <c r="BN74" s="142"/>
      <c r="BO74" s="106"/>
      <c r="BP74" s="79"/>
      <c r="BQ74" s="79"/>
      <c r="BR74" s="79"/>
      <c r="BS74" s="76"/>
      <c r="BT74" s="76"/>
      <c r="BU74" s="76"/>
    </row>
    <row r="75" spans="1:73" ht="12.75" customHeight="1">
      <c r="A75" s="76"/>
      <c r="B75" s="68"/>
      <c r="C75" s="332" t="str">
        <f>BB75</f>
        <v>Rating</v>
      </c>
      <c r="D75" s="332"/>
      <c r="E75" s="332"/>
      <c r="F75" s="332"/>
      <c r="G75" s="332"/>
      <c r="H75" s="332"/>
      <c r="I75" s="332"/>
      <c r="J75" s="332"/>
      <c r="K75" s="332"/>
      <c r="L75" s="332"/>
      <c r="M75" s="332"/>
      <c r="N75" s="332"/>
      <c r="O75" s="332"/>
      <c r="P75" s="999" t="str">
        <f>BC75</f>
        <v>aktuell</v>
      </c>
      <c r="Q75" s="999"/>
      <c r="R75" s="999"/>
      <c r="S75" s="999"/>
      <c r="T75" s="999" t="str">
        <f>BD75</f>
        <v>prospektiv</v>
      </c>
      <c r="U75" s="999"/>
      <c r="V75" s="999"/>
      <c r="W75" s="999"/>
      <c r="X75" s="337"/>
      <c r="Y75" s="337"/>
      <c r="Z75" s="337"/>
      <c r="AA75" s="332"/>
      <c r="AB75" s="332"/>
      <c r="AC75" s="332"/>
      <c r="AD75" s="332"/>
      <c r="AE75" s="332"/>
      <c r="AF75" s="332"/>
      <c r="AG75" s="332"/>
      <c r="AH75" s="332"/>
      <c r="AI75" s="332"/>
      <c r="AJ75" s="332"/>
      <c r="AK75" s="332"/>
      <c r="AL75" s="332"/>
      <c r="AM75" s="332"/>
      <c r="AN75" s="332"/>
      <c r="AO75" s="332"/>
      <c r="AP75" s="332"/>
      <c r="AQ75" s="332"/>
      <c r="AR75" s="332"/>
      <c r="AS75" s="332"/>
      <c r="AT75" s="332"/>
      <c r="AU75" s="68"/>
      <c r="AV75" s="76"/>
      <c r="AW75" s="76"/>
      <c r="AX75" s="76"/>
      <c r="AY75" s="76"/>
      <c r="AZ75" s="93"/>
      <c r="BA75" s="93"/>
      <c r="BB75" s="93" t="s">
        <v>185</v>
      </c>
      <c r="BC75" s="93" t="s">
        <v>175</v>
      </c>
      <c r="BD75" s="93" t="s">
        <v>176</v>
      </c>
      <c r="BE75" s="106"/>
      <c r="BF75" s="106"/>
      <c r="BG75" s="106"/>
      <c r="BH75" s="142"/>
      <c r="BI75" s="142"/>
      <c r="BJ75" s="142"/>
      <c r="BK75" s="142"/>
      <c r="BL75" s="142"/>
      <c r="BM75" s="142"/>
      <c r="BN75" s="142"/>
      <c r="BO75" s="106"/>
      <c r="BP75" s="79"/>
      <c r="BQ75" s="79"/>
      <c r="BR75" s="79"/>
      <c r="BS75" s="76"/>
      <c r="BT75" s="76"/>
      <c r="BU75" s="76"/>
    </row>
    <row r="76" spans="1:73" ht="4.5" customHeight="1">
      <c r="A76" s="76"/>
      <c r="B76" s="68"/>
      <c r="C76" s="333"/>
      <c r="D76" s="332"/>
      <c r="E76" s="332"/>
      <c r="F76" s="332"/>
      <c r="G76" s="332"/>
      <c r="H76" s="332"/>
      <c r="I76" s="332"/>
      <c r="J76" s="332"/>
      <c r="K76" s="332"/>
      <c r="L76" s="332"/>
      <c r="M76" s="332"/>
      <c r="N76" s="332"/>
      <c r="O76" s="332"/>
      <c r="P76" s="332"/>
      <c r="Q76" s="332"/>
      <c r="R76" s="332"/>
      <c r="S76" s="332"/>
      <c r="T76" s="332"/>
      <c r="U76" s="332"/>
      <c r="V76" s="332"/>
      <c r="W76" s="332"/>
      <c r="X76" s="337"/>
      <c r="Y76" s="337"/>
      <c r="Z76" s="337"/>
      <c r="AA76" s="332"/>
      <c r="AB76" s="332"/>
      <c r="AC76" s="332"/>
      <c r="AD76" s="332"/>
      <c r="AE76" s="332"/>
      <c r="AF76" s="332"/>
      <c r="AG76" s="332"/>
      <c r="AH76" s="332"/>
      <c r="AI76" s="332"/>
      <c r="AJ76" s="332"/>
      <c r="AK76" s="332"/>
      <c r="AL76" s="332"/>
      <c r="AM76" s="332"/>
      <c r="AN76" s="332"/>
      <c r="AO76" s="332"/>
      <c r="AP76" s="332"/>
      <c r="AQ76" s="332"/>
      <c r="AR76" s="332"/>
      <c r="AS76" s="332"/>
      <c r="AT76" s="332"/>
      <c r="AU76" s="68"/>
      <c r="AV76" s="76"/>
      <c r="AW76" s="76"/>
      <c r="AX76" s="76"/>
      <c r="AY76" s="76"/>
      <c r="AZ76" s="93"/>
      <c r="BA76" s="93"/>
      <c r="BB76" s="93"/>
      <c r="BC76" s="93"/>
      <c r="BD76" s="93"/>
      <c r="BE76" s="106"/>
      <c r="BF76" s="106"/>
      <c r="BG76" s="106"/>
      <c r="BH76" s="142"/>
      <c r="BI76" s="142"/>
      <c r="BJ76" s="142"/>
      <c r="BK76" s="142"/>
      <c r="BL76" s="142"/>
      <c r="BM76" s="142"/>
      <c r="BN76" s="142"/>
      <c r="BO76" s="106"/>
      <c r="BP76" s="79"/>
      <c r="BQ76" s="79"/>
      <c r="BR76" s="79"/>
      <c r="BS76" s="76"/>
      <c r="BT76" s="76"/>
      <c r="BU76" s="76"/>
    </row>
    <row r="77" spans="1:73" ht="12.75" customHeight="1">
      <c r="A77" s="76"/>
      <c r="B77" s="68"/>
      <c r="C77" s="331" t="str">
        <f>BB77</f>
        <v>Marktgröße</v>
      </c>
      <c r="D77" s="331"/>
      <c r="E77" s="331"/>
      <c r="F77" s="331"/>
      <c r="G77" s="331"/>
      <c r="H77" s="331"/>
      <c r="I77" s="331"/>
      <c r="J77" s="331"/>
      <c r="K77" s="331"/>
      <c r="L77" s="331"/>
      <c r="M77" s="331"/>
      <c r="N77" s="331"/>
      <c r="O77" s="331"/>
      <c r="P77" s="331"/>
      <c r="Q77" s="996">
        <f>BC77</f>
        <v>5</v>
      </c>
      <c r="R77" s="1011"/>
      <c r="S77" s="1011"/>
      <c r="T77" s="996">
        <f>BD77</f>
        <v>5</v>
      </c>
      <c r="U77" s="1011"/>
      <c r="V77" s="1011"/>
      <c r="W77" s="1011"/>
      <c r="X77" s="337"/>
      <c r="Y77" s="337"/>
      <c r="Z77" s="337"/>
      <c r="AA77" s="332"/>
      <c r="AB77" s="332"/>
      <c r="AC77" s="332"/>
      <c r="AD77" s="332"/>
      <c r="AE77" s="332"/>
      <c r="AF77" s="332"/>
      <c r="AG77" s="332"/>
      <c r="AH77" s="332"/>
      <c r="AI77" s="332"/>
      <c r="AJ77" s="332"/>
      <c r="AK77" s="332"/>
      <c r="AL77" s="332"/>
      <c r="AM77" s="332"/>
      <c r="AN77" s="332"/>
      <c r="AO77" s="332"/>
      <c r="AP77" s="332"/>
      <c r="AQ77" s="332"/>
      <c r="AR77" s="332"/>
      <c r="AS77" s="332"/>
      <c r="AT77" s="332"/>
      <c r="AU77" s="68"/>
      <c r="AV77" s="76"/>
      <c r="AW77" s="76"/>
      <c r="AX77" s="76"/>
      <c r="AY77" s="76"/>
      <c r="AZ77" s="93"/>
      <c r="BA77" s="93"/>
      <c r="BB77" s="93" t="s">
        <v>199</v>
      </c>
      <c r="BC77" s="701">
        <v>5</v>
      </c>
      <c r="BD77" s="701">
        <v>5</v>
      </c>
      <c r="BE77" s="106"/>
      <c r="BF77" s="106"/>
      <c r="BG77" s="106"/>
      <c r="BH77" s="142"/>
      <c r="BI77" s="142"/>
      <c r="BJ77" s="142"/>
      <c r="BK77" s="142"/>
      <c r="BL77" s="142"/>
      <c r="BM77" s="142"/>
      <c r="BN77" s="142"/>
      <c r="BO77" s="106"/>
      <c r="BP77" s="79"/>
      <c r="BQ77" s="79"/>
      <c r="BR77" s="79"/>
      <c r="BS77" s="76"/>
      <c r="BT77" s="76"/>
      <c r="BU77" s="76"/>
    </row>
    <row r="78" spans="1:73" ht="12.75" customHeight="1">
      <c r="A78" s="76"/>
      <c r="B78" s="68"/>
      <c r="C78" s="331" t="str">
        <f>BB78</f>
        <v>Bevölkerungsentwicklung</v>
      </c>
      <c r="D78" s="331"/>
      <c r="E78" s="331"/>
      <c r="F78" s="331"/>
      <c r="G78" s="331"/>
      <c r="H78" s="331"/>
      <c r="I78" s="331"/>
      <c r="J78" s="331"/>
      <c r="K78" s="331"/>
      <c r="L78" s="331"/>
      <c r="M78" s="331"/>
      <c r="N78" s="331"/>
      <c r="O78" s="331"/>
      <c r="P78" s="331"/>
      <c r="Q78" s="996">
        <f>BC78</f>
        <v>5</v>
      </c>
      <c r="R78" s="1011"/>
      <c r="S78" s="1011"/>
      <c r="T78" s="996">
        <f>BD78</f>
        <v>5</v>
      </c>
      <c r="U78" s="1011"/>
      <c r="V78" s="1011"/>
      <c r="W78" s="1011"/>
      <c r="X78" s="337"/>
      <c r="Y78" s="337"/>
      <c r="Z78" s="337"/>
      <c r="AA78" s="332"/>
      <c r="AB78" s="332"/>
      <c r="AC78" s="332"/>
      <c r="AD78" s="332"/>
      <c r="AE78" s="332"/>
      <c r="AF78" s="332"/>
      <c r="AG78" s="332"/>
      <c r="AH78" s="332"/>
      <c r="AI78" s="332"/>
      <c r="AJ78" s="332"/>
      <c r="AK78" s="332"/>
      <c r="AL78" s="332"/>
      <c r="AM78" s="332"/>
      <c r="AN78" s="332"/>
      <c r="AO78" s="332"/>
      <c r="AP78" s="332"/>
      <c r="AQ78" s="332"/>
      <c r="AR78" s="332"/>
      <c r="AS78" s="332"/>
      <c r="AT78" s="332"/>
      <c r="AU78" s="68"/>
      <c r="AV78" s="76"/>
      <c r="AW78" s="76"/>
      <c r="AX78" s="76"/>
      <c r="AY78" s="76"/>
      <c r="AZ78" s="93"/>
      <c r="BA78" s="93"/>
      <c r="BB78" s="93" t="s">
        <v>177</v>
      </c>
      <c r="BC78" s="701">
        <v>5</v>
      </c>
      <c r="BD78" s="701">
        <v>5</v>
      </c>
      <c r="BE78" s="106"/>
      <c r="BF78" s="106"/>
      <c r="BG78" s="106"/>
      <c r="BH78" s="142"/>
      <c r="BI78" s="142"/>
      <c r="BJ78" s="142"/>
      <c r="BK78" s="142"/>
      <c r="BL78" s="142"/>
      <c r="BM78" s="142"/>
      <c r="BN78" s="142"/>
      <c r="BO78" s="106"/>
      <c r="BP78" s="79"/>
      <c r="BQ78" s="79"/>
      <c r="BR78" s="79"/>
      <c r="BS78" s="76"/>
      <c r="BT78" s="76"/>
      <c r="BU78" s="76"/>
    </row>
    <row r="79" spans="1:73" ht="12.75" customHeight="1">
      <c r="A79" s="76"/>
      <c r="B79" s="68"/>
      <c r="C79" s="331" t="str">
        <f>BB79</f>
        <v>Kaufkraft</v>
      </c>
      <c r="D79" s="331"/>
      <c r="E79" s="331"/>
      <c r="F79" s="331"/>
      <c r="G79" s="331"/>
      <c r="H79" s="331"/>
      <c r="I79" s="331"/>
      <c r="J79" s="331"/>
      <c r="K79" s="331"/>
      <c r="L79" s="331"/>
      <c r="M79" s="331"/>
      <c r="N79" s="331"/>
      <c r="O79" s="331"/>
      <c r="P79" s="331"/>
      <c r="Q79" s="996">
        <f>BC79</f>
        <v>4</v>
      </c>
      <c r="R79" s="1011"/>
      <c r="S79" s="1011"/>
      <c r="T79" s="996">
        <f>BD79</f>
        <v>4</v>
      </c>
      <c r="U79" s="1011"/>
      <c r="V79" s="1011"/>
      <c r="W79" s="1011"/>
      <c r="X79" s="337"/>
      <c r="Y79" s="337"/>
      <c r="Z79" s="337"/>
      <c r="AA79" s="332"/>
      <c r="AB79" s="332"/>
      <c r="AC79" s="332"/>
      <c r="AD79" s="332"/>
      <c r="AE79" s="332"/>
      <c r="AF79" s="332"/>
      <c r="AG79" s="332"/>
      <c r="AH79" s="332"/>
      <c r="AI79" s="332"/>
      <c r="AJ79" s="332"/>
      <c r="AK79" s="332"/>
      <c r="AL79" s="332"/>
      <c r="AM79" s="332"/>
      <c r="AN79" s="332"/>
      <c r="AO79" s="332"/>
      <c r="AP79" s="332"/>
      <c r="AQ79" s="332"/>
      <c r="AR79" s="332"/>
      <c r="AS79" s="332"/>
      <c r="AT79" s="332"/>
      <c r="AU79" s="68"/>
      <c r="AV79" s="76"/>
      <c r="AW79" s="76"/>
      <c r="AX79" s="76"/>
      <c r="AY79" s="76"/>
      <c r="AZ79" s="93"/>
      <c r="BA79" s="93"/>
      <c r="BB79" s="93" t="s">
        <v>107</v>
      </c>
      <c r="BC79" s="701">
        <v>4</v>
      </c>
      <c r="BD79" s="701">
        <v>4</v>
      </c>
      <c r="BE79" s="106"/>
      <c r="BF79" s="106"/>
      <c r="BG79" s="106"/>
      <c r="BH79" s="142"/>
      <c r="BI79" s="142"/>
      <c r="BJ79" s="142"/>
      <c r="BK79" s="142"/>
      <c r="BL79" s="142"/>
      <c r="BM79" s="142"/>
      <c r="BN79" s="142"/>
      <c r="BO79" s="106"/>
      <c r="BP79" s="79"/>
      <c r="BQ79" s="79"/>
      <c r="BR79" s="79"/>
      <c r="BS79" s="76"/>
      <c r="BT79" s="76"/>
      <c r="BU79" s="76"/>
    </row>
    <row r="80" spans="1:73" ht="12.75" customHeight="1">
      <c r="A80" s="76"/>
      <c r="B80" s="68"/>
      <c r="C80" s="387" t="str">
        <f>BB80</f>
        <v>Lage / Erreichbarkeit</v>
      </c>
      <c r="D80" s="331"/>
      <c r="E80" s="331"/>
      <c r="F80" s="331"/>
      <c r="G80" s="331"/>
      <c r="H80" s="331"/>
      <c r="I80" s="331"/>
      <c r="J80" s="331"/>
      <c r="K80" s="321"/>
      <c r="L80" s="71"/>
      <c r="M80" s="71"/>
      <c r="N80" s="71"/>
      <c r="O80" s="71"/>
      <c r="P80" s="71"/>
      <c r="Q80" s="996">
        <f>BC80</f>
        <v>5</v>
      </c>
      <c r="R80" s="1011"/>
      <c r="S80" s="1011"/>
      <c r="T80" s="996">
        <f>BD80</f>
        <v>5</v>
      </c>
      <c r="U80" s="1011"/>
      <c r="V80" s="1011"/>
      <c r="W80" s="1011"/>
      <c r="X80" s="337"/>
      <c r="Y80" s="337"/>
      <c r="Z80" s="337"/>
      <c r="AA80" s="332"/>
      <c r="AB80" s="332"/>
      <c r="AC80" s="332"/>
      <c r="AD80" s="332"/>
      <c r="AE80" s="332"/>
      <c r="AF80" s="332"/>
      <c r="AG80" s="332"/>
      <c r="AH80" s="332"/>
      <c r="AI80" s="332"/>
      <c r="AJ80" s="332"/>
      <c r="AK80" s="332"/>
      <c r="AL80" s="332"/>
      <c r="AM80" s="332"/>
      <c r="AN80" s="332"/>
      <c r="AO80" s="332"/>
      <c r="AP80" s="332"/>
      <c r="AQ80" s="332"/>
      <c r="AR80" s="332"/>
      <c r="AS80" s="332"/>
      <c r="AT80" s="332"/>
      <c r="AU80" s="68"/>
      <c r="AV80" s="76"/>
      <c r="AW80" s="76"/>
      <c r="AX80" s="76"/>
      <c r="AY80" s="76"/>
      <c r="AZ80" s="93"/>
      <c r="BA80" s="93"/>
      <c r="BB80" s="93" t="s">
        <v>200</v>
      </c>
      <c r="BC80" s="701">
        <v>5</v>
      </c>
      <c r="BD80" s="701">
        <v>5</v>
      </c>
      <c r="BE80" s="106"/>
      <c r="BF80" s="106"/>
      <c r="BG80" s="106"/>
      <c r="BH80" s="142"/>
      <c r="BI80" s="142"/>
      <c r="BJ80" s="142"/>
      <c r="BK80" s="142"/>
      <c r="BL80" s="142"/>
      <c r="BM80" s="142"/>
      <c r="BN80" s="142"/>
      <c r="BO80" s="106"/>
      <c r="BP80" s="79"/>
      <c r="BQ80" s="79"/>
      <c r="BR80" s="79"/>
      <c r="BS80" s="76"/>
      <c r="BT80" s="76"/>
      <c r="BU80" s="76"/>
    </row>
    <row r="81" spans="1:73" ht="6" customHeight="1">
      <c r="A81" s="76"/>
      <c r="B81" s="68"/>
      <c r="C81" s="331"/>
      <c r="D81" s="331"/>
      <c r="E81" s="331"/>
      <c r="F81" s="331"/>
      <c r="G81" s="331"/>
      <c r="H81" s="331"/>
      <c r="I81" s="331"/>
      <c r="J81" s="331"/>
      <c r="K81" s="331"/>
      <c r="L81" s="331"/>
      <c r="M81" s="331"/>
      <c r="N81" s="331"/>
      <c r="O81" s="331"/>
      <c r="P81" s="331"/>
      <c r="Q81" s="331"/>
      <c r="R81" s="331"/>
      <c r="S81" s="331"/>
      <c r="T81" s="331"/>
      <c r="U81" s="331"/>
      <c r="V81" s="331"/>
      <c r="W81" s="331"/>
      <c r="X81" s="337"/>
      <c r="Y81" s="337"/>
      <c r="Z81" s="337"/>
      <c r="AA81" s="332"/>
      <c r="AB81" s="332"/>
      <c r="AC81" s="332"/>
      <c r="AD81" s="332"/>
      <c r="AE81" s="332"/>
      <c r="AF81" s="332"/>
      <c r="AG81" s="332"/>
      <c r="AH81" s="332"/>
      <c r="AI81" s="332"/>
      <c r="AJ81" s="332"/>
      <c r="AK81" s="332"/>
      <c r="AL81" s="332"/>
      <c r="AM81" s="332"/>
      <c r="AN81" s="332"/>
      <c r="AO81" s="332"/>
      <c r="AP81" s="332"/>
      <c r="AQ81" s="332"/>
      <c r="AR81" s="332"/>
      <c r="AS81" s="332"/>
      <c r="AT81" s="332"/>
      <c r="AU81" s="68"/>
      <c r="AV81" s="76"/>
      <c r="AW81" s="76"/>
      <c r="AX81" s="76"/>
      <c r="AY81" s="76"/>
      <c r="AZ81" s="93"/>
      <c r="BA81" s="93"/>
      <c r="BB81" s="93"/>
      <c r="BC81" s="768"/>
      <c r="BD81" s="768"/>
      <c r="BE81" s="106"/>
      <c r="BF81" s="106"/>
      <c r="BG81" s="106"/>
      <c r="BH81" s="142"/>
      <c r="BI81" s="142"/>
      <c r="BJ81" s="142"/>
      <c r="BK81" s="142"/>
      <c r="BL81" s="142"/>
      <c r="BM81" s="142"/>
      <c r="BN81" s="142"/>
      <c r="BO81" s="106"/>
      <c r="BP81" s="79"/>
      <c r="BQ81" s="79"/>
      <c r="BR81" s="79"/>
      <c r="BS81" s="76"/>
      <c r="BT81" s="76"/>
      <c r="BU81" s="76"/>
    </row>
    <row r="82" spans="1:73" ht="12.75" customHeight="1">
      <c r="A82" s="76"/>
      <c r="B82" s="68"/>
      <c r="C82" s="331" t="str">
        <f>BB82</f>
        <v>Gesamtrating Verkauf</v>
      </c>
      <c r="D82" s="331"/>
      <c r="E82" s="331"/>
      <c r="F82" s="331"/>
      <c r="G82" s="331"/>
      <c r="H82" s="331"/>
      <c r="I82" s="331"/>
      <c r="J82" s="331"/>
      <c r="K82" s="331"/>
      <c r="L82" s="331"/>
      <c r="M82" s="331"/>
      <c r="N82" s="331"/>
      <c r="O82" s="331"/>
      <c r="P82" s="331"/>
      <c r="Q82" s="1029">
        <f>BC82</f>
        <v>5</v>
      </c>
      <c r="R82" s="1029"/>
      <c r="S82" s="1029"/>
      <c r="T82" s="1029">
        <f>BD82</f>
        <v>5</v>
      </c>
      <c r="U82" s="1029"/>
      <c r="V82" s="1029"/>
      <c r="W82" s="1029"/>
      <c r="X82" s="337"/>
      <c r="Y82" s="337"/>
      <c r="Z82" s="337"/>
      <c r="AA82" s="332"/>
      <c r="AB82" s="332"/>
      <c r="AC82" s="332"/>
      <c r="AD82" s="332"/>
      <c r="AE82" s="332"/>
      <c r="AF82" s="332"/>
      <c r="AG82" s="332"/>
      <c r="AH82" s="332"/>
      <c r="AI82" s="332"/>
      <c r="AJ82" s="332"/>
      <c r="AK82" s="332"/>
      <c r="AL82" s="332"/>
      <c r="AM82" s="332"/>
      <c r="AN82" s="332"/>
      <c r="AO82" s="332"/>
      <c r="AP82" s="332"/>
      <c r="AQ82" s="332"/>
      <c r="AR82" s="332"/>
      <c r="AS82" s="332"/>
      <c r="AT82" s="332"/>
      <c r="AU82" s="68"/>
      <c r="AV82" s="76"/>
      <c r="AW82" s="76"/>
      <c r="AX82" s="76"/>
      <c r="AY82" s="76"/>
      <c r="AZ82" s="93"/>
      <c r="BA82" s="93"/>
      <c r="BB82" s="93" t="s">
        <v>314</v>
      </c>
      <c r="BC82" s="701">
        <v>5</v>
      </c>
      <c r="BD82" s="701">
        <v>5</v>
      </c>
      <c r="BE82" s="106"/>
      <c r="BF82" s="106"/>
      <c r="BG82" s="106"/>
      <c r="BH82" s="142"/>
      <c r="BI82" s="142"/>
      <c r="BJ82" s="142"/>
      <c r="BK82" s="142"/>
      <c r="BL82" s="142"/>
      <c r="BM82" s="142"/>
      <c r="BN82" s="142"/>
      <c r="BO82" s="106"/>
      <c r="BP82" s="79"/>
      <c r="BQ82" s="79"/>
      <c r="BR82" s="79"/>
      <c r="BS82" s="76"/>
      <c r="BT82" s="76"/>
      <c r="BU82" s="76"/>
    </row>
    <row r="83" spans="1:73" ht="12.75" customHeight="1">
      <c r="A83" s="76"/>
      <c r="B83" s="68"/>
      <c r="C83" s="163" t="str">
        <f>BB83</f>
        <v>Einschätzung</v>
      </c>
      <c r="D83" s="163"/>
      <c r="E83" s="163"/>
      <c r="F83" s="163"/>
      <c r="G83" s="163"/>
      <c r="H83" s="163"/>
      <c r="I83" s="163"/>
      <c r="J83" s="163"/>
      <c r="K83" s="1030" t="str">
        <f>BC83</f>
        <v>Exzellenter Standort mit gleichbleibendem relativem Ausblick</v>
      </c>
      <c r="L83" s="1030"/>
      <c r="M83" s="1030"/>
      <c r="N83" s="1030"/>
      <c r="O83" s="1030"/>
      <c r="P83" s="1030"/>
      <c r="Q83" s="1030"/>
      <c r="R83" s="1030"/>
      <c r="S83" s="1030"/>
      <c r="T83" s="1030"/>
      <c r="U83" s="1030"/>
      <c r="V83" s="1030"/>
      <c r="W83" s="1030"/>
      <c r="X83" s="338"/>
      <c r="Y83" s="337"/>
      <c r="Z83" s="337"/>
      <c r="AA83" s="332"/>
      <c r="AB83" s="332"/>
      <c r="AC83" s="332"/>
      <c r="AD83" s="332"/>
      <c r="AE83" s="332"/>
      <c r="AF83" s="332"/>
      <c r="AG83" s="332"/>
      <c r="AH83" s="332"/>
      <c r="AI83" s="332"/>
      <c r="AJ83" s="332"/>
      <c r="AK83" s="332"/>
      <c r="AL83" s="332"/>
      <c r="AM83" s="332"/>
      <c r="AN83" s="332"/>
      <c r="AO83" s="332"/>
      <c r="AP83" s="332"/>
      <c r="AQ83" s="332"/>
      <c r="AR83" s="332"/>
      <c r="AS83" s="332"/>
      <c r="AT83" s="332"/>
      <c r="AU83" s="68"/>
      <c r="AV83" s="76"/>
      <c r="AW83" s="76"/>
      <c r="AX83" s="76"/>
      <c r="AY83" s="76"/>
      <c r="AZ83" s="93"/>
      <c r="BA83" s="93"/>
      <c r="BB83" s="93" t="s">
        <v>184</v>
      </c>
      <c r="BC83" s="1027" t="s">
        <v>338</v>
      </c>
      <c r="BD83" s="1027"/>
      <c r="BE83" s="106"/>
      <c r="BF83" s="106"/>
      <c r="BG83" s="106"/>
      <c r="BH83" s="142"/>
      <c r="BI83" s="142"/>
      <c r="BJ83" s="142"/>
      <c r="BK83" s="142"/>
      <c r="BL83" s="142"/>
      <c r="BM83" s="142"/>
      <c r="BN83" s="142"/>
      <c r="BO83" s="106"/>
      <c r="BP83" s="79"/>
      <c r="BQ83" s="79"/>
      <c r="BR83" s="79"/>
      <c r="BS83" s="76"/>
      <c r="BT83" s="76"/>
      <c r="BU83" s="76"/>
    </row>
    <row r="84" spans="1:73" ht="12.75" customHeight="1">
      <c r="A84" s="76"/>
      <c r="B84" s="68"/>
      <c r="C84" s="334"/>
      <c r="D84" s="334"/>
      <c r="E84" s="334"/>
      <c r="F84" s="334"/>
      <c r="G84" s="334"/>
      <c r="H84" s="334"/>
      <c r="I84" s="334"/>
      <c r="J84" s="334"/>
      <c r="K84" s="1031"/>
      <c r="L84" s="1031"/>
      <c r="M84" s="1031"/>
      <c r="N84" s="1031"/>
      <c r="O84" s="1031"/>
      <c r="P84" s="1031"/>
      <c r="Q84" s="1031"/>
      <c r="R84" s="1031"/>
      <c r="S84" s="1031"/>
      <c r="T84" s="1031"/>
      <c r="U84" s="1031"/>
      <c r="V84" s="1031"/>
      <c r="W84" s="1031"/>
      <c r="X84" s="338"/>
      <c r="Y84" s="337"/>
      <c r="Z84" s="337"/>
      <c r="AA84" s="332"/>
      <c r="AB84" s="332"/>
      <c r="AC84" s="332"/>
      <c r="AD84" s="332"/>
      <c r="AE84" s="332"/>
      <c r="AF84" s="332"/>
      <c r="AG84" s="332"/>
      <c r="AH84" s="332"/>
      <c r="AI84" s="332"/>
      <c r="AJ84" s="332"/>
      <c r="AK84" s="332"/>
      <c r="AL84" s="332"/>
      <c r="AM84" s="332"/>
      <c r="AN84" s="332"/>
      <c r="AO84" s="332"/>
      <c r="AP84" s="332"/>
      <c r="AQ84" s="332"/>
      <c r="AR84" s="332"/>
      <c r="AS84" s="332"/>
      <c r="AT84" s="332"/>
      <c r="AU84" s="68"/>
      <c r="AV84" s="76"/>
      <c r="AW84" s="76"/>
      <c r="AX84" s="76"/>
      <c r="AY84" s="76"/>
      <c r="AZ84" s="93"/>
      <c r="BA84" s="93"/>
      <c r="BB84" s="93"/>
      <c r="BC84" s="1027"/>
      <c r="BD84" s="1027"/>
      <c r="BE84" s="106"/>
      <c r="BF84" s="106"/>
      <c r="BG84" s="106"/>
      <c r="BH84" s="142"/>
      <c r="BI84" s="142"/>
      <c r="BJ84" s="142"/>
      <c r="BK84" s="142"/>
      <c r="BL84" s="142"/>
      <c r="BM84" s="142"/>
      <c r="BN84" s="142"/>
      <c r="BO84" s="106"/>
      <c r="BP84" s="79"/>
      <c r="BQ84" s="79"/>
      <c r="BR84" s="79"/>
      <c r="BS84" s="76"/>
      <c r="BT84" s="76"/>
      <c r="BU84" s="76"/>
    </row>
    <row r="85" spans="1:73" ht="12.75" customHeight="1">
      <c r="A85" s="76"/>
      <c r="B85" s="68"/>
      <c r="C85" s="333"/>
      <c r="D85" s="332"/>
      <c r="E85" s="332"/>
      <c r="F85" s="332"/>
      <c r="G85" s="332"/>
      <c r="H85" s="332"/>
      <c r="I85" s="332"/>
      <c r="J85" s="332"/>
      <c r="K85" s="332"/>
      <c r="L85" s="332"/>
      <c r="M85" s="332"/>
      <c r="N85" s="332"/>
      <c r="O85" s="332"/>
      <c r="P85" s="332"/>
      <c r="Q85" s="332"/>
      <c r="R85" s="332"/>
      <c r="S85" s="332"/>
      <c r="T85" s="332"/>
      <c r="U85" s="332"/>
      <c r="V85" s="332"/>
      <c r="W85" s="332"/>
      <c r="X85" s="337"/>
      <c r="Y85" s="337"/>
      <c r="Z85" s="337"/>
      <c r="AA85" s="332"/>
      <c r="AB85" s="332"/>
      <c r="AC85" s="332"/>
      <c r="AD85" s="332"/>
      <c r="AE85" s="332"/>
      <c r="AF85" s="332"/>
      <c r="AG85" s="332"/>
      <c r="AH85" s="332"/>
      <c r="AI85" s="332"/>
      <c r="AJ85" s="332"/>
      <c r="AK85" s="332"/>
      <c r="AL85" s="332"/>
      <c r="AM85" s="332"/>
      <c r="AN85" s="332"/>
      <c r="AO85" s="332"/>
      <c r="AP85" s="332"/>
      <c r="AQ85" s="332"/>
      <c r="AR85" s="332"/>
      <c r="AS85" s="332"/>
      <c r="AT85" s="332"/>
      <c r="AU85" s="68"/>
      <c r="AV85" s="76"/>
      <c r="AW85" s="76"/>
      <c r="AX85" s="76"/>
      <c r="AY85" s="76"/>
      <c r="AZ85" s="93"/>
      <c r="BA85" s="93"/>
      <c r="BB85" s="93"/>
      <c r="BC85" s="1027"/>
      <c r="BD85" s="1027"/>
      <c r="BE85" s="106"/>
      <c r="BF85" s="106"/>
      <c r="BG85" s="106"/>
      <c r="BH85" s="142"/>
      <c r="BI85" s="142"/>
      <c r="BJ85" s="142"/>
      <c r="BK85" s="142"/>
      <c r="BL85" s="142"/>
      <c r="BM85" s="142"/>
      <c r="BN85" s="142"/>
      <c r="BO85" s="106"/>
      <c r="BP85" s="79"/>
      <c r="BQ85" s="79"/>
      <c r="BR85" s="79"/>
      <c r="BS85" s="76"/>
      <c r="BT85" s="76"/>
      <c r="BU85" s="76"/>
    </row>
    <row r="86" spans="1:73" ht="26.25" customHeight="1">
      <c r="A86" s="76"/>
      <c r="B86" s="68"/>
      <c r="C86" s="1057"/>
      <c r="D86" s="1057"/>
      <c r="E86" s="1057"/>
      <c r="F86" s="1057"/>
      <c r="G86" s="1057"/>
      <c r="H86" s="1057"/>
      <c r="I86" s="1057"/>
      <c r="J86" s="1057"/>
      <c r="K86" s="1057"/>
      <c r="L86" s="1057"/>
      <c r="M86" s="1057"/>
      <c r="N86" s="1057"/>
      <c r="O86" s="1057"/>
      <c r="P86" s="1057"/>
      <c r="Q86" s="1057"/>
      <c r="R86" s="1057"/>
      <c r="S86" s="1057"/>
      <c r="T86" s="1057"/>
      <c r="U86" s="1057"/>
      <c r="V86" s="1057"/>
      <c r="W86" s="1057"/>
      <c r="X86" s="1057"/>
      <c r="Y86" s="1057"/>
      <c r="Z86" s="1057"/>
      <c r="AA86" s="1057"/>
      <c r="AB86" s="1057"/>
      <c r="AC86" s="1057"/>
      <c r="AD86" s="1057"/>
      <c r="AE86" s="1057"/>
      <c r="AF86" s="1057"/>
      <c r="AG86" s="1057"/>
      <c r="AH86" s="1057"/>
      <c r="AI86" s="1057"/>
      <c r="AJ86" s="1057"/>
      <c r="AK86" s="1057"/>
      <c r="AL86" s="1057"/>
      <c r="AM86" s="1057"/>
      <c r="AN86" s="1057"/>
      <c r="AO86" s="1057"/>
      <c r="AP86" s="1057"/>
      <c r="AQ86" s="1057"/>
      <c r="AR86" s="1057"/>
      <c r="AS86" s="1057"/>
      <c r="AT86" s="1057"/>
      <c r="AU86" s="68"/>
      <c r="AV86" s="76"/>
      <c r="AW86" s="76"/>
      <c r="AX86" s="76"/>
      <c r="AY86" s="76"/>
      <c r="AZ86" s="93"/>
      <c r="BA86" s="93"/>
      <c r="BB86" s="93"/>
      <c r="BC86" s="106"/>
      <c r="BD86" s="106"/>
      <c r="BE86" s="106"/>
      <c r="BF86" s="106"/>
      <c r="BG86" s="106"/>
      <c r="BH86" s="142"/>
      <c r="BI86" s="136"/>
      <c r="BJ86" s="136"/>
      <c r="BK86" s="136"/>
      <c r="BL86" s="136"/>
      <c r="BM86" s="136"/>
      <c r="BN86" s="136"/>
      <c r="BO86" s="106"/>
      <c r="BP86" s="79"/>
      <c r="BQ86" s="79"/>
      <c r="BR86" s="79"/>
      <c r="BS86" s="76"/>
      <c r="BT86" s="76"/>
      <c r="BU86" s="76"/>
    </row>
    <row r="87" spans="1:73" ht="8.25" customHeight="1">
      <c r="A87" s="76"/>
      <c r="B87" s="68"/>
      <c r="C87" s="74" t="str">
        <f>BB87</f>
        <v>Quellen: BBSR, Bundesagentur für Arbeit, FERI, Statistische Ämter des Bundes und der Länder, IMBAS FPRE (Datenstand:  30. September 2021).</v>
      </c>
      <c r="AU87" s="68"/>
      <c r="AV87" s="76"/>
      <c r="AW87" s="76"/>
      <c r="AX87" s="76"/>
      <c r="AY87" s="76"/>
      <c r="AZ87" s="93"/>
      <c r="BA87" s="93"/>
      <c r="BB87" s="769" t="s">
        <v>430</v>
      </c>
      <c r="BC87" s="106"/>
      <c r="BD87" s="106"/>
      <c r="BE87" s="106"/>
      <c r="BF87" s="93"/>
      <c r="BG87" s="93"/>
      <c r="BH87" s="136"/>
      <c r="BI87" s="136"/>
      <c r="BJ87" s="136"/>
      <c r="BK87" s="136"/>
      <c r="BL87" s="136"/>
      <c r="BM87" s="136"/>
      <c r="BN87" s="136"/>
      <c r="BO87" s="79"/>
      <c r="BP87" s="79"/>
      <c r="BQ87" s="79"/>
      <c r="BR87" s="79"/>
      <c r="BS87" s="76"/>
      <c r="BT87" s="76"/>
      <c r="BU87" s="76"/>
    </row>
    <row r="88" spans="1:73" ht="3.75" customHeight="1">
      <c r="A88" s="76"/>
      <c r="B88" s="68"/>
      <c r="C88" s="74"/>
      <c r="AU88" s="68"/>
      <c r="AV88" s="76"/>
      <c r="AW88" s="76"/>
      <c r="AX88" s="76"/>
      <c r="AY88" s="76"/>
      <c r="AZ88" s="93"/>
      <c r="BA88" s="93"/>
      <c r="BB88" s="106"/>
      <c r="BC88" s="106"/>
      <c r="BD88" s="106"/>
      <c r="BE88" s="106"/>
      <c r="BF88" s="93"/>
      <c r="BG88" s="93"/>
      <c r="BH88" s="136"/>
      <c r="BI88" s="136"/>
      <c r="BJ88" s="136"/>
      <c r="BK88" s="136"/>
      <c r="BL88" s="136"/>
      <c r="BM88" s="136"/>
      <c r="BN88" s="136"/>
      <c r="BO88" s="136"/>
      <c r="BP88" s="136"/>
      <c r="BQ88" s="136"/>
      <c r="BR88" s="79"/>
      <c r="BS88" s="76"/>
      <c r="BT88" s="76"/>
      <c r="BU88" s="76"/>
    </row>
    <row r="89" spans="1:73" ht="4.5" customHeight="1">
      <c r="A89" s="76"/>
      <c r="B89" s="68"/>
      <c r="C89" s="109"/>
      <c r="D89" s="109"/>
      <c r="E89" s="110"/>
      <c r="F89" s="110"/>
      <c r="G89" s="110"/>
      <c r="H89" s="110"/>
      <c r="I89" s="110"/>
      <c r="J89" s="110"/>
      <c r="K89" s="110"/>
      <c r="L89" s="110"/>
      <c r="M89" s="110"/>
      <c r="N89" s="110"/>
      <c r="O89" s="110"/>
      <c r="P89" s="110"/>
      <c r="Q89" s="110"/>
      <c r="R89" s="110"/>
      <c r="S89" s="110"/>
      <c r="T89" s="110"/>
      <c r="U89" s="110"/>
      <c r="V89" s="110"/>
      <c r="W89" s="110"/>
      <c r="X89" s="110"/>
      <c r="Y89" s="110"/>
      <c r="Z89" s="110"/>
      <c r="AA89" s="110"/>
      <c r="AB89" s="110"/>
      <c r="AC89" s="110"/>
      <c r="AD89" s="110"/>
      <c r="AE89" s="110"/>
      <c r="AF89" s="110"/>
      <c r="AG89" s="110"/>
      <c r="AH89" s="110"/>
      <c r="AI89" s="110"/>
      <c r="AJ89" s="110"/>
      <c r="AK89" s="110"/>
      <c r="AL89" s="110"/>
      <c r="AM89" s="110"/>
      <c r="AN89" s="110"/>
      <c r="AO89" s="110"/>
      <c r="AP89" s="110"/>
      <c r="AQ89" s="110"/>
      <c r="AR89" s="110"/>
      <c r="AS89" s="110"/>
      <c r="AT89" s="110"/>
      <c r="AU89" s="68"/>
      <c r="AV89" s="76"/>
      <c r="AW89" s="76"/>
      <c r="AX89" s="76"/>
      <c r="AY89" s="76"/>
      <c r="AZ89" s="93"/>
      <c r="BA89" s="93"/>
      <c r="BB89" s="717"/>
      <c r="BC89" s="717"/>
      <c r="BD89" s="717"/>
      <c r="BE89" s="717"/>
      <c r="BF89" s="761"/>
      <c r="BG89" s="761"/>
      <c r="BH89" s="143"/>
      <c r="BI89" s="143"/>
      <c r="BJ89" s="143"/>
      <c r="BK89" s="143"/>
      <c r="BL89" s="143"/>
      <c r="BM89" s="143"/>
      <c r="BN89" s="143"/>
      <c r="BO89" s="143"/>
      <c r="BP89" s="143"/>
      <c r="BQ89" s="143"/>
      <c r="BR89" s="79"/>
      <c r="BS89" s="76"/>
      <c r="BT89" s="76"/>
      <c r="BU89" s="76"/>
    </row>
    <row r="90" spans="1:73" ht="9.9499999999999993" customHeight="1">
      <c r="A90" s="76"/>
      <c r="B90" s="68"/>
      <c r="C90" s="991" t="s">
        <v>53</v>
      </c>
      <c r="D90" s="991"/>
      <c r="E90" s="991"/>
      <c r="F90" s="991"/>
      <c r="G90" s="991"/>
      <c r="H90" s="991"/>
      <c r="I90" s="991"/>
      <c r="J90" s="294"/>
      <c r="K90" s="112"/>
      <c r="L90" s="112"/>
      <c r="M90" s="74"/>
      <c r="N90" s="74"/>
      <c r="O90" s="293" t="str">
        <f>BC90</f>
        <v>Standortanalyse: Barckhausstraße 1, 60325 Frankfurt am Main</v>
      </c>
      <c r="P90" s="74"/>
      <c r="Q90" s="74"/>
      <c r="R90" s="74"/>
      <c r="S90" s="74"/>
      <c r="T90" s="74"/>
      <c r="U90" s="74"/>
      <c r="V90" s="74"/>
      <c r="W90" s="74"/>
      <c r="X90" s="74"/>
      <c r="Y90" s="74"/>
      <c r="Z90" s="74"/>
      <c r="AA90" s="74"/>
      <c r="AB90" s="74"/>
      <c r="AC90" s="74"/>
      <c r="AD90" s="74"/>
      <c r="AE90" s="74"/>
      <c r="AF90" s="74"/>
      <c r="AG90" s="74"/>
      <c r="AH90" s="74"/>
      <c r="AI90" s="74"/>
      <c r="AJ90" s="74"/>
      <c r="AK90" s="74"/>
      <c r="AL90" s="74"/>
      <c r="AM90" s="74"/>
      <c r="AN90" s="74"/>
      <c r="AO90" s="74"/>
      <c r="AP90" s="74"/>
      <c r="AQ90" s="74"/>
      <c r="AR90" s="74"/>
      <c r="AS90" s="74"/>
      <c r="AT90" s="114" t="str">
        <f>BQ90</f>
        <v>4. Quartal 2021</v>
      </c>
      <c r="AU90" s="74"/>
      <c r="AV90" s="76"/>
      <c r="AW90" s="76"/>
      <c r="AX90" s="76"/>
      <c r="AY90" s="76"/>
      <c r="AZ90" s="93"/>
      <c r="BA90" s="93"/>
      <c r="BB90" s="222" t="s">
        <v>55</v>
      </c>
      <c r="BC90" s="222" t="s">
        <v>355</v>
      </c>
      <c r="BD90" s="718"/>
      <c r="BE90" s="718"/>
      <c r="BF90" s="93"/>
      <c r="BG90" s="93"/>
      <c r="BH90" s="136"/>
      <c r="BI90" s="136"/>
      <c r="BJ90" s="136"/>
      <c r="BK90" s="136"/>
      <c r="BL90" s="136"/>
      <c r="BM90" s="136"/>
      <c r="BN90" s="136"/>
      <c r="BO90" s="79"/>
      <c r="BP90" s="79"/>
      <c r="BQ90" s="741" t="s">
        <v>356</v>
      </c>
      <c r="BR90" s="79"/>
      <c r="BS90" s="76"/>
      <c r="BT90" s="76"/>
      <c r="BU90" s="76"/>
    </row>
    <row r="91" spans="1:73" ht="9.9499999999999993" customHeight="1">
      <c r="A91" s="76"/>
      <c r="B91" s="68"/>
      <c r="C91" s="115" t="s">
        <v>54</v>
      </c>
      <c r="D91" s="115"/>
      <c r="E91" s="293"/>
      <c r="F91" s="293"/>
      <c r="G91" s="293"/>
      <c r="H91" s="293"/>
      <c r="I91" s="293"/>
      <c r="J91" s="293"/>
      <c r="K91" s="112"/>
      <c r="L91" s="112"/>
      <c r="M91" s="112"/>
      <c r="N91" s="112"/>
      <c r="O91" s="112"/>
      <c r="P91" s="112"/>
      <c r="Q91" s="112"/>
      <c r="R91" s="112"/>
      <c r="S91" s="112"/>
      <c r="T91" s="112"/>
      <c r="U91" s="112"/>
      <c r="V91" s="112"/>
      <c r="W91" s="112"/>
      <c r="X91" s="112"/>
      <c r="Y91" s="112"/>
      <c r="Z91" s="112"/>
      <c r="AA91" s="112"/>
      <c r="AB91" s="112"/>
      <c r="AC91" s="112"/>
      <c r="AD91" s="112"/>
      <c r="AE91" s="112"/>
      <c r="AF91" s="112"/>
      <c r="AG91" s="112"/>
      <c r="AH91" s="112"/>
      <c r="AI91" s="112"/>
      <c r="AJ91" s="112"/>
      <c r="AK91" s="112"/>
      <c r="AL91" s="112"/>
      <c r="AM91" s="112"/>
      <c r="AN91" s="112"/>
      <c r="AO91" s="112"/>
      <c r="AP91" s="348"/>
      <c r="AQ91" s="348"/>
      <c r="AR91" s="348"/>
      <c r="AS91" s="348"/>
      <c r="AT91" s="114" t="str">
        <f>BQ91</f>
        <v>Seite 5 / 14</v>
      </c>
      <c r="AU91" s="68"/>
      <c r="AV91" s="76"/>
      <c r="AW91" s="76"/>
      <c r="AX91" s="76"/>
      <c r="AY91" s="76"/>
      <c r="AZ91" s="93"/>
      <c r="BA91" s="93"/>
      <c r="BB91" s="222" t="s">
        <v>54</v>
      </c>
      <c r="BC91" s="718"/>
      <c r="BD91" s="671"/>
      <c r="BE91" s="671"/>
      <c r="BF91" s="671"/>
      <c r="BG91" s="671"/>
      <c r="BH91" s="138"/>
      <c r="BI91" s="138"/>
      <c r="BJ91" s="138"/>
      <c r="BK91" s="138"/>
      <c r="BL91" s="138"/>
      <c r="BM91" s="138"/>
      <c r="BN91" s="136"/>
      <c r="BO91" s="79"/>
      <c r="BP91" s="79"/>
      <c r="BQ91" s="741" t="s">
        <v>453</v>
      </c>
      <c r="BR91" s="79"/>
      <c r="BS91" s="76"/>
      <c r="BT91" s="76"/>
      <c r="BU91" s="76"/>
    </row>
    <row r="92" spans="1:73" ht="8.1" customHeight="1">
      <c r="A92" s="76"/>
      <c r="B92" s="68"/>
      <c r="C92" s="289"/>
      <c r="D92" s="289"/>
      <c r="E92" s="289"/>
      <c r="F92" s="289"/>
      <c r="G92" s="289"/>
      <c r="H92" s="289"/>
      <c r="I92" s="289"/>
      <c r="J92" s="289"/>
      <c r="K92" s="112"/>
      <c r="L92" s="112"/>
      <c r="M92" s="112"/>
      <c r="N92" s="112"/>
      <c r="O92" s="112"/>
      <c r="P92" s="112"/>
      <c r="Q92" s="112"/>
      <c r="R92" s="112"/>
      <c r="S92" s="112"/>
      <c r="T92" s="112"/>
      <c r="U92" s="112"/>
      <c r="V92" s="112"/>
      <c r="W92" s="112"/>
      <c r="X92" s="112"/>
      <c r="Y92" s="112"/>
      <c r="Z92" s="112"/>
      <c r="AA92" s="112"/>
      <c r="AB92" s="112"/>
      <c r="AC92" s="112"/>
      <c r="AD92" s="112"/>
      <c r="AE92" s="112"/>
      <c r="AF92" s="112"/>
      <c r="AG92" s="112"/>
      <c r="AH92" s="112"/>
      <c r="AI92" s="112"/>
      <c r="AJ92" s="112"/>
      <c r="AK92" s="112"/>
      <c r="AL92" s="112"/>
      <c r="AM92" s="112"/>
      <c r="AN92" s="112"/>
      <c r="AO92" s="112"/>
      <c r="AP92" s="112"/>
      <c r="AQ92" s="112"/>
      <c r="AR92" s="112"/>
      <c r="AS92" s="112"/>
      <c r="AT92" s="112"/>
      <c r="AU92" s="68"/>
      <c r="AV92" s="76"/>
      <c r="AW92" s="76"/>
      <c r="AX92" s="76"/>
      <c r="AY92" s="76"/>
      <c r="AZ92" s="93"/>
      <c r="BA92" s="93"/>
      <c r="BB92" s="671"/>
      <c r="BC92" s="671"/>
      <c r="BD92" s="718"/>
      <c r="BE92" s="718"/>
      <c r="BF92" s="93"/>
      <c r="BG92" s="93"/>
      <c r="BH92" s="136"/>
      <c r="BI92" s="136"/>
      <c r="BJ92" s="136"/>
      <c r="BK92" s="136"/>
      <c r="BL92" s="136"/>
      <c r="BM92" s="136"/>
      <c r="BN92" s="136"/>
      <c r="BO92" s="79"/>
      <c r="BP92" s="79"/>
      <c r="BQ92" s="93"/>
      <c r="BR92" s="79"/>
      <c r="BS92" s="76"/>
      <c r="BT92" s="76"/>
      <c r="BU92" s="76"/>
    </row>
    <row r="93" spans="1:73">
      <c r="A93" s="76"/>
      <c r="B93" s="76"/>
      <c r="C93" s="76"/>
      <c r="D93" s="76"/>
      <c r="E93" s="76"/>
      <c r="F93" s="76"/>
      <c r="G93" s="76"/>
      <c r="H93" s="76"/>
      <c r="I93" s="76"/>
      <c r="J93" s="76"/>
      <c r="K93" s="76"/>
      <c r="L93" s="76"/>
      <c r="M93" s="76"/>
      <c r="N93" s="76"/>
      <c r="O93" s="76"/>
      <c r="P93" s="76"/>
      <c r="Q93" s="76"/>
      <c r="R93" s="76"/>
      <c r="S93" s="76"/>
      <c r="T93" s="76"/>
      <c r="U93" s="76"/>
      <c r="V93" s="95"/>
      <c r="W93" s="76"/>
      <c r="X93" s="76"/>
      <c r="Y93" s="76"/>
      <c r="Z93" s="76"/>
      <c r="AA93" s="76"/>
      <c r="AB93" s="76"/>
      <c r="AC93" s="76"/>
      <c r="AD93" s="76"/>
      <c r="AE93" s="76"/>
      <c r="AF93" s="76"/>
      <c r="AG93" s="76"/>
      <c r="AH93" s="76"/>
      <c r="AI93" s="76"/>
      <c r="AJ93" s="76"/>
      <c r="AK93" s="76"/>
      <c r="AL93" s="76"/>
      <c r="AM93" s="76"/>
      <c r="AN93" s="76"/>
      <c r="AO93" s="76"/>
      <c r="AP93" s="76"/>
      <c r="AQ93" s="76"/>
      <c r="AR93" s="76"/>
      <c r="AS93" s="76"/>
      <c r="AT93" s="76"/>
      <c r="AU93" s="76"/>
      <c r="AV93" s="76"/>
      <c r="AW93" s="76"/>
      <c r="AX93" s="76"/>
      <c r="AY93" s="76"/>
      <c r="AZ93" s="62" t="s">
        <v>14</v>
      </c>
      <c r="BA93" s="76"/>
      <c r="BB93" s="719"/>
      <c r="BC93" s="719"/>
      <c r="BD93" s="719"/>
      <c r="BE93" s="719"/>
      <c r="BF93" s="719"/>
      <c r="BG93" s="719"/>
      <c r="BH93" s="105"/>
      <c r="BI93" s="105"/>
      <c r="BJ93" s="105"/>
      <c r="BK93" s="105"/>
      <c r="BL93" s="105"/>
      <c r="BM93" s="105"/>
      <c r="BN93" s="105"/>
      <c r="BO93" s="76"/>
      <c r="BP93" s="76"/>
      <c r="BQ93" s="76"/>
      <c r="BR93" s="76"/>
      <c r="BS93" s="76"/>
      <c r="BT93" s="76"/>
      <c r="BU93" s="76"/>
    </row>
    <row r="94" spans="1:73">
      <c r="A94" s="76"/>
      <c r="B94" s="76"/>
      <c r="C94" s="76"/>
      <c r="D94" s="76"/>
      <c r="E94" s="76"/>
      <c r="F94" s="76"/>
      <c r="G94" s="76"/>
      <c r="H94" s="76"/>
      <c r="I94" s="76"/>
      <c r="J94" s="76"/>
      <c r="K94" s="76"/>
      <c r="L94" s="76"/>
      <c r="M94" s="76"/>
      <c r="N94" s="76"/>
      <c r="O94" s="76"/>
      <c r="P94" s="76"/>
      <c r="Q94" s="76"/>
      <c r="R94" s="76"/>
      <c r="S94" s="76"/>
      <c r="T94" s="76"/>
      <c r="U94" s="76"/>
      <c r="V94" s="95"/>
      <c r="W94" s="76"/>
      <c r="X94" s="76"/>
      <c r="Y94" s="76"/>
      <c r="Z94" s="76"/>
      <c r="AA94" s="76"/>
      <c r="AB94" s="76"/>
      <c r="AC94" s="76"/>
      <c r="AD94" s="76"/>
      <c r="AE94" s="76"/>
      <c r="AF94" s="76"/>
      <c r="AG94" s="76"/>
      <c r="AH94" s="76"/>
      <c r="AI94" s="76"/>
      <c r="AJ94" s="76"/>
      <c r="AK94" s="76"/>
      <c r="AL94" s="76"/>
      <c r="AM94" s="76"/>
      <c r="AN94" s="76"/>
      <c r="AO94" s="76"/>
      <c r="AP94" s="76"/>
      <c r="AQ94" s="76"/>
      <c r="AR94" s="76"/>
      <c r="AS94" s="76"/>
      <c r="AT94" s="76"/>
      <c r="AU94" s="76"/>
      <c r="AV94" s="76"/>
      <c r="AW94" s="76"/>
      <c r="AX94" s="76"/>
      <c r="AY94" s="76"/>
      <c r="AZ94" s="62"/>
      <c r="BA94" s="76"/>
      <c r="BB94" s="719"/>
      <c r="BC94" s="719"/>
      <c r="BD94" s="719"/>
      <c r="BE94" s="719"/>
      <c r="BF94" s="719"/>
      <c r="BG94" s="719"/>
      <c r="BH94" s="105"/>
      <c r="BI94" s="105"/>
      <c r="BJ94" s="105"/>
      <c r="BK94" s="105"/>
      <c r="BL94" s="105"/>
      <c r="BM94" s="105"/>
      <c r="BN94" s="105"/>
      <c r="BO94" s="76"/>
      <c r="BP94" s="76"/>
      <c r="BQ94" s="76"/>
      <c r="BR94" s="76"/>
      <c r="BS94" s="76"/>
      <c r="BT94" s="76"/>
      <c r="BU94" s="76"/>
    </row>
    <row r="95" spans="1:73">
      <c r="A95" s="76"/>
      <c r="B95" s="76"/>
      <c r="C95" s="76"/>
      <c r="D95" s="76"/>
      <c r="E95" s="76"/>
      <c r="F95" s="76"/>
      <c r="G95" s="76"/>
      <c r="H95" s="76"/>
      <c r="I95" s="76"/>
      <c r="J95" s="76"/>
      <c r="K95" s="76"/>
      <c r="L95" s="76"/>
      <c r="M95" s="76"/>
      <c r="N95" s="76"/>
      <c r="O95" s="76"/>
      <c r="P95" s="76"/>
      <c r="Q95" s="76"/>
      <c r="R95" s="76"/>
      <c r="S95" s="76"/>
      <c r="T95" s="76"/>
      <c r="U95" s="76"/>
      <c r="V95" s="95"/>
      <c r="W95" s="76"/>
      <c r="X95" s="76"/>
      <c r="Y95" s="76"/>
      <c r="Z95" s="76"/>
      <c r="AA95" s="76"/>
      <c r="AB95" s="76"/>
      <c r="AC95" s="76"/>
      <c r="AD95" s="76"/>
      <c r="AE95" s="76"/>
      <c r="AF95" s="76"/>
      <c r="AG95" s="76"/>
      <c r="AH95" s="76"/>
      <c r="AI95" s="76"/>
      <c r="AJ95" s="76"/>
      <c r="AK95" s="76"/>
      <c r="AL95" s="76"/>
      <c r="AM95" s="76"/>
      <c r="AN95" s="76"/>
      <c r="AO95" s="76"/>
      <c r="AP95" s="76"/>
      <c r="AQ95" s="76"/>
      <c r="AR95" s="76"/>
      <c r="AS95" s="76"/>
      <c r="AT95" s="76"/>
      <c r="AU95" s="76"/>
      <c r="AV95" s="76"/>
      <c r="AW95" s="76"/>
      <c r="AX95" s="76"/>
      <c r="AY95" s="76"/>
      <c r="AZ95" s="79"/>
      <c r="BA95" s="79"/>
      <c r="BB95" s="693"/>
      <c r="BC95" s="470"/>
      <c r="BD95" s="732"/>
      <c r="BE95" s="732"/>
      <c r="BF95" s="470"/>
      <c r="BG95" s="69"/>
      <c r="BH95" s="146"/>
      <c r="BI95" s="138"/>
      <c r="BJ95" s="146"/>
      <c r="BK95" s="146"/>
      <c r="BL95" s="146"/>
      <c r="BM95" s="145"/>
      <c r="BN95" s="138"/>
      <c r="BO95" s="79"/>
      <c r="BP95" s="79"/>
      <c r="BQ95" s="79"/>
      <c r="BR95" s="79"/>
      <c r="BS95" s="76"/>
      <c r="BT95" s="76"/>
      <c r="BU95" s="76"/>
    </row>
    <row r="96" spans="1:73" ht="15">
      <c r="A96" s="76"/>
      <c r="B96" s="76"/>
      <c r="C96" s="76"/>
      <c r="D96" s="76"/>
      <c r="E96" s="76"/>
      <c r="F96" s="76"/>
      <c r="G96" s="76"/>
      <c r="H96" s="76"/>
      <c r="I96" s="76"/>
      <c r="J96" s="76"/>
      <c r="K96" s="76"/>
      <c r="L96" s="76"/>
      <c r="M96" s="76"/>
      <c r="N96" s="76"/>
      <c r="O96" s="76"/>
      <c r="P96" s="76"/>
      <c r="Q96" s="76"/>
      <c r="R96" s="76"/>
      <c r="S96" s="76"/>
      <c r="T96" s="76"/>
      <c r="U96" s="76"/>
      <c r="V96" s="95"/>
      <c r="W96" s="76"/>
      <c r="X96" s="76"/>
      <c r="Y96" s="76"/>
      <c r="Z96" s="76"/>
      <c r="AA96" s="76"/>
      <c r="AB96" s="76"/>
      <c r="AC96" s="76"/>
      <c r="AD96" s="76"/>
      <c r="AE96" s="76"/>
      <c r="AF96" s="76"/>
      <c r="AG96" s="76"/>
      <c r="AH96" s="76"/>
      <c r="AI96" s="76"/>
      <c r="AJ96" s="76"/>
      <c r="AK96" s="76"/>
      <c r="AL96" s="76"/>
      <c r="AM96" s="76"/>
      <c r="AN96" s="76"/>
      <c r="AO96" s="76"/>
      <c r="AP96" s="76"/>
      <c r="AQ96" s="76"/>
      <c r="AR96" s="76"/>
      <c r="AS96" s="76"/>
      <c r="AT96" s="76"/>
      <c r="AU96" s="76"/>
      <c r="AV96" s="76"/>
      <c r="AW96" s="76"/>
      <c r="AX96" s="76"/>
      <c r="AY96" s="76"/>
      <c r="AZ96" s="79"/>
      <c r="BA96" s="79"/>
      <c r="BB96" s="676" t="s">
        <v>231</v>
      </c>
      <c r="BC96" s="470"/>
      <c r="BD96" s="732"/>
      <c r="BE96" s="732"/>
      <c r="BF96" s="470"/>
      <c r="BG96" s="69"/>
      <c r="BH96" s="146"/>
      <c r="BI96" s="138"/>
      <c r="BJ96" s="146"/>
      <c r="BK96" s="146"/>
      <c r="BL96" s="146"/>
      <c r="BM96" s="145"/>
      <c r="BN96" s="138"/>
      <c r="BO96" s="79"/>
      <c r="BP96" s="79"/>
      <c r="BQ96" s="79"/>
      <c r="BR96" s="79"/>
      <c r="BS96" s="76"/>
      <c r="BT96" s="76"/>
      <c r="BU96" s="76"/>
    </row>
    <row r="97" spans="1:73">
      <c r="A97" s="76"/>
      <c r="B97" s="76"/>
      <c r="C97" s="76"/>
      <c r="D97" s="76"/>
      <c r="E97" s="76"/>
      <c r="F97" s="76"/>
      <c r="G97" s="76"/>
      <c r="H97" s="76"/>
      <c r="I97" s="76"/>
      <c r="J97" s="76"/>
      <c r="K97" s="76"/>
      <c r="L97" s="76"/>
      <c r="M97" s="76"/>
      <c r="N97" s="76"/>
      <c r="O97" s="76"/>
      <c r="P97" s="76"/>
      <c r="Q97" s="76"/>
      <c r="R97" s="76"/>
      <c r="S97" s="76"/>
      <c r="T97" s="76"/>
      <c r="U97" s="76"/>
      <c r="V97" s="95"/>
      <c r="W97" s="76"/>
      <c r="X97" s="76"/>
      <c r="Y97" s="76"/>
      <c r="Z97" s="76"/>
      <c r="AA97" s="76"/>
      <c r="AB97" s="76"/>
      <c r="AC97" s="76"/>
      <c r="AD97" s="76"/>
      <c r="AE97" s="76"/>
      <c r="AF97" s="76"/>
      <c r="AG97" s="76"/>
      <c r="AH97" s="76"/>
      <c r="AI97" s="76"/>
      <c r="AJ97" s="76"/>
      <c r="AK97" s="76"/>
      <c r="AL97" s="76"/>
      <c r="AM97" s="76"/>
      <c r="AN97" s="76"/>
      <c r="AO97" s="76"/>
      <c r="AP97" s="76"/>
      <c r="AQ97" s="76"/>
      <c r="AR97" s="76"/>
      <c r="AS97" s="76"/>
      <c r="AT97" s="76"/>
      <c r="AU97" s="76"/>
      <c r="AV97" s="76"/>
      <c r="AW97" s="76"/>
      <c r="AX97" s="76"/>
      <c r="AY97" s="76"/>
      <c r="AZ97" s="79"/>
      <c r="BA97" s="79"/>
      <c r="BB97" s="693"/>
      <c r="BC97" s="470"/>
      <c r="BD97" s="732"/>
      <c r="BE97" s="732"/>
      <c r="BF97" s="470"/>
      <c r="BG97" s="69"/>
      <c r="BH97" s="146"/>
      <c r="BI97" s="138"/>
      <c r="BJ97" s="146"/>
      <c r="BK97" s="146"/>
      <c r="BL97" s="146"/>
      <c r="BM97" s="145"/>
      <c r="BN97" s="138"/>
      <c r="BO97" s="79"/>
      <c r="BP97" s="79"/>
      <c r="BQ97" s="79"/>
      <c r="BR97" s="79"/>
      <c r="BS97" s="76"/>
      <c r="BT97" s="76"/>
      <c r="BU97" s="76"/>
    </row>
    <row r="98" spans="1:73">
      <c r="A98" s="76"/>
      <c r="B98" s="76"/>
      <c r="C98" s="76"/>
      <c r="D98" s="76"/>
      <c r="E98" s="76"/>
      <c r="F98" s="76"/>
      <c r="G98" s="76"/>
      <c r="H98" s="76"/>
      <c r="I98" s="76"/>
      <c r="J98" s="76"/>
      <c r="K98" s="76"/>
      <c r="L98" s="76"/>
      <c r="M98" s="76"/>
      <c r="N98" s="76"/>
      <c r="O98" s="76"/>
      <c r="P98" s="76"/>
      <c r="Q98" s="76"/>
      <c r="R98" s="76"/>
      <c r="S98" s="76"/>
      <c r="T98" s="76"/>
      <c r="U98" s="76"/>
      <c r="V98" s="95"/>
      <c r="W98" s="76"/>
      <c r="X98" s="76"/>
      <c r="Y98" s="76"/>
      <c r="Z98" s="76"/>
      <c r="AA98" s="76"/>
      <c r="AB98" s="76"/>
      <c r="AC98" s="76"/>
      <c r="AD98" s="76"/>
      <c r="AE98" s="76"/>
      <c r="AF98" s="76"/>
      <c r="AG98" s="76"/>
      <c r="AH98" s="76"/>
      <c r="AI98" s="76"/>
      <c r="AJ98" s="76"/>
      <c r="AK98" s="76"/>
      <c r="AL98" s="76"/>
      <c r="AM98" s="76"/>
      <c r="AN98" s="76"/>
      <c r="AO98" s="76"/>
      <c r="AP98" s="76"/>
      <c r="AQ98" s="76"/>
      <c r="AR98" s="76"/>
      <c r="AS98" s="76"/>
      <c r="AT98" s="76"/>
      <c r="AU98" s="76"/>
      <c r="AV98" s="76"/>
      <c r="AW98" s="76"/>
      <c r="AX98" s="76"/>
      <c r="AY98" s="76"/>
      <c r="AZ98" s="79"/>
      <c r="BA98" s="79"/>
      <c r="BB98" s="693"/>
      <c r="BC98" s="927">
        <v>1</v>
      </c>
      <c r="BD98" s="927">
        <v>2</v>
      </c>
      <c r="BE98" s="927">
        <v>3</v>
      </c>
      <c r="BF98" s="927">
        <v>4</v>
      </c>
      <c r="BG98" s="927">
        <v>5</v>
      </c>
      <c r="BH98" s="927">
        <v>6</v>
      </c>
      <c r="BI98" s="927">
        <v>7</v>
      </c>
      <c r="BJ98" s="927">
        <v>8</v>
      </c>
      <c r="BK98" s="470" t="s">
        <v>10</v>
      </c>
      <c r="BL98" s="69"/>
      <c r="BM98" s="145"/>
      <c r="BN98" s="138"/>
      <c r="BO98" s="79"/>
      <c r="BP98" s="79"/>
      <c r="BQ98" s="79"/>
      <c r="BR98" s="79"/>
      <c r="BS98" s="76"/>
      <c r="BT98" s="76"/>
      <c r="BU98" s="76"/>
    </row>
    <row r="99" spans="1:73">
      <c r="A99" s="76"/>
      <c r="B99" s="76"/>
      <c r="C99" s="76"/>
      <c r="D99" s="76"/>
      <c r="E99" s="76"/>
      <c r="F99" s="76"/>
      <c r="G99" s="76"/>
      <c r="H99" s="76"/>
      <c r="I99" s="76"/>
      <c r="J99" s="76"/>
      <c r="K99" s="76"/>
      <c r="L99" s="76"/>
      <c r="M99" s="76"/>
      <c r="N99" s="76"/>
      <c r="O99" s="76"/>
      <c r="P99" s="76"/>
      <c r="Q99" s="76"/>
      <c r="R99" s="76"/>
      <c r="S99" s="76"/>
      <c r="T99" s="76"/>
      <c r="U99" s="76"/>
      <c r="V99" s="95"/>
      <c r="W99" s="76"/>
      <c r="X99" s="76"/>
      <c r="Y99" s="76"/>
      <c r="Z99" s="76"/>
      <c r="AA99" s="76"/>
      <c r="AB99" s="76"/>
      <c r="AC99" s="76"/>
      <c r="AD99" s="76"/>
      <c r="AE99" s="76"/>
      <c r="AF99" s="76"/>
      <c r="AG99" s="76"/>
      <c r="AH99" s="76"/>
      <c r="AI99" s="76"/>
      <c r="AJ99" s="76"/>
      <c r="AK99" s="76"/>
      <c r="AL99" s="76"/>
      <c r="AM99" s="76"/>
      <c r="AN99" s="76"/>
      <c r="AO99" s="76"/>
      <c r="AP99" s="76"/>
      <c r="AQ99" s="76"/>
      <c r="AR99" s="76"/>
      <c r="AS99" s="76"/>
      <c r="AT99" s="76"/>
      <c r="AU99" s="76"/>
      <c r="AV99" s="76"/>
      <c r="AW99" s="76"/>
      <c r="AX99" s="76"/>
      <c r="AY99" s="76"/>
      <c r="AZ99" s="79"/>
      <c r="BA99" s="79"/>
      <c r="BB99" s="770" t="s">
        <v>60</v>
      </c>
      <c r="BC99" s="887">
        <v>8.8862249117921106</v>
      </c>
      <c r="BD99" s="887">
        <v>5.05428580402668</v>
      </c>
      <c r="BE99" s="887">
        <v>4.2703611026771204</v>
      </c>
      <c r="BF99" s="887">
        <v>3.5963690806487101</v>
      </c>
      <c r="BG99" s="887">
        <v>2.0782511281186902</v>
      </c>
      <c r="BH99" s="887">
        <v>1.3937893271073001</v>
      </c>
      <c r="BI99" s="929">
        <v>0.79177703558677903</v>
      </c>
      <c r="BJ99" s="929">
        <v>0.79177703558677903</v>
      </c>
      <c r="BK99" s="887">
        <v>35.013558363782899</v>
      </c>
      <c r="BL99" s="69"/>
      <c r="BM99" s="145"/>
      <c r="BN99" s="138"/>
      <c r="BO99" s="79"/>
      <c r="BP99" s="79"/>
      <c r="BQ99" s="79"/>
      <c r="BR99" s="79"/>
      <c r="BS99" s="76"/>
      <c r="BT99" s="76"/>
      <c r="BU99" s="76"/>
    </row>
    <row r="100" spans="1:73">
      <c r="A100" s="76"/>
      <c r="B100" s="76"/>
      <c r="C100" s="76"/>
      <c r="D100" s="76"/>
      <c r="E100" s="76"/>
      <c r="F100" s="76"/>
      <c r="G100" s="76"/>
      <c r="H100" s="76"/>
      <c r="I100" s="76"/>
      <c r="J100" s="76"/>
      <c r="K100" s="76"/>
      <c r="L100" s="76"/>
      <c r="M100" s="76"/>
      <c r="N100" s="76"/>
      <c r="O100" s="76"/>
      <c r="P100" s="76"/>
      <c r="Q100" s="76"/>
      <c r="R100" s="76"/>
      <c r="S100" s="76"/>
      <c r="T100" s="76"/>
      <c r="U100" s="76"/>
      <c r="V100" s="95"/>
      <c r="W100" s="76"/>
      <c r="X100" s="76"/>
      <c r="Y100" s="76"/>
      <c r="Z100" s="76"/>
      <c r="AA100" s="76"/>
      <c r="AB100" s="76"/>
      <c r="AC100" s="76"/>
      <c r="AD100" s="76"/>
      <c r="AE100" s="76"/>
      <c r="AF100" s="76"/>
      <c r="AG100" s="76"/>
      <c r="AH100" s="76"/>
      <c r="AI100" s="76"/>
      <c r="AJ100" s="76"/>
      <c r="AK100" s="76"/>
      <c r="AL100" s="76"/>
      <c r="AM100" s="76"/>
      <c r="AN100" s="76"/>
      <c r="AO100" s="76"/>
      <c r="AP100" s="76"/>
      <c r="AQ100" s="76"/>
      <c r="AR100" s="76"/>
      <c r="AS100" s="76"/>
      <c r="AT100" s="76"/>
      <c r="AU100" s="76"/>
      <c r="AV100" s="76"/>
      <c r="AW100" s="76"/>
      <c r="AX100" s="76"/>
      <c r="AY100" s="76"/>
      <c r="AZ100" s="79"/>
      <c r="BA100" s="79"/>
      <c r="BB100" s="770" t="s">
        <v>59</v>
      </c>
      <c r="BC100" s="887">
        <v>11.1087098084744</v>
      </c>
      <c r="BD100" s="887">
        <v>2.9340401316637501</v>
      </c>
      <c r="BE100" s="887">
        <v>3.5297906084811999</v>
      </c>
      <c r="BF100" s="887">
        <v>1.3769160983001401</v>
      </c>
      <c r="BG100" s="887">
        <v>2.0446896197018498</v>
      </c>
      <c r="BH100" s="887">
        <v>2.2488410982228699</v>
      </c>
      <c r="BI100" s="929">
        <v>0.24859916140354699</v>
      </c>
      <c r="BJ100" s="929">
        <v>0.67868100202250203</v>
      </c>
      <c r="BK100" s="887">
        <v>29.262317224387498</v>
      </c>
      <c r="BL100" s="69"/>
      <c r="BM100" s="145"/>
      <c r="BN100" s="138"/>
      <c r="BO100" s="79"/>
      <c r="BP100" s="79"/>
      <c r="BQ100" s="79"/>
      <c r="BR100" s="79"/>
      <c r="BS100" s="76"/>
      <c r="BT100" s="76"/>
      <c r="BU100" s="76"/>
    </row>
    <row r="101" spans="1:73">
      <c r="A101" s="76"/>
      <c r="B101" s="76"/>
      <c r="C101" s="76"/>
      <c r="D101" s="76"/>
      <c r="E101" s="76"/>
      <c r="F101" s="76"/>
      <c r="G101" s="76"/>
      <c r="H101" s="76"/>
      <c r="I101" s="76"/>
      <c r="J101" s="76"/>
      <c r="K101" s="76"/>
      <c r="L101" s="76"/>
      <c r="M101" s="76"/>
      <c r="N101" s="76"/>
      <c r="O101" s="76"/>
      <c r="P101" s="76"/>
      <c r="Q101" s="76"/>
      <c r="R101" s="76"/>
      <c r="S101" s="76"/>
      <c r="T101" s="76"/>
      <c r="U101" s="76"/>
      <c r="V101" s="95"/>
      <c r="W101" s="76"/>
      <c r="X101" s="76"/>
      <c r="Y101" s="76"/>
      <c r="Z101" s="76"/>
      <c r="AA101" s="76"/>
      <c r="AB101" s="76"/>
      <c r="AC101" s="76"/>
      <c r="AD101" s="76"/>
      <c r="AE101" s="76"/>
      <c r="AF101" s="76"/>
      <c r="AG101" s="76"/>
      <c r="AH101" s="76"/>
      <c r="AI101" s="76"/>
      <c r="AJ101" s="76"/>
      <c r="AK101" s="76"/>
      <c r="AL101" s="76"/>
      <c r="AM101" s="76"/>
      <c r="AN101" s="76"/>
      <c r="AO101" s="76"/>
      <c r="AP101" s="76"/>
      <c r="AQ101" s="76"/>
      <c r="AR101" s="76"/>
      <c r="AS101" s="76"/>
      <c r="AT101" s="76"/>
      <c r="AU101" s="76"/>
      <c r="AV101" s="76"/>
      <c r="AW101" s="76"/>
      <c r="AX101" s="76"/>
      <c r="AY101" s="76"/>
      <c r="AZ101" s="79"/>
      <c r="BA101" s="79"/>
      <c r="BB101" s="222" t="s">
        <v>306</v>
      </c>
      <c r="BC101" s="470"/>
      <c r="BD101" s="732"/>
      <c r="BE101" s="732"/>
      <c r="BF101" s="470"/>
      <c r="BG101" s="69"/>
      <c r="BH101" s="69"/>
      <c r="BI101" s="671"/>
      <c r="BJ101" s="69"/>
      <c r="BK101" s="69"/>
      <c r="BL101" s="69"/>
      <c r="BM101" s="145"/>
      <c r="BN101" s="138"/>
      <c r="BO101" s="79"/>
      <c r="BP101" s="79"/>
      <c r="BQ101" s="79"/>
      <c r="BR101" s="79"/>
      <c r="BS101" s="76"/>
      <c r="BT101" s="76"/>
      <c r="BU101" s="76"/>
    </row>
    <row r="102" spans="1:73">
      <c r="A102" s="76"/>
      <c r="B102" s="76"/>
      <c r="C102" s="76"/>
      <c r="D102" s="76"/>
      <c r="E102" s="76"/>
      <c r="F102" s="76"/>
      <c r="G102" s="76"/>
      <c r="H102" s="76"/>
      <c r="I102" s="76"/>
      <c r="J102" s="76"/>
      <c r="K102" s="76"/>
      <c r="L102" s="76"/>
      <c r="M102" s="76"/>
      <c r="N102" s="76"/>
      <c r="O102" s="76"/>
      <c r="P102" s="76"/>
      <c r="Q102" s="76"/>
      <c r="R102" s="76"/>
      <c r="S102" s="76"/>
      <c r="T102" s="76"/>
      <c r="U102" s="76"/>
      <c r="V102" s="95"/>
      <c r="W102" s="76"/>
      <c r="X102" s="76"/>
      <c r="Y102" s="76"/>
      <c r="Z102" s="76"/>
      <c r="AA102" s="76"/>
      <c r="AB102" s="76"/>
      <c r="AC102" s="76"/>
      <c r="AD102" s="76"/>
      <c r="AE102" s="76"/>
      <c r="AF102" s="76"/>
      <c r="AG102" s="76"/>
      <c r="AH102" s="76"/>
      <c r="AI102" s="76"/>
      <c r="AJ102" s="76"/>
      <c r="AK102" s="76"/>
      <c r="AL102" s="76"/>
      <c r="AM102" s="76"/>
      <c r="AN102" s="76"/>
      <c r="AO102" s="76"/>
      <c r="AP102" s="76"/>
      <c r="AQ102" s="76"/>
      <c r="AR102" s="76"/>
      <c r="AS102" s="76"/>
      <c r="AT102" s="76"/>
      <c r="AU102" s="76"/>
      <c r="AV102" s="76"/>
      <c r="AW102" s="76"/>
      <c r="AX102" s="76"/>
      <c r="AY102" s="76"/>
      <c r="AZ102" s="79"/>
      <c r="BA102" s="79"/>
      <c r="BB102" s="93"/>
      <c r="BC102" s="470"/>
      <c r="BD102" s="732"/>
      <c r="BE102" s="732"/>
      <c r="BF102" s="470"/>
      <c r="BG102" s="69"/>
      <c r="BH102" s="146"/>
      <c r="BI102" s="138"/>
      <c r="BJ102" s="146"/>
      <c r="BK102" s="146"/>
      <c r="BL102" s="146"/>
      <c r="BM102" s="145"/>
      <c r="BN102" s="138"/>
      <c r="BO102" s="79"/>
      <c r="BP102" s="79"/>
      <c r="BQ102" s="79"/>
      <c r="BR102" s="79"/>
      <c r="BS102" s="76"/>
      <c r="BT102" s="76"/>
      <c r="BU102" s="76"/>
    </row>
    <row r="103" spans="1:73">
      <c r="A103" s="76"/>
      <c r="B103" s="76"/>
      <c r="C103" s="76"/>
      <c r="D103" s="76"/>
      <c r="E103" s="76"/>
      <c r="F103" s="76"/>
      <c r="G103" s="76"/>
      <c r="H103" s="76"/>
      <c r="I103" s="76"/>
      <c r="J103" s="76"/>
      <c r="K103" s="76"/>
      <c r="L103" s="76"/>
      <c r="M103" s="76"/>
      <c r="N103" s="76"/>
      <c r="O103" s="76"/>
      <c r="P103" s="76"/>
      <c r="Q103" s="76"/>
      <c r="R103" s="76"/>
      <c r="S103" s="76"/>
      <c r="T103" s="76"/>
      <c r="U103" s="76"/>
      <c r="V103" s="95"/>
      <c r="W103" s="76"/>
      <c r="X103" s="76"/>
      <c r="Y103" s="76"/>
      <c r="Z103" s="76"/>
      <c r="AA103" s="76"/>
      <c r="AB103" s="76"/>
      <c r="AC103" s="76"/>
      <c r="AD103" s="76"/>
      <c r="AE103" s="76"/>
      <c r="AF103" s="76"/>
      <c r="AG103" s="76"/>
      <c r="AH103" s="76"/>
      <c r="AI103" s="76"/>
      <c r="AJ103" s="76"/>
      <c r="AK103" s="76"/>
      <c r="AL103" s="76"/>
      <c r="AM103" s="76"/>
      <c r="AN103" s="76"/>
      <c r="AO103" s="76"/>
      <c r="AP103" s="76"/>
      <c r="AQ103" s="76"/>
      <c r="AR103" s="76"/>
      <c r="AS103" s="76"/>
      <c r="AT103" s="76"/>
      <c r="AU103" s="76"/>
      <c r="AV103" s="76"/>
      <c r="AW103" s="76"/>
      <c r="AX103" s="76"/>
      <c r="AY103" s="76"/>
      <c r="AZ103" s="79"/>
      <c r="BA103" s="79"/>
      <c r="BB103" s="93"/>
      <c r="BC103" s="470"/>
      <c r="BD103" s="732"/>
      <c r="BE103" s="732"/>
      <c r="BF103" s="470"/>
      <c r="BG103" s="69"/>
      <c r="BH103" s="146"/>
      <c r="BI103" s="138"/>
      <c r="BJ103" s="146"/>
      <c r="BK103" s="146"/>
      <c r="BL103" s="146"/>
      <c r="BM103" s="145"/>
      <c r="BN103" s="138"/>
      <c r="BO103" s="79"/>
      <c r="BP103" s="79"/>
      <c r="BQ103" s="79"/>
      <c r="BR103" s="79"/>
      <c r="BS103" s="76"/>
      <c r="BT103" s="76"/>
      <c r="BU103" s="76"/>
    </row>
    <row r="104" spans="1:73">
      <c r="A104" s="76"/>
      <c r="B104" s="76"/>
      <c r="C104" s="76"/>
      <c r="D104" s="76"/>
      <c r="E104" s="76"/>
      <c r="F104" s="76"/>
      <c r="G104" s="76"/>
      <c r="H104" s="76"/>
      <c r="I104" s="76"/>
      <c r="J104" s="76"/>
      <c r="K104" s="76"/>
      <c r="L104" s="76"/>
      <c r="M104" s="76"/>
      <c r="N104" s="76"/>
      <c r="O104" s="76"/>
      <c r="P104" s="76"/>
      <c r="Q104" s="76"/>
      <c r="R104" s="76"/>
      <c r="S104" s="76"/>
      <c r="T104" s="76"/>
      <c r="U104" s="76"/>
      <c r="V104" s="95"/>
      <c r="W104" s="76"/>
      <c r="X104" s="76"/>
      <c r="Y104" s="76"/>
      <c r="Z104" s="76"/>
      <c r="AA104" s="76"/>
      <c r="AB104" s="76"/>
      <c r="AC104" s="76"/>
      <c r="AD104" s="76"/>
      <c r="AE104" s="76"/>
      <c r="AF104" s="76"/>
      <c r="AG104" s="76"/>
      <c r="AH104" s="76"/>
      <c r="AI104" s="76"/>
      <c r="AJ104" s="76"/>
      <c r="AK104" s="76"/>
      <c r="AL104" s="76"/>
      <c r="AM104" s="76"/>
      <c r="AN104" s="76"/>
      <c r="AO104" s="76"/>
      <c r="AP104" s="76"/>
      <c r="AQ104" s="76"/>
      <c r="AR104" s="76"/>
      <c r="AS104" s="76"/>
      <c r="AT104" s="76"/>
      <c r="AU104" s="76"/>
      <c r="AV104" s="76"/>
      <c r="AW104" s="76"/>
      <c r="AX104" s="76"/>
      <c r="AY104" s="76"/>
      <c r="AZ104" s="79"/>
      <c r="BA104" s="79"/>
      <c r="BB104" s="93"/>
      <c r="BC104" s="470"/>
      <c r="BD104" s="732"/>
      <c r="BE104" s="732"/>
      <c r="BF104" s="470"/>
      <c r="BG104" s="69"/>
      <c r="BH104" s="146"/>
      <c r="BI104" s="138"/>
      <c r="BJ104" s="146"/>
      <c r="BK104" s="146"/>
      <c r="BL104" s="146"/>
      <c r="BM104" s="145"/>
      <c r="BN104" s="138"/>
      <c r="BO104" s="79"/>
      <c r="BP104" s="79"/>
      <c r="BQ104" s="79"/>
      <c r="BR104" s="79"/>
      <c r="BS104" s="76"/>
      <c r="BT104" s="76"/>
      <c r="BU104" s="76"/>
    </row>
    <row r="105" spans="1:73">
      <c r="A105" s="76"/>
      <c r="B105" s="76"/>
      <c r="C105" s="76"/>
      <c r="D105" s="76"/>
      <c r="E105" s="76"/>
      <c r="F105" s="76"/>
      <c r="G105" s="76"/>
      <c r="H105" s="76"/>
      <c r="I105" s="76"/>
      <c r="J105" s="76"/>
      <c r="K105" s="76"/>
      <c r="L105" s="76"/>
      <c r="M105" s="76"/>
      <c r="N105" s="76"/>
      <c r="O105" s="76"/>
      <c r="P105" s="76"/>
      <c r="Q105" s="76"/>
      <c r="R105" s="76"/>
      <c r="S105" s="76"/>
      <c r="T105" s="76"/>
      <c r="U105" s="76"/>
      <c r="V105" s="95"/>
      <c r="W105" s="76"/>
      <c r="X105" s="76"/>
      <c r="Y105" s="76"/>
      <c r="Z105" s="76"/>
      <c r="AA105" s="76"/>
      <c r="AB105" s="76"/>
      <c r="AC105" s="76"/>
      <c r="AD105" s="76"/>
      <c r="AE105" s="76"/>
      <c r="AF105" s="76"/>
      <c r="AG105" s="76"/>
      <c r="AH105" s="76"/>
      <c r="AI105" s="76"/>
      <c r="AJ105" s="76"/>
      <c r="AK105" s="76"/>
      <c r="AL105" s="76"/>
      <c r="AM105" s="76"/>
      <c r="AN105" s="76"/>
      <c r="AO105" s="76"/>
      <c r="AP105" s="76"/>
      <c r="AQ105" s="76"/>
      <c r="AR105" s="76"/>
      <c r="AS105" s="76"/>
      <c r="AT105" s="76"/>
      <c r="AU105" s="76"/>
      <c r="AV105" s="76"/>
      <c r="AW105" s="76"/>
      <c r="AX105" s="76"/>
      <c r="AY105" s="76"/>
      <c r="AZ105" s="79"/>
      <c r="BA105" s="79"/>
      <c r="BB105" s="693"/>
      <c r="BC105" s="470"/>
      <c r="BD105" s="732"/>
      <c r="BE105" s="732"/>
      <c r="BF105" s="470"/>
      <c r="BG105" s="69"/>
      <c r="BH105" s="146"/>
      <c r="BI105" s="138"/>
      <c r="BJ105" s="146"/>
      <c r="BK105" s="146"/>
      <c r="BL105" s="146"/>
      <c r="BM105" s="145"/>
      <c r="BN105" s="138"/>
      <c r="BO105" s="79"/>
      <c r="BP105" s="79"/>
      <c r="BQ105" s="79"/>
      <c r="BR105" s="79"/>
      <c r="BS105" s="76"/>
      <c r="BT105" s="76"/>
      <c r="BU105" s="76"/>
    </row>
    <row r="106" spans="1:73">
      <c r="A106" s="76"/>
      <c r="B106" s="76"/>
      <c r="C106" s="76"/>
      <c r="D106" s="76"/>
      <c r="E106" s="76"/>
      <c r="F106" s="76"/>
      <c r="G106" s="76"/>
      <c r="H106" s="76"/>
      <c r="I106" s="76"/>
      <c r="J106" s="76"/>
      <c r="K106" s="76"/>
      <c r="L106" s="76"/>
      <c r="M106" s="76"/>
      <c r="N106" s="76"/>
      <c r="O106" s="76"/>
      <c r="P106" s="76"/>
      <c r="Q106" s="76"/>
      <c r="R106" s="76"/>
      <c r="S106" s="76"/>
      <c r="T106" s="76"/>
      <c r="U106" s="76"/>
      <c r="V106" s="95"/>
      <c r="W106" s="76"/>
      <c r="X106" s="76"/>
      <c r="Y106" s="76"/>
      <c r="Z106" s="76"/>
      <c r="AA106" s="76"/>
      <c r="AB106" s="76"/>
      <c r="AC106" s="76"/>
      <c r="AD106" s="76"/>
      <c r="AE106" s="76"/>
      <c r="AF106" s="76"/>
      <c r="AG106" s="76"/>
      <c r="AH106" s="76"/>
      <c r="AI106" s="76"/>
      <c r="AJ106" s="76"/>
      <c r="AK106" s="76"/>
      <c r="AL106" s="76"/>
      <c r="AM106" s="76"/>
      <c r="AN106" s="76"/>
      <c r="AO106" s="76"/>
      <c r="AP106" s="76"/>
      <c r="AQ106" s="76"/>
      <c r="AR106" s="76"/>
      <c r="AS106" s="76"/>
      <c r="AT106" s="76"/>
      <c r="AU106" s="76"/>
      <c r="AV106" s="76"/>
      <c r="AW106" s="76"/>
      <c r="AX106" s="76"/>
      <c r="AY106" s="76"/>
      <c r="AZ106" s="79"/>
      <c r="BA106" s="79"/>
      <c r="BB106" s="693"/>
      <c r="BC106" s="470"/>
      <c r="BD106" s="732"/>
      <c r="BE106" s="732"/>
      <c r="BF106" s="470"/>
      <c r="BG106" s="69"/>
      <c r="BH106" s="146"/>
      <c r="BI106" s="138"/>
      <c r="BJ106" s="146"/>
      <c r="BK106" s="146"/>
      <c r="BL106" s="146"/>
      <c r="BM106" s="145"/>
      <c r="BN106" s="138"/>
      <c r="BO106" s="79"/>
      <c r="BP106" s="79"/>
      <c r="BQ106" s="79"/>
      <c r="BR106" s="79"/>
      <c r="BS106" s="76"/>
      <c r="BT106" s="76"/>
      <c r="BU106" s="76"/>
    </row>
    <row r="107" spans="1:73">
      <c r="A107" s="76"/>
      <c r="B107" s="76"/>
      <c r="C107" s="76"/>
      <c r="D107" s="76"/>
      <c r="E107" s="76"/>
      <c r="F107" s="76"/>
      <c r="G107" s="76"/>
      <c r="H107" s="76"/>
      <c r="I107" s="76"/>
      <c r="J107" s="76"/>
      <c r="K107" s="76"/>
      <c r="L107" s="76"/>
      <c r="M107" s="76"/>
      <c r="N107" s="76"/>
      <c r="O107" s="76"/>
      <c r="P107" s="76"/>
      <c r="Q107" s="76"/>
      <c r="R107" s="76"/>
      <c r="S107" s="76"/>
      <c r="T107" s="76"/>
      <c r="U107" s="76"/>
      <c r="V107" s="95"/>
      <c r="W107" s="76"/>
      <c r="X107" s="76"/>
      <c r="Y107" s="76"/>
      <c r="Z107" s="76"/>
      <c r="AA107" s="76"/>
      <c r="AB107" s="76"/>
      <c r="AC107" s="76"/>
      <c r="AD107" s="76"/>
      <c r="AE107" s="76"/>
      <c r="AF107" s="76"/>
      <c r="AG107" s="76"/>
      <c r="AH107" s="76"/>
      <c r="AI107" s="76"/>
      <c r="AJ107" s="76"/>
      <c r="AK107" s="76"/>
      <c r="AL107" s="76"/>
      <c r="AM107" s="76"/>
      <c r="AN107" s="76"/>
      <c r="AO107" s="76"/>
      <c r="AP107" s="76"/>
      <c r="AQ107" s="76"/>
      <c r="AR107" s="76"/>
      <c r="AS107" s="76"/>
      <c r="AT107" s="76"/>
      <c r="AU107" s="76"/>
      <c r="AV107" s="76"/>
      <c r="AW107" s="76"/>
      <c r="AX107" s="76"/>
      <c r="AY107" s="76"/>
      <c r="AZ107" s="79"/>
      <c r="BA107" s="79"/>
      <c r="BB107" s="693"/>
      <c r="BC107" s="470"/>
      <c r="BD107" s="732"/>
      <c r="BE107" s="732"/>
      <c r="BF107" s="470"/>
      <c r="BG107" s="69"/>
      <c r="BH107" s="146"/>
      <c r="BI107" s="138"/>
      <c r="BJ107" s="146"/>
      <c r="BK107" s="146"/>
      <c r="BL107" s="146"/>
      <c r="BM107" s="145"/>
      <c r="BN107" s="138"/>
      <c r="BO107" s="79"/>
      <c r="BP107" s="79"/>
      <c r="BQ107" s="79"/>
      <c r="BR107" s="79"/>
      <c r="BS107" s="76"/>
      <c r="BT107" s="76"/>
      <c r="BU107" s="76"/>
    </row>
    <row r="108" spans="1:73">
      <c r="A108" s="76"/>
      <c r="B108" s="76"/>
      <c r="C108" s="76"/>
      <c r="D108" s="76"/>
      <c r="E108" s="76"/>
      <c r="F108" s="76"/>
      <c r="G108" s="76"/>
      <c r="H108" s="76"/>
      <c r="I108" s="76"/>
      <c r="J108" s="76"/>
      <c r="K108" s="76"/>
      <c r="L108" s="76"/>
      <c r="M108" s="76"/>
      <c r="N108" s="76"/>
      <c r="O108" s="76"/>
      <c r="P108" s="76"/>
      <c r="Q108" s="76"/>
      <c r="R108" s="76"/>
      <c r="S108" s="76"/>
      <c r="T108" s="76"/>
      <c r="U108" s="76"/>
      <c r="V108" s="95"/>
      <c r="W108" s="76"/>
      <c r="X108" s="76"/>
      <c r="Y108" s="76"/>
      <c r="Z108" s="76"/>
      <c r="AA108" s="76"/>
      <c r="AB108" s="76"/>
      <c r="AC108" s="76"/>
      <c r="AD108" s="76"/>
      <c r="AE108" s="76"/>
      <c r="AF108" s="76"/>
      <c r="AG108" s="76"/>
      <c r="AH108" s="76"/>
      <c r="AI108" s="76"/>
      <c r="AJ108" s="76"/>
      <c r="AK108" s="76"/>
      <c r="AL108" s="76"/>
      <c r="AM108" s="76"/>
      <c r="AN108" s="76"/>
      <c r="AO108" s="76"/>
      <c r="AP108" s="76"/>
      <c r="AQ108" s="76"/>
      <c r="AR108" s="76"/>
      <c r="AS108" s="76"/>
      <c r="AT108" s="76"/>
      <c r="AU108" s="76"/>
      <c r="AV108" s="76"/>
      <c r="AW108" s="76"/>
      <c r="AX108" s="76"/>
      <c r="AY108" s="76"/>
      <c r="AZ108" s="79"/>
      <c r="BA108" s="79"/>
      <c r="BB108" s="693"/>
      <c r="BC108" s="470"/>
      <c r="BD108" s="732"/>
      <c r="BE108" s="732"/>
      <c r="BF108" s="470"/>
      <c r="BG108" s="69"/>
      <c r="BH108" s="146"/>
      <c r="BI108" s="138"/>
      <c r="BJ108" s="146"/>
      <c r="BK108" s="146"/>
      <c r="BL108" s="146"/>
      <c r="BM108" s="145"/>
      <c r="BN108" s="138"/>
      <c r="BO108" s="79"/>
      <c r="BP108" s="79"/>
      <c r="BQ108" s="79"/>
      <c r="BR108" s="79"/>
      <c r="BS108" s="76"/>
      <c r="BT108" s="76"/>
      <c r="BU108" s="76"/>
    </row>
    <row r="109" spans="1:73">
      <c r="A109" s="76"/>
      <c r="B109" s="76"/>
      <c r="C109" s="76"/>
      <c r="D109" s="76"/>
      <c r="E109" s="76"/>
      <c r="F109" s="76"/>
      <c r="G109" s="76"/>
      <c r="H109" s="76"/>
      <c r="I109" s="76"/>
      <c r="J109" s="76"/>
      <c r="K109" s="76"/>
      <c r="L109" s="76"/>
      <c r="M109" s="76"/>
      <c r="N109" s="76"/>
      <c r="O109" s="76"/>
      <c r="P109" s="76"/>
      <c r="Q109" s="76"/>
      <c r="R109" s="76"/>
      <c r="S109" s="76"/>
      <c r="T109" s="76"/>
      <c r="U109" s="76"/>
      <c r="V109" s="95"/>
      <c r="W109" s="76"/>
      <c r="X109" s="76"/>
      <c r="Y109" s="76"/>
      <c r="Z109" s="76"/>
      <c r="AA109" s="76"/>
      <c r="AB109" s="76"/>
      <c r="AC109" s="76"/>
      <c r="AD109" s="76"/>
      <c r="AE109" s="76"/>
      <c r="AF109" s="76"/>
      <c r="AG109" s="76"/>
      <c r="AH109" s="76"/>
      <c r="AI109" s="76"/>
      <c r="AJ109" s="76"/>
      <c r="AK109" s="76"/>
      <c r="AL109" s="76"/>
      <c r="AM109" s="76"/>
      <c r="AN109" s="76"/>
      <c r="AO109" s="76"/>
      <c r="AP109" s="76"/>
      <c r="AQ109" s="76"/>
      <c r="AR109" s="76"/>
      <c r="AS109" s="76"/>
      <c r="AT109" s="76"/>
      <c r="AU109" s="76"/>
      <c r="AV109" s="76"/>
      <c r="AW109" s="76"/>
      <c r="AX109" s="76"/>
      <c r="AY109" s="76"/>
      <c r="AZ109" s="79"/>
      <c r="BA109" s="79"/>
      <c r="BB109" s="693"/>
      <c r="BC109" s="470"/>
      <c r="BD109" s="732"/>
      <c r="BE109" s="732"/>
      <c r="BF109" s="470"/>
      <c r="BG109" s="69"/>
      <c r="BH109" s="146"/>
      <c r="BI109" s="138"/>
      <c r="BJ109" s="146"/>
      <c r="BK109" s="146"/>
      <c r="BL109" s="146"/>
      <c r="BM109" s="145"/>
      <c r="BN109" s="138"/>
      <c r="BO109" s="79"/>
      <c r="BP109" s="79"/>
      <c r="BQ109" s="79"/>
      <c r="BR109" s="79"/>
      <c r="BS109" s="76"/>
      <c r="BT109" s="76"/>
      <c r="BU109" s="76"/>
    </row>
    <row r="110" spans="1:73">
      <c r="A110" s="76"/>
      <c r="B110" s="76"/>
      <c r="C110" s="76"/>
      <c r="D110" s="76"/>
      <c r="E110" s="76"/>
      <c r="F110" s="76"/>
      <c r="G110" s="76"/>
      <c r="H110" s="76"/>
      <c r="I110" s="76"/>
      <c r="J110" s="76"/>
      <c r="K110" s="76"/>
      <c r="L110" s="76"/>
      <c r="M110" s="76"/>
      <c r="N110" s="76"/>
      <c r="O110" s="76"/>
      <c r="P110" s="76"/>
      <c r="Q110" s="76"/>
      <c r="R110" s="76"/>
      <c r="S110" s="76"/>
      <c r="T110" s="76"/>
      <c r="U110" s="76"/>
      <c r="V110" s="95"/>
      <c r="W110" s="76"/>
      <c r="X110" s="76"/>
      <c r="Y110" s="76"/>
      <c r="Z110" s="76"/>
      <c r="AA110" s="76"/>
      <c r="AB110" s="76"/>
      <c r="AC110" s="76"/>
      <c r="AD110" s="76"/>
      <c r="AE110" s="76"/>
      <c r="AF110" s="76"/>
      <c r="AG110" s="76"/>
      <c r="AH110" s="76"/>
      <c r="AI110" s="76"/>
      <c r="AJ110" s="76"/>
      <c r="AK110" s="76"/>
      <c r="AL110" s="76"/>
      <c r="AM110" s="76"/>
      <c r="AN110" s="76"/>
      <c r="AO110" s="76"/>
      <c r="AP110" s="76"/>
      <c r="AQ110" s="76"/>
      <c r="AR110" s="76"/>
      <c r="AS110" s="76"/>
      <c r="AT110" s="76"/>
      <c r="AU110" s="76"/>
      <c r="AV110" s="76"/>
      <c r="AW110" s="76"/>
      <c r="AX110" s="76"/>
      <c r="AY110" s="76"/>
      <c r="AZ110" s="76"/>
      <c r="BA110" s="76"/>
      <c r="BB110" s="719"/>
      <c r="BC110" s="719"/>
      <c r="BD110" s="719"/>
      <c r="BE110" s="719"/>
      <c r="BF110" s="719"/>
      <c r="BG110" s="719"/>
      <c r="BH110" s="105"/>
      <c r="BI110" s="105"/>
      <c r="BJ110" s="105"/>
      <c r="BK110" s="105"/>
      <c r="BL110" s="105"/>
      <c r="BM110" s="105"/>
      <c r="BN110" s="105"/>
      <c r="BO110" s="76"/>
      <c r="BP110" s="76"/>
      <c r="BQ110" s="76"/>
      <c r="BR110" s="76"/>
      <c r="BS110" s="76"/>
      <c r="BT110" s="76"/>
      <c r="BU110" s="76"/>
    </row>
    <row r="111" spans="1:73">
      <c r="A111" s="76"/>
      <c r="B111" s="76"/>
      <c r="C111" s="76"/>
      <c r="D111" s="76"/>
      <c r="E111" s="76"/>
      <c r="F111" s="76"/>
      <c r="G111" s="76"/>
      <c r="H111" s="76"/>
      <c r="I111" s="76"/>
      <c r="J111" s="76"/>
      <c r="K111" s="76"/>
      <c r="L111" s="76"/>
      <c r="M111" s="76"/>
      <c r="N111" s="76"/>
      <c r="O111" s="76"/>
      <c r="P111" s="76"/>
      <c r="Q111" s="76"/>
      <c r="R111" s="76"/>
      <c r="S111" s="76"/>
      <c r="T111" s="76"/>
      <c r="U111" s="76"/>
      <c r="V111" s="76"/>
      <c r="W111" s="76"/>
      <c r="X111" s="76"/>
      <c r="Y111" s="76"/>
      <c r="Z111" s="76"/>
      <c r="AA111" s="76"/>
      <c r="AB111" s="76"/>
      <c r="AC111" s="76"/>
      <c r="AD111" s="76"/>
      <c r="AE111" s="76"/>
      <c r="AF111" s="76"/>
      <c r="AG111" s="76"/>
      <c r="AH111" s="76"/>
      <c r="AI111" s="76"/>
      <c r="AJ111" s="76"/>
      <c r="AK111" s="76"/>
      <c r="AL111" s="76"/>
      <c r="AM111" s="76"/>
      <c r="AN111" s="76"/>
      <c r="AO111" s="76"/>
      <c r="AP111" s="76"/>
      <c r="AQ111" s="76"/>
      <c r="AR111" s="76"/>
      <c r="AS111" s="76"/>
      <c r="AT111" s="76"/>
      <c r="AU111" s="76"/>
      <c r="AV111" s="76"/>
      <c r="AW111" s="76"/>
      <c r="AX111" s="76"/>
      <c r="AY111" s="76"/>
      <c r="AZ111" s="79"/>
      <c r="BA111" s="79"/>
      <c r="BB111" s="671"/>
      <c r="BC111" s="720"/>
      <c r="BD111" s="671"/>
      <c r="BE111" s="671"/>
      <c r="BF111" s="671"/>
      <c r="BG111" s="720"/>
      <c r="BH111" s="138"/>
      <c r="BI111" s="138"/>
      <c r="BJ111" s="138"/>
      <c r="BK111" s="138"/>
      <c r="BL111" s="138"/>
      <c r="BM111" s="138"/>
      <c r="BN111" s="138"/>
      <c r="BO111" s="79"/>
      <c r="BP111" s="138"/>
      <c r="BQ111" s="138"/>
      <c r="BR111" s="138"/>
      <c r="BS111" s="76"/>
      <c r="BT111" s="76"/>
      <c r="BU111" s="76"/>
    </row>
    <row r="112" spans="1:73">
      <c r="A112" s="76"/>
      <c r="B112" s="76"/>
      <c r="C112" s="76"/>
      <c r="D112" s="76"/>
      <c r="E112" s="76"/>
      <c r="F112" s="76"/>
      <c r="G112" s="76"/>
      <c r="H112" s="76"/>
      <c r="I112" s="76"/>
      <c r="J112" s="76"/>
      <c r="K112" s="76"/>
      <c r="L112" s="76"/>
      <c r="M112" s="76"/>
      <c r="N112" s="76"/>
      <c r="O112" s="76"/>
      <c r="P112" s="76"/>
      <c r="Q112" s="76"/>
      <c r="R112" s="76"/>
      <c r="S112" s="76"/>
      <c r="T112" s="76"/>
      <c r="U112" s="76"/>
      <c r="V112" s="76"/>
      <c r="W112" s="76"/>
      <c r="X112" s="76"/>
      <c r="Y112" s="76"/>
      <c r="Z112" s="76"/>
      <c r="AA112" s="76"/>
      <c r="AB112" s="76"/>
      <c r="AC112" s="76"/>
      <c r="AD112" s="76"/>
      <c r="AE112" s="76"/>
      <c r="AF112" s="76"/>
      <c r="AG112" s="76"/>
      <c r="AH112" s="76"/>
      <c r="AI112" s="76"/>
      <c r="AJ112" s="76"/>
      <c r="AK112" s="76"/>
      <c r="AL112" s="76"/>
      <c r="AM112" s="76"/>
      <c r="AN112" s="76"/>
      <c r="AO112" s="76"/>
      <c r="AP112" s="76"/>
      <c r="AQ112" s="76"/>
      <c r="AR112" s="76"/>
      <c r="AS112" s="76"/>
      <c r="AT112" s="76"/>
      <c r="AU112" s="76"/>
      <c r="AV112" s="76"/>
      <c r="AW112" s="76"/>
      <c r="AX112" s="76"/>
      <c r="AY112" s="76"/>
      <c r="AZ112" s="79"/>
      <c r="BA112" s="79"/>
      <c r="BB112" s="675" t="s">
        <v>431</v>
      </c>
      <c r="BC112" s="671"/>
      <c r="BD112" s="671"/>
      <c r="BE112" s="671"/>
      <c r="BF112" s="671"/>
      <c r="BG112" s="731"/>
      <c r="BH112" s="138"/>
      <c r="BI112" s="138"/>
      <c r="BJ112" s="138"/>
      <c r="BK112" s="138"/>
      <c r="BL112" s="138"/>
      <c r="BM112" s="138"/>
      <c r="BN112" s="138"/>
      <c r="BO112" s="79"/>
      <c r="BP112" s="138"/>
      <c r="BQ112" s="138"/>
      <c r="BR112" s="138"/>
      <c r="BS112" s="76"/>
      <c r="BT112" s="76"/>
      <c r="BU112" s="76"/>
    </row>
    <row r="113" spans="1:73">
      <c r="A113" s="76"/>
      <c r="B113" s="76"/>
      <c r="C113" s="76"/>
      <c r="D113" s="76"/>
      <c r="E113" s="76"/>
      <c r="F113" s="76"/>
      <c r="G113" s="76"/>
      <c r="H113" s="76"/>
      <c r="I113" s="76"/>
      <c r="J113" s="76"/>
      <c r="K113" s="76"/>
      <c r="L113" s="76"/>
      <c r="M113" s="76"/>
      <c r="N113" s="76"/>
      <c r="O113" s="76"/>
      <c r="P113" s="76"/>
      <c r="Q113" s="76"/>
      <c r="R113" s="76"/>
      <c r="S113" s="76"/>
      <c r="T113" s="76"/>
      <c r="U113" s="76"/>
      <c r="V113" s="76"/>
      <c r="W113" s="76"/>
      <c r="X113" s="76"/>
      <c r="Y113" s="76"/>
      <c r="Z113" s="76"/>
      <c r="AA113" s="76"/>
      <c r="AB113" s="76"/>
      <c r="AC113" s="76"/>
      <c r="AD113" s="76"/>
      <c r="AE113" s="76"/>
      <c r="AF113" s="76"/>
      <c r="AG113" s="76"/>
      <c r="AH113" s="76"/>
      <c r="AI113" s="76"/>
      <c r="AJ113" s="76"/>
      <c r="AK113" s="76"/>
      <c r="AL113" s="76"/>
      <c r="AM113" s="76"/>
      <c r="AN113" s="76"/>
      <c r="AO113" s="76"/>
      <c r="AP113" s="76"/>
      <c r="AQ113" s="76"/>
      <c r="AR113" s="76"/>
      <c r="AS113" s="76"/>
      <c r="AT113" s="76"/>
      <c r="AU113" s="76"/>
      <c r="AV113" s="76"/>
      <c r="AW113" s="76"/>
      <c r="AX113" s="76"/>
      <c r="AY113" s="76"/>
      <c r="AZ113" s="79"/>
      <c r="BA113" s="79"/>
      <c r="BB113" s="693"/>
      <c r="BC113" s="470" t="s">
        <v>316</v>
      </c>
      <c r="BD113" s="732"/>
      <c r="BE113" s="732"/>
      <c r="BF113" s="470"/>
      <c r="BG113" s="69"/>
      <c r="BH113" s="146"/>
      <c r="BI113" s="138"/>
      <c r="BJ113" s="146"/>
      <c r="BK113" s="146"/>
      <c r="BL113" s="146"/>
      <c r="BM113" s="145"/>
      <c r="BN113" s="138"/>
      <c r="BO113" s="79"/>
      <c r="BP113" s="138"/>
      <c r="BQ113" s="138"/>
      <c r="BR113" s="138"/>
      <c r="BS113" s="76"/>
      <c r="BT113" s="76"/>
      <c r="BU113" s="76"/>
    </row>
    <row r="114" spans="1:73">
      <c r="A114" s="76"/>
      <c r="B114" s="76"/>
      <c r="C114" s="76"/>
      <c r="D114" s="76"/>
      <c r="E114" s="76"/>
      <c r="F114" s="76"/>
      <c r="G114" s="76"/>
      <c r="H114" s="76"/>
      <c r="I114" s="76"/>
      <c r="J114" s="76"/>
      <c r="K114" s="76"/>
      <c r="L114" s="76"/>
      <c r="M114" s="76"/>
      <c r="N114" s="76"/>
      <c r="O114" s="76"/>
      <c r="P114" s="76"/>
      <c r="Q114" s="76"/>
      <c r="R114" s="76"/>
      <c r="S114" s="76"/>
      <c r="T114" s="76"/>
      <c r="U114" s="76"/>
      <c r="V114" s="76"/>
      <c r="W114" s="76"/>
      <c r="X114" s="76"/>
      <c r="Y114" s="76"/>
      <c r="Z114" s="76"/>
      <c r="AA114" s="76"/>
      <c r="AB114" s="76"/>
      <c r="AC114" s="76"/>
      <c r="AD114" s="76"/>
      <c r="AE114" s="76"/>
      <c r="AF114" s="76"/>
      <c r="AG114" s="76"/>
      <c r="AH114" s="76"/>
      <c r="AI114" s="76"/>
      <c r="AJ114" s="76"/>
      <c r="AK114" s="76"/>
      <c r="AL114" s="76"/>
      <c r="AM114" s="76"/>
      <c r="AN114" s="76"/>
      <c r="AO114" s="76"/>
      <c r="AP114" s="76"/>
      <c r="AQ114" s="76"/>
      <c r="AR114" s="76"/>
      <c r="AS114" s="76"/>
      <c r="AT114" s="76"/>
      <c r="AU114" s="76"/>
      <c r="AV114" s="76"/>
      <c r="AW114" s="76"/>
      <c r="AX114" s="76"/>
      <c r="AY114" s="76"/>
      <c r="AZ114" s="79"/>
      <c r="BA114" s="79"/>
      <c r="BB114" s="671"/>
      <c r="BC114" s="470" t="s">
        <v>47</v>
      </c>
      <c r="BD114" s="732"/>
      <c r="BE114" s="732"/>
      <c r="BF114" s="470"/>
      <c r="BG114" s="69"/>
      <c r="BH114" s="146"/>
      <c r="BI114" s="138"/>
      <c r="BJ114" s="146"/>
      <c r="BK114" s="116"/>
      <c r="BL114" s="116"/>
      <c r="BM114" s="145"/>
      <c r="BN114" s="138"/>
      <c r="BO114" s="79"/>
      <c r="BP114" s="138"/>
      <c r="BQ114" s="138"/>
      <c r="BR114" s="138"/>
      <c r="BS114" s="76"/>
      <c r="BT114" s="76"/>
      <c r="BU114" s="76"/>
    </row>
    <row r="115" spans="1:73">
      <c r="A115" s="76"/>
      <c r="B115" s="76"/>
      <c r="C115" s="76"/>
      <c r="D115" s="76"/>
      <c r="E115" s="76"/>
      <c r="F115" s="76"/>
      <c r="G115" s="76"/>
      <c r="H115" s="76"/>
      <c r="I115" s="76"/>
      <c r="J115" s="76"/>
      <c r="K115" s="76"/>
      <c r="L115" s="76"/>
      <c r="M115" s="76"/>
      <c r="N115" s="76"/>
      <c r="O115" s="76"/>
      <c r="P115" s="76"/>
      <c r="Q115" s="76"/>
      <c r="R115" s="76"/>
      <c r="S115" s="76"/>
      <c r="T115" s="76"/>
      <c r="U115" s="76"/>
      <c r="V115" s="76"/>
      <c r="W115" s="76"/>
      <c r="X115" s="76"/>
      <c r="Y115" s="76"/>
      <c r="Z115" s="76"/>
      <c r="AA115" s="76"/>
      <c r="AB115" s="76"/>
      <c r="AC115" s="76"/>
      <c r="AD115" s="76"/>
      <c r="AE115" s="76"/>
      <c r="AF115" s="76"/>
      <c r="AG115" s="76"/>
      <c r="AH115" s="76"/>
      <c r="AI115" s="76"/>
      <c r="AJ115" s="76"/>
      <c r="AK115" s="76"/>
      <c r="AL115" s="76"/>
      <c r="AM115" s="76"/>
      <c r="AN115" s="76"/>
      <c r="AO115" s="76"/>
      <c r="AP115" s="76"/>
      <c r="AQ115" s="76"/>
      <c r="AR115" s="76"/>
      <c r="AS115" s="76"/>
      <c r="AT115" s="76"/>
      <c r="AU115" s="76"/>
      <c r="AV115" s="76"/>
      <c r="AW115" s="76"/>
      <c r="AX115" s="76"/>
      <c r="AY115" s="76"/>
      <c r="AZ115" s="79"/>
      <c r="BA115" s="79"/>
      <c r="BB115" s="721" t="s">
        <v>34</v>
      </c>
      <c r="BC115" s="891">
        <v>16.96875</v>
      </c>
      <c r="BD115" s="732"/>
      <c r="BE115" s="732"/>
      <c r="BF115" s="470"/>
      <c r="BG115" s="69"/>
      <c r="BH115" s="146"/>
      <c r="BI115" s="138"/>
      <c r="BJ115" s="146"/>
      <c r="BK115" s="147"/>
      <c r="BL115" s="147"/>
      <c r="BM115" s="205"/>
      <c r="BN115" s="138"/>
      <c r="BO115" s="79"/>
      <c r="BP115" s="138"/>
      <c r="BQ115" s="138"/>
      <c r="BR115" s="138"/>
      <c r="BS115" s="76"/>
      <c r="BT115" s="76"/>
      <c r="BU115" s="76"/>
    </row>
    <row r="116" spans="1:73">
      <c r="A116" s="76"/>
      <c r="B116" s="76"/>
      <c r="C116" s="76"/>
      <c r="D116" s="76"/>
      <c r="E116" s="76"/>
      <c r="F116" s="76"/>
      <c r="G116" s="76"/>
      <c r="H116" s="76"/>
      <c r="I116" s="76"/>
      <c r="J116" s="76"/>
      <c r="K116" s="76"/>
      <c r="L116" s="76"/>
      <c r="M116" s="76"/>
      <c r="N116" s="76"/>
      <c r="O116" s="76"/>
      <c r="P116" s="76"/>
      <c r="Q116" s="76"/>
      <c r="R116" s="76"/>
      <c r="S116" s="76"/>
      <c r="T116" s="76"/>
      <c r="U116" s="76"/>
      <c r="V116" s="76"/>
      <c r="W116" s="76"/>
      <c r="X116" s="76"/>
      <c r="Y116" s="76"/>
      <c r="Z116" s="76"/>
      <c r="AA116" s="76"/>
      <c r="AB116" s="76"/>
      <c r="AC116" s="76"/>
      <c r="AD116" s="76"/>
      <c r="AE116" s="76"/>
      <c r="AF116" s="76"/>
      <c r="AG116" s="76"/>
      <c r="AH116" s="76"/>
      <c r="AI116" s="76"/>
      <c r="AJ116" s="76"/>
      <c r="AK116" s="76"/>
      <c r="AL116" s="76"/>
      <c r="AM116" s="76"/>
      <c r="AN116" s="76"/>
      <c r="AO116" s="76"/>
      <c r="AP116" s="76"/>
      <c r="AQ116" s="76"/>
      <c r="AR116" s="76"/>
      <c r="AS116" s="76"/>
      <c r="AT116" s="76"/>
      <c r="AU116" s="76"/>
      <c r="AV116" s="76"/>
      <c r="AW116" s="76"/>
      <c r="AX116" s="76"/>
      <c r="AY116" s="76"/>
      <c r="AZ116" s="79"/>
      <c r="BA116" s="79"/>
      <c r="BB116" s="721" t="s">
        <v>50</v>
      </c>
      <c r="BC116" s="891">
        <v>33.9375</v>
      </c>
      <c r="BD116" s="732"/>
      <c r="BE116" s="732"/>
      <c r="BF116" s="470"/>
      <c r="BG116" s="69"/>
      <c r="BH116" s="146"/>
      <c r="BI116" s="138"/>
      <c r="BJ116" s="146"/>
      <c r="BK116" s="147"/>
      <c r="BL116" s="147"/>
      <c r="BM116" s="205"/>
      <c r="BN116" s="138"/>
      <c r="BO116" s="79"/>
      <c r="BP116" s="138"/>
      <c r="BQ116" s="138"/>
      <c r="BR116" s="138"/>
      <c r="BS116" s="76"/>
      <c r="BT116" s="76"/>
      <c r="BU116" s="76"/>
    </row>
    <row r="117" spans="1:73">
      <c r="A117" s="76"/>
      <c r="B117" s="76"/>
      <c r="C117" s="76"/>
      <c r="D117" s="76"/>
      <c r="E117" s="76"/>
      <c r="F117" s="76"/>
      <c r="G117" s="76"/>
      <c r="H117" s="76"/>
      <c r="I117" s="76"/>
      <c r="J117" s="76"/>
      <c r="K117" s="76"/>
      <c r="L117" s="76"/>
      <c r="M117" s="76"/>
      <c r="N117" s="76"/>
      <c r="O117" s="76"/>
      <c r="P117" s="76"/>
      <c r="Q117" s="76"/>
      <c r="R117" s="76"/>
      <c r="S117" s="76"/>
      <c r="T117" s="76"/>
      <c r="U117" s="76"/>
      <c r="V117" s="76"/>
      <c r="W117" s="76"/>
      <c r="X117" s="76"/>
      <c r="Y117" s="76"/>
      <c r="Z117" s="76"/>
      <c r="AA117" s="76"/>
      <c r="AB117" s="76"/>
      <c r="AC117" s="76"/>
      <c r="AD117" s="76"/>
      <c r="AE117" s="76"/>
      <c r="AF117" s="76"/>
      <c r="AG117" s="76"/>
      <c r="AH117" s="76"/>
      <c r="AI117" s="76"/>
      <c r="AJ117" s="76"/>
      <c r="AK117" s="76"/>
      <c r="AL117" s="76"/>
      <c r="AM117" s="76"/>
      <c r="AN117" s="76"/>
      <c r="AO117" s="76"/>
      <c r="AP117" s="76"/>
      <c r="AQ117" s="76"/>
      <c r="AR117" s="76"/>
      <c r="AS117" s="76"/>
      <c r="AT117" s="76"/>
      <c r="AU117" s="76"/>
      <c r="AV117" s="76"/>
      <c r="AW117" s="76"/>
      <c r="AX117" s="76"/>
      <c r="AY117" s="76"/>
      <c r="AZ117" s="79"/>
      <c r="BA117" s="79"/>
      <c r="BB117" s="721" t="s">
        <v>35</v>
      </c>
      <c r="BC117" s="891">
        <v>45.25</v>
      </c>
      <c r="BD117" s="732"/>
      <c r="BE117" s="732"/>
      <c r="BF117" s="470"/>
      <c r="BG117" s="69"/>
      <c r="BH117" s="146"/>
      <c r="BI117" s="138"/>
      <c r="BJ117" s="146"/>
      <c r="BK117" s="147"/>
      <c r="BL117" s="147"/>
      <c r="BM117" s="205"/>
      <c r="BN117" s="138"/>
      <c r="BO117" s="79"/>
      <c r="BP117" s="138"/>
      <c r="BQ117" s="138"/>
      <c r="BR117" s="138"/>
      <c r="BS117" s="76"/>
      <c r="BT117" s="76"/>
      <c r="BU117" s="76"/>
    </row>
    <row r="118" spans="1:73">
      <c r="A118" s="76"/>
      <c r="B118" s="76"/>
      <c r="C118" s="76"/>
      <c r="D118" s="76"/>
      <c r="E118" s="76"/>
      <c r="F118" s="76"/>
      <c r="G118" s="76"/>
      <c r="H118" s="76"/>
      <c r="I118" s="76"/>
      <c r="J118" s="76"/>
      <c r="K118" s="76"/>
      <c r="L118" s="76"/>
      <c r="M118" s="76"/>
      <c r="N118" s="76"/>
      <c r="O118" s="76"/>
      <c r="P118" s="76"/>
      <c r="Q118" s="76"/>
      <c r="R118" s="76"/>
      <c r="S118" s="76"/>
      <c r="T118" s="76"/>
      <c r="U118" s="76"/>
      <c r="V118" s="76"/>
      <c r="W118" s="76"/>
      <c r="X118" s="76"/>
      <c r="Y118" s="76"/>
      <c r="Z118" s="76"/>
      <c r="AA118" s="76"/>
      <c r="AB118" s="76"/>
      <c r="AC118" s="76"/>
      <c r="AD118" s="76"/>
      <c r="AE118" s="76"/>
      <c r="AF118" s="76"/>
      <c r="AG118" s="76"/>
      <c r="AH118" s="76"/>
      <c r="AI118" s="76"/>
      <c r="AJ118" s="76"/>
      <c r="AK118" s="76"/>
      <c r="AL118" s="76"/>
      <c r="AM118" s="76"/>
      <c r="AN118" s="76"/>
      <c r="AO118" s="76"/>
      <c r="AP118" s="76"/>
      <c r="AQ118" s="76"/>
      <c r="AR118" s="76"/>
      <c r="AS118" s="76"/>
      <c r="AT118" s="76"/>
      <c r="AU118" s="76"/>
      <c r="AV118" s="76"/>
      <c r="AW118" s="76"/>
      <c r="AX118" s="76"/>
      <c r="AY118" s="76"/>
      <c r="AZ118" s="79"/>
      <c r="BA118" s="79"/>
      <c r="BB118" s="721" t="s">
        <v>51</v>
      </c>
      <c r="BC118" s="891">
        <v>67.875</v>
      </c>
      <c r="BD118" s="732"/>
      <c r="BE118" s="732"/>
      <c r="BF118" s="470"/>
      <c r="BG118" s="69"/>
      <c r="BH118" s="146"/>
      <c r="BI118" s="138"/>
      <c r="BJ118" s="146"/>
      <c r="BK118" s="147"/>
      <c r="BL118" s="147"/>
      <c r="BM118" s="205"/>
      <c r="BN118" s="138"/>
      <c r="BO118" s="79"/>
      <c r="BP118" s="138"/>
      <c r="BQ118" s="138"/>
      <c r="BR118" s="138"/>
      <c r="BS118" s="76"/>
      <c r="BT118" s="76"/>
      <c r="BU118" s="76"/>
    </row>
    <row r="119" spans="1:73">
      <c r="A119" s="76"/>
      <c r="B119" s="76"/>
      <c r="C119" s="76"/>
      <c r="D119" s="76"/>
      <c r="E119" s="76"/>
      <c r="F119" s="76"/>
      <c r="G119" s="76"/>
      <c r="H119" s="76"/>
      <c r="I119" s="76"/>
      <c r="J119" s="76"/>
      <c r="K119" s="76"/>
      <c r="L119" s="76"/>
      <c r="M119" s="76"/>
      <c r="N119" s="76"/>
      <c r="O119" s="76"/>
      <c r="P119" s="76"/>
      <c r="Q119" s="76"/>
      <c r="R119" s="76"/>
      <c r="S119" s="76"/>
      <c r="T119" s="76"/>
      <c r="U119" s="76"/>
      <c r="V119" s="76"/>
      <c r="W119" s="76"/>
      <c r="X119" s="76"/>
      <c r="Y119" s="76"/>
      <c r="Z119" s="76"/>
      <c r="AA119" s="76"/>
      <c r="AB119" s="76"/>
      <c r="AC119" s="76"/>
      <c r="AD119" s="76"/>
      <c r="AE119" s="76"/>
      <c r="AF119" s="76"/>
      <c r="AG119" s="76"/>
      <c r="AH119" s="76"/>
      <c r="AI119" s="76"/>
      <c r="AJ119" s="76"/>
      <c r="AK119" s="76"/>
      <c r="AL119" s="76"/>
      <c r="AM119" s="76"/>
      <c r="AN119" s="76"/>
      <c r="AO119" s="76"/>
      <c r="AP119" s="76"/>
      <c r="AQ119" s="76"/>
      <c r="AR119" s="76"/>
      <c r="AS119" s="76"/>
      <c r="AT119" s="76"/>
      <c r="AU119" s="76"/>
      <c r="AV119" s="76"/>
      <c r="AW119" s="76"/>
      <c r="AX119" s="76"/>
      <c r="AY119" s="76"/>
      <c r="AZ119" s="79"/>
      <c r="BA119" s="79"/>
      <c r="BB119" s="721" t="s">
        <v>33</v>
      </c>
      <c r="BC119" s="891">
        <v>101.8125</v>
      </c>
      <c r="BD119" s="732"/>
      <c r="BE119" s="732"/>
      <c r="BF119" s="470"/>
      <c r="BG119" s="69"/>
      <c r="BH119" s="146"/>
      <c r="BI119" s="138"/>
      <c r="BJ119" s="146"/>
      <c r="BK119" s="147"/>
      <c r="BL119" s="147"/>
      <c r="BM119" s="205"/>
      <c r="BN119" s="138"/>
      <c r="BO119" s="79"/>
      <c r="BP119" s="138"/>
      <c r="BQ119" s="138"/>
      <c r="BR119" s="138"/>
      <c r="BS119" s="76"/>
      <c r="BT119" s="76"/>
      <c r="BU119" s="76"/>
    </row>
    <row r="120" spans="1:73">
      <c r="A120" s="76"/>
      <c r="B120" s="76"/>
      <c r="C120" s="76"/>
      <c r="D120" s="76"/>
      <c r="E120" s="76"/>
      <c r="F120" s="76"/>
      <c r="G120" s="76"/>
      <c r="H120" s="76"/>
      <c r="I120" s="76"/>
      <c r="J120" s="76"/>
      <c r="K120" s="76"/>
      <c r="L120" s="76"/>
      <c r="M120" s="76"/>
      <c r="N120" s="76"/>
      <c r="O120" s="76"/>
      <c r="P120" s="76"/>
      <c r="Q120" s="76"/>
      <c r="R120" s="76"/>
      <c r="S120" s="76"/>
      <c r="T120" s="76"/>
      <c r="U120" s="76"/>
      <c r="V120" s="76"/>
      <c r="W120" s="76"/>
      <c r="X120" s="76"/>
      <c r="Y120" s="76"/>
      <c r="Z120" s="76"/>
      <c r="AA120" s="76"/>
      <c r="AB120" s="76"/>
      <c r="AC120" s="76"/>
      <c r="AD120" s="76"/>
      <c r="AE120" s="76"/>
      <c r="AF120" s="76"/>
      <c r="AG120" s="76"/>
      <c r="AH120" s="76"/>
      <c r="AI120" s="76"/>
      <c r="AJ120" s="76"/>
      <c r="AK120" s="76"/>
      <c r="AL120" s="76"/>
      <c r="AM120" s="76"/>
      <c r="AN120" s="76"/>
      <c r="AO120" s="76"/>
      <c r="AP120" s="76"/>
      <c r="AQ120" s="76"/>
      <c r="AR120" s="76"/>
      <c r="AS120" s="76"/>
      <c r="AT120" s="76"/>
      <c r="AU120" s="76"/>
      <c r="AV120" s="76"/>
      <c r="AW120" s="76"/>
      <c r="AX120" s="76"/>
      <c r="AY120" s="76"/>
      <c r="AZ120" s="79"/>
      <c r="BA120" s="79"/>
      <c r="BB120" s="722"/>
      <c r="BC120" s="724"/>
      <c r="BD120" s="732"/>
      <c r="BE120" s="732"/>
      <c r="BF120" s="470"/>
      <c r="BG120" s="69"/>
      <c r="BH120" s="146"/>
      <c r="BI120" s="138"/>
      <c r="BJ120" s="146"/>
      <c r="BK120" s="147"/>
      <c r="BL120" s="147"/>
      <c r="BM120" s="205"/>
      <c r="BN120" s="138"/>
      <c r="BO120" s="79"/>
      <c r="BP120" s="138"/>
      <c r="BQ120" s="138"/>
      <c r="BR120" s="138"/>
      <c r="BS120" s="76"/>
      <c r="BT120" s="76"/>
      <c r="BU120" s="76"/>
    </row>
    <row r="121" spans="1:73">
      <c r="A121" s="76"/>
      <c r="B121" s="76"/>
      <c r="C121" s="76"/>
      <c r="D121" s="76"/>
      <c r="E121" s="76"/>
      <c r="F121" s="76"/>
      <c r="G121" s="76"/>
      <c r="H121" s="76"/>
      <c r="I121" s="76"/>
      <c r="J121" s="76"/>
      <c r="K121" s="76"/>
      <c r="L121" s="76"/>
      <c r="M121" s="76"/>
      <c r="N121" s="76"/>
      <c r="O121" s="76"/>
      <c r="P121" s="76"/>
      <c r="Q121" s="76"/>
      <c r="R121" s="76"/>
      <c r="S121" s="76"/>
      <c r="T121" s="76"/>
      <c r="U121" s="76"/>
      <c r="V121" s="76"/>
      <c r="W121" s="76"/>
      <c r="X121" s="76"/>
      <c r="Y121" s="76"/>
      <c r="Z121" s="76"/>
      <c r="AA121" s="76"/>
      <c r="AB121" s="76"/>
      <c r="AC121" s="76"/>
      <c r="AD121" s="76"/>
      <c r="AE121" s="76"/>
      <c r="AF121" s="76"/>
      <c r="AG121" s="76"/>
      <c r="AH121" s="76"/>
      <c r="AI121" s="76"/>
      <c r="AJ121" s="76"/>
      <c r="AK121" s="76"/>
      <c r="AL121" s="76"/>
      <c r="AM121" s="76"/>
      <c r="AN121" s="76"/>
      <c r="AO121" s="76"/>
      <c r="AP121" s="76"/>
      <c r="AQ121" s="76"/>
      <c r="AR121" s="76"/>
      <c r="AS121" s="76"/>
      <c r="AT121" s="76"/>
      <c r="AU121" s="76"/>
      <c r="AV121" s="76"/>
      <c r="AW121" s="76"/>
      <c r="AX121" s="76"/>
      <c r="AY121" s="76"/>
      <c r="AZ121" s="79"/>
      <c r="BA121" s="79"/>
      <c r="BB121" s="721" t="s">
        <v>52</v>
      </c>
      <c r="BC121" s="891">
        <v>16.96875</v>
      </c>
      <c r="BD121" s="732"/>
      <c r="BE121" s="732"/>
      <c r="BF121" s="470"/>
      <c r="BG121" s="69"/>
      <c r="BH121" s="146"/>
      <c r="BI121" s="138"/>
      <c r="BJ121" s="146"/>
      <c r="BK121" s="147"/>
      <c r="BL121" s="147"/>
      <c r="BM121" s="205"/>
      <c r="BN121" s="138"/>
      <c r="BO121" s="79"/>
      <c r="BP121" s="138"/>
      <c r="BQ121" s="138"/>
      <c r="BR121" s="138"/>
      <c r="BS121" s="76"/>
      <c r="BT121" s="76"/>
      <c r="BU121" s="76"/>
    </row>
    <row r="122" spans="1:73">
      <c r="A122" s="76"/>
      <c r="B122" s="76"/>
      <c r="C122" s="76"/>
      <c r="D122" s="76"/>
      <c r="E122" s="76"/>
      <c r="F122" s="76"/>
      <c r="G122" s="76"/>
      <c r="H122" s="76"/>
      <c r="I122" s="76"/>
      <c r="J122" s="76"/>
      <c r="K122" s="76"/>
      <c r="L122" s="76"/>
      <c r="M122" s="76"/>
      <c r="N122" s="76"/>
      <c r="O122" s="76"/>
      <c r="P122" s="76"/>
      <c r="Q122" s="76"/>
      <c r="R122" s="76"/>
      <c r="S122" s="76"/>
      <c r="T122" s="76"/>
      <c r="U122" s="76"/>
      <c r="V122" s="76"/>
      <c r="W122" s="76"/>
      <c r="X122" s="76"/>
      <c r="Y122" s="76"/>
      <c r="Z122" s="76"/>
      <c r="AA122" s="76"/>
      <c r="AB122" s="76"/>
      <c r="AC122" s="76"/>
      <c r="AD122" s="76"/>
      <c r="AE122" s="76"/>
      <c r="AF122" s="76"/>
      <c r="AG122" s="76"/>
      <c r="AH122" s="76"/>
      <c r="AI122" s="76"/>
      <c r="AJ122" s="76"/>
      <c r="AK122" s="76"/>
      <c r="AL122" s="76"/>
      <c r="AM122" s="76"/>
      <c r="AN122" s="76"/>
      <c r="AO122" s="76"/>
      <c r="AP122" s="76"/>
      <c r="AQ122" s="76"/>
      <c r="AR122" s="76"/>
      <c r="AS122" s="76"/>
      <c r="AT122" s="76"/>
      <c r="AU122" s="76"/>
      <c r="AV122" s="76"/>
      <c r="AW122" s="76"/>
      <c r="AX122" s="76"/>
      <c r="AY122" s="76"/>
      <c r="AZ122" s="79"/>
      <c r="BA122" s="79"/>
      <c r="BB122" s="721" t="s">
        <v>52</v>
      </c>
      <c r="BC122" s="891">
        <v>11.3125</v>
      </c>
      <c r="BD122" s="732"/>
      <c r="BE122" s="732"/>
      <c r="BF122" s="470"/>
      <c r="BG122" s="69"/>
      <c r="BH122" s="146"/>
      <c r="BI122" s="138"/>
      <c r="BJ122" s="146"/>
      <c r="BK122" s="147"/>
      <c r="BL122" s="147"/>
      <c r="BM122" s="205"/>
      <c r="BN122" s="138"/>
      <c r="BO122" s="79"/>
      <c r="BP122" s="138"/>
      <c r="BQ122" s="138"/>
      <c r="BR122" s="138"/>
      <c r="BS122" s="76"/>
      <c r="BT122" s="76"/>
      <c r="BU122" s="76"/>
    </row>
    <row r="123" spans="1:73">
      <c r="A123" s="76"/>
      <c r="B123" s="76"/>
      <c r="C123" s="76"/>
      <c r="D123" s="76"/>
      <c r="E123" s="76"/>
      <c r="F123" s="76"/>
      <c r="G123" s="76"/>
      <c r="H123" s="76"/>
      <c r="I123" s="76"/>
      <c r="J123" s="76"/>
      <c r="K123" s="76"/>
      <c r="L123" s="76"/>
      <c r="M123" s="76"/>
      <c r="N123" s="76"/>
      <c r="O123" s="76"/>
      <c r="P123" s="76"/>
      <c r="Q123" s="76"/>
      <c r="R123" s="76"/>
      <c r="S123" s="76"/>
      <c r="T123" s="76"/>
      <c r="U123" s="76"/>
      <c r="V123" s="76"/>
      <c r="W123" s="76"/>
      <c r="X123" s="76"/>
      <c r="Y123" s="76"/>
      <c r="Z123" s="76"/>
      <c r="AA123" s="76"/>
      <c r="AB123" s="76"/>
      <c r="AC123" s="76"/>
      <c r="AD123" s="76"/>
      <c r="AE123" s="76"/>
      <c r="AF123" s="76"/>
      <c r="AG123" s="76"/>
      <c r="AH123" s="76"/>
      <c r="AI123" s="76"/>
      <c r="AJ123" s="76"/>
      <c r="AK123" s="76"/>
      <c r="AL123" s="76"/>
      <c r="AM123" s="76"/>
      <c r="AN123" s="76"/>
      <c r="AO123" s="76"/>
      <c r="AP123" s="76"/>
      <c r="AQ123" s="76"/>
      <c r="AR123" s="76"/>
      <c r="AS123" s="76"/>
      <c r="AT123" s="76"/>
      <c r="AU123" s="76"/>
      <c r="AV123" s="76"/>
      <c r="AW123" s="76"/>
      <c r="AX123" s="76"/>
      <c r="AY123" s="76"/>
      <c r="AZ123" s="79"/>
      <c r="BA123" s="79"/>
      <c r="BB123" s="721" t="s">
        <v>52</v>
      </c>
      <c r="BC123" s="891">
        <v>22.625</v>
      </c>
      <c r="BD123" s="732"/>
      <c r="BE123" s="732"/>
      <c r="BF123" s="470"/>
      <c r="BG123" s="69"/>
      <c r="BH123" s="146"/>
      <c r="BI123" s="138"/>
      <c r="BJ123" s="146"/>
      <c r="BK123" s="147"/>
      <c r="BL123" s="147"/>
      <c r="BM123" s="205"/>
      <c r="BN123" s="138"/>
      <c r="BO123" s="79"/>
      <c r="BP123" s="138"/>
      <c r="BQ123" s="138"/>
      <c r="BR123" s="138"/>
      <c r="BS123" s="76"/>
      <c r="BT123" s="76"/>
      <c r="BU123" s="76"/>
    </row>
    <row r="124" spans="1:73">
      <c r="A124" s="76"/>
      <c r="B124" s="76"/>
      <c r="C124" s="76"/>
      <c r="D124" s="76"/>
      <c r="E124" s="76"/>
      <c r="F124" s="76"/>
      <c r="G124" s="76"/>
      <c r="H124" s="76"/>
      <c r="I124" s="76"/>
      <c r="J124" s="76"/>
      <c r="K124" s="76"/>
      <c r="L124" s="76"/>
      <c r="M124" s="76"/>
      <c r="N124" s="76"/>
      <c r="O124" s="76"/>
      <c r="P124" s="76"/>
      <c r="Q124" s="76"/>
      <c r="R124" s="76"/>
      <c r="S124" s="76"/>
      <c r="T124" s="76"/>
      <c r="U124" s="76"/>
      <c r="V124" s="76"/>
      <c r="W124" s="76"/>
      <c r="X124" s="76"/>
      <c r="Y124" s="76"/>
      <c r="Z124" s="76"/>
      <c r="AA124" s="76"/>
      <c r="AB124" s="76"/>
      <c r="AC124" s="76"/>
      <c r="AD124" s="76"/>
      <c r="AE124" s="76"/>
      <c r="AF124" s="76"/>
      <c r="AG124" s="76"/>
      <c r="AH124" s="76"/>
      <c r="AI124" s="76"/>
      <c r="AJ124" s="76"/>
      <c r="AK124" s="76"/>
      <c r="AL124" s="76"/>
      <c r="AM124" s="76"/>
      <c r="AN124" s="76"/>
      <c r="AO124" s="76"/>
      <c r="AP124" s="76"/>
      <c r="AQ124" s="76"/>
      <c r="AR124" s="76"/>
      <c r="AS124" s="76"/>
      <c r="AT124" s="76"/>
      <c r="AU124" s="76"/>
      <c r="AV124" s="76"/>
      <c r="AW124" s="76"/>
      <c r="AX124" s="76"/>
      <c r="AY124" s="76"/>
      <c r="AZ124" s="79"/>
      <c r="BA124" s="79"/>
      <c r="BB124" s="721" t="s">
        <v>52</v>
      </c>
      <c r="BC124" s="891">
        <v>33.9375</v>
      </c>
      <c r="BD124" s="671"/>
      <c r="BE124" s="732"/>
      <c r="BF124" s="470"/>
      <c r="BG124" s="69"/>
      <c r="BH124" s="146"/>
      <c r="BI124" s="138"/>
      <c r="BJ124" s="146"/>
      <c r="BK124" s="147"/>
      <c r="BL124" s="147"/>
      <c r="BM124" s="205"/>
      <c r="BN124" s="138"/>
      <c r="BO124" s="79"/>
      <c r="BP124" s="138"/>
      <c r="BQ124" s="138"/>
      <c r="BR124" s="138"/>
      <c r="BS124" s="76"/>
      <c r="BT124" s="76"/>
      <c r="BU124" s="76"/>
    </row>
    <row r="125" spans="1:73">
      <c r="A125" s="76"/>
      <c r="B125" s="76"/>
      <c r="C125" s="76"/>
      <c r="D125" s="76"/>
      <c r="E125" s="76"/>
      <c r="F125" s="76"/>
      <c r="G125" s="76"/>
      <c r="H125" s="76"/>
      <c r="I125" s="76"/>
      <c r="J125" s="76"/>
      <c r="K125" s="76"/>
      <c r="L125" s="76"/>
      <c r="M125" s="76"/>
      <c r="N125" s="76"/>
      <c r="O125" s="76"/>
      <c r="P125" s="76"/>
      <c r="Q125" s="76"/>
      <c r="R125" s="76"/>
      <c r="S125" s="76"/>
      <c r="T125" s="76"/>
      <c r="U125" s="76"/>
      <c r="V125" s="76"/>
      <c r="W125" s="76"/>
      <c r="X125" s="76"/>
      <c r="Y125" s="76"/>
      <c r="Z125" s="76"/>
      <c r="AA125" s="76"/>
      <c r="AB125" s="76"/>
      <c r="AC125" s="76"/>
      <c r="AD125" s="76"/>
      <c r="AE125" s="76"/>
      <c r="AF125" s="76"/>
      <c r="AG125" s="76"/>
      <c r="AH125" s="76"/>
      <c r="AI125" s="76"/>
      <c r="AJ125" s="76"/>
      <c r="AK125" s="76"/>
      <c r="AL125" s="76"/>
      <c r="AM125" s="76"/>
      <c r="AN125" s="76"/>
      <c r="AO125" s="76"/>
      <c r="AP125" s="76"/>
      <c r="AQ125" s="76"/>
      <c r="AR125" s="76"/>
      <c r="AS125" s="76"/>
      <c r="AT125" s="76"/>
      <c r="AU125" s="76"/>
      <c r="AV125" s="76"/>
      <c r="AW125" s="76"/>
      <c r="AX125" s="76"/>
      <c r="AY125" s="76"/>
      <c r="AZ125" s="79"/>
      <c r="BA125" s="79"/>
      <c r="BB125" s="725" t="s">
        <v>40</v>
      </c>
      <c r="BC125" s="671"/>
      <c r="BD125" s="671"/>
      <c r="BE125" s="732"/>
      <c r="BF125" s="470"/>
      <c r="BG125" s="69"/>
      <c r="BH125" s="146"/>
      <c r="BI125" s="138"/>
      <c r="BJ125" s="138"/>
      <c r="BK125" s="138"/>
      <c r="BL125" s="138"/>
      <c r="BM125" s="138"/>
      <c r="BN125" s="138"/>
      <c r="BO125" s="79"/>
      <c r="BP125" s="138"/>
      <c r="BQ125" s="138"/>
      <c r="BR125" s="138"/>
      <c r="BS125" s="76"/>
      <c r="BT125" s="76"/>
      <c r="BU125" s="76"/>
    </row>
    <row r="126" spans="1:73">
      <c r="A126" s="76"/>
      <c r="B126" s="76"/>
      <c r="C126" s="76"/>
      <c r="D126" s="76"/>
      <c r="E126" s="76"/>
      <c r="F126" s="76"/>
      <c r="G126" s="76"/>
      <c r="H126" s="76"/>
      <c r="I126" s="76"/>
      <c r="J126" s="76"/>
      <c r="K126" s="76"/>
      <c r="L126" s="76"/>
      <c r="M126" s="76"/>
      <c r="N126" s="76"/>
      <c r="O126" s="76"/>
      <c r="P126" s="76"/>
      <c r="Q126" s="76"/>
      <c r="R126" s="76"/>
      <c r="S126" s="76"/>
      <c r="T126" s="76"/>
      <c r="U126" s="76"/>
      <c r="V126" s="76"/>
      <c r="W126" s="76"/>
      <c r="X126" s="76"/>
      <c r="Y126" s="76"/>
      <c r="Z126" s="76"/>
      <c r="AA126" s="76"/>
      <c r="AB126" s="76"/>
      <c r="AC126" s="76"/>
      <c r="AD126" s="76"/>
      <c r="AE126" s="76"/>
      <c r="AF126" s="76"/>
      <c r="AG126" s="76"/>
      <c r="AH126" s="76"/>
      <c r="AI126" s="76"/>
      <c r="AJ126" s="76"/>
      <c r="AK126" s="76"/>
      <c r="AL126" s="76"/>
      <c r="AM126" s="76"/>
      <c r="AN126" s="76"/>
      <c r="AO126" s="76"/>
      <c r="AP126" s="76"/>
      <c r="AQ126" s="76"/>
      <c r="AR126" s="76"/>
      <c r="AS126" s="76"/>
      <c r="AT126" s="76"/>
      <c r="AU126" s="76"/>
      <c r="AV126" s="76"/>
      <c r="AW126" s="76"/>
      <c r="AX126" s="76"/>
      <c r="AY126" s="76"/>
      <c r="AZ126" s="79"/>
      <c r="BA126" s="79"/>
      <c r="BB126" s="725" t="s">
        <v>12</v>
      </c>
      <c r="BC126" s="671"/>
      <c r="BD126" s="671"/>
      <c r="BE126" s="732"/>
      <c r="BF126" s="470"/>
      <c r="BG126" s="69"/>
      <c r="BH126" s="146"/>
      <c r="BI126" s="138"/>
      <c r="BJ126" s="138"/>
      <c r="BK126" s="138"/>
      <c r="BL126" s="138"/>
      <c r="BM126" s="138"/>
      <c r="BN126" s="138"/>
      <c r="BO126" s="79"/>
      <c r="BP126" s="138"/>
      <c r="BQ126" s="138"/>
      <c r="BR126" s="138"/>
      <c r="BS126" s="76"/>
      <c r="BT126" s="76"/>
      <c r="BU126" s="76"/>
    </row>
    <row r="127" spans="1:73">
      <c r="A127" s="76"/>
      <c r="B127" s="76"/>
      <c r="C127" s="76"/>
      <c r="D127" s="76"/>
      <c r="E127" s="76"/>
      <c r="F127" s="76"/>
      <c r="G127" s="76"/>
      <c r="H127" s="76"/>
      <c r="I127" s="76"/>
      <c r="J127" s="76"/>
      <c r="K127" s="76"/>
      <c r="L127" s="76"/>
      <c r="M127" s="76"/>
      <c r="N127" s="76"/>
      <c r="O127" s="76"/>
      <c r="P127" s="76"/>
      <c r="Q127" s="76"/>
      <c r="R127" s="76"/>
      <c r="S127" s="76"/>
      <c r="T127" s="76"/>
      <c r="U127" s="76"/>
      <c r="V127" s="76"/>
      <c r="W127" s="76"/>
      <c r="X127" s="76"/>
      <c r="Y127" s="76"/>
      <c r="Z127" s="76"/>
      <c r="AA127" s="76"/>
      <c r="AB127" s="76"/>
      <c r="AC127" s="76"/>
      <c r="AD127" s="76"/>
      <c r="AE127" s="76"/>
      <c r="AF127" s="76"/>
      <c r="AG127" s="76"/>
      <c r="AH127" s="76"/>
      <c r="AI127" s="76"/>
      <c r="AJ127" s="76"/>
      <c r="AK127" s="76"/>
      <c r="AL127" s="76"/>
      <c r="AM127" s="76"/>
      <c r="AN127" s="76"/>
      <c r="AO127" s="76"/>
      <c r="AP127" s="76"/>
      <c r="AQ127" s="76"/>
      <c r="AR127" s="76"/>
      <c r="AS127" s="76"/>
      <c r="AT127" s="76"/>
      <c r="AU127" s="76"/>
      <c r="AV127" s="76"/>
      <c r="AW127" s="76"/>
      <c r="AX127" s="76"/>
      <c r="AY127" s="76"/>
      <c r="AZ127" s="79"/>
      <c r="BA127" s="79"/>
      <c r="BB127" s="725" t="s">
        <v>11</v>
      </c>
      <c r="BC127" s="671"/>
      <c r="BD127" s="671"/>
      <c r="BE127" s="732"/>
      <c r="BF127" s="470"/>
      <c r="BG127" s="69"/>
      <c r="BH127" s="146"/>
      <c r="BI127" s="138"/>
      <c r="BJ127" s="138"/>
      <c r="BK127" s="138"/>
      <c r="BL127" s="138"/>
      <c r="BM127" s="138"/>
      <c r="BN127" s="138"/>
      <c r="BO127" s="79"/>
      <c r="BP127" s="138"/>
      <c r="BQ127" s="138"/>
      <c r="BR127" s="138"/>
      <c r="BS127" s="76"/>
      <c r="BT127" s="76"/>
      <c r="BU127" s="76"/>
    </row>
    <row r="128" spans="1:73">
      <c r="A128" s="76"/>
      <c r="B128" s="76"/>
      <c r="C128" s="76"/>
      <c r="D128" s="76"/>
      <c r="E128" s="76"/>
      <c r="F128" s="76"/>
      <c r="G128" s="76"/>
      <c r="H128" s="76"/>
      <c r="I128" s="76"/>
      <c r="J128" s="76"/>
      <c r="K128" s="76"/>
      <c r="L128" s="76"/>
      <c r="M128" s="76"/>
      <c r="N128" s="76"/>
      <c r="O128" s="76"/>
      <c r="P128" s="76"/>
      <c r="Q128" s="76"/>
      <c r="R128" s="76"/>
      <c r="S128" s="76"/>
      <c r="T128" s="76"/>
      <c r="U128" s="76"/>
      <c r="V128" s="76"/>
      <c r="W128" s="76"/>
      <c r="X128" s="76"/>
      <c r="Y128" s="76"/>
      <c r="Z128" s="76"/>
      <c r="AA128" s="76"/>
      <c r="AB128" s="76"/>
      <c r="AC128" s="76"/>
      <c r="AD128" s="76"/>
      <c r="AE128" s="76"/>
      <c r="AF128" s="76"/>
      <c r="AG128" s="76"/>
      <c r="AH128" s="76"/>
      <c r="AI128" s="76"/>
      <c r="AJ128" s="76"/>
      <c r="AK128" s="76"/>
      <c r="AL128" s="76"/>
      <c r="AM128" s="76"/>
      <c r="AN128" s="76"/>
      <c r="AO128" s="76"/>
      <c r="AP128" s="76"/>
      <c r="AQ128" s="76"/>
      <c r="AR128" s="76"/>
      <c r="AS128" s="76"/>
      <c r="AT128" s="76"/>
      <c r="AU128" s="76"/>
      <c r="AV128" s="76"/>
      <c r="AW128" s="76"/>
      <c r="AX128" s="76"/>
      <c r="AY128" s="76"/>
      <c r="AZ128" s="79"/>
      <c r="BA128" s="79"/>
      <c r="BB128" s="725" t="s">
        <v>41</v>
      </c>
      <c r="BC128" s="671"/>
      <c r="BD128" s="671"/>
      <c r="BE128" s="671"/>
      <c r="BF128" s="671"/>
      <c r="BG128" s="470"/>
      <c r="BH128" s="138"/>
      <c r="BI128" s="138"/>
      <c r="BJ128" s="138"/>
      <c r="BK128" s="138"/>
      <c r="BL128" s="138"/>
      <c r="BM128" s="138"/>
      <c r="BN128" s="138"/>
      <c r="BO128" s="79"/>
      <c r="BP128" s="138"/>
      <c r="BQ128" s="138"/>
      <c r="BR128" s="138"/>
      <c r="BS128" s="76"/>
      <c r="BT128" s="76"/>
      <c r="BU128" s="76"/>
    </row>
    <row r="129" spans="1:73">
      <c r="A129" s="76"/>
      <c r="B129" s="76"/>
      <c r="C129" s="76"/>
      <c r="D129" s="76"/>
      <c r="E129" s="76"/>
      <c r="F129" s="76"/>
      <c r="G129" s="76"/>
      <c r="H129" s="76"/>
      <c r="I129" s="76"/>
      <c r="J129" s="76"/>
      <c r="K129" s="76"/>
      <c r="L129" s="76"/>
      <c r="M129" s="76"/>
      <c r="N129" s="76"/>
      <c r="O129" s="76"/>
      <c r="P129" s="76"/>
      <c r="Q129" s="76"/>
      <c r="R129" s="76"/>
      <c r="S129" s="76"/>
      <c r="T129" s="76"/>
      <c r="U129" s="76"/>
      <c r="V129" s="76"/>
      <c r="W129" s="76"/>
      <c r="X129" s="76"/>
      <c r="Y129" s="76"/>
      <c r="Z129" s="76"/>
      <c r="AA129" s="76"/>
      <c r="AB129" s="76"/>
      <c r="AC129" s="76"/>
      <c r="AD129" s="76"/>
      <c r="AE129" s="76"/>
      <c r="AF129" s="76"/>
      <c r="AG129" s="76"/>
      <c r="AH129" s="76"/>
      <c r="AI129" s="76"/>
      <c r="AJ129" s="76"/>
      <c r="AK129" s="76"/>
      <c r="AL129" s="76"/>
      <c r="AM129" s="76"/>
      <c r="AN129" s="76"/>
      <c r="AO129" s="76"/>
      <c r="AP129" s="76"/>
      <c r="AQ129" s="76"/>
      <c r="AR129" s="76"/>
      <c r="AS129" s="76"/>
      <c r="AT129" s="76"/>
      <c r="AU129" s="76"/>
      <c r="AV129" s="76"/>
      <c r="AW129" s="76"/>
      <c r="AX129" s="76"/>
      <c r="AY129" s="76"/>
      <c r="AZ129" s="79"/>
      <c r="BA129" s="79"/>
      <c r="BB129" s="725"/>
      <c r="BC129" s="671"/>
      <c r="BD129" s="671"/>
      <c r="BE129" s="671"/>
      <c r="BF129" s="671"/>
      <c r="BG129" s="470"/>
      <c r="BH129" s="138"/>
      <c r="BI129" s="138"/>
      <c r="BJ129" s="138"/>
      <c r="BK129" s="138"/>
      <c r="BL129" s="138"/>
      <c r="BM129" s="138"/>
      <c r="BN129" s="138"/>
      <c r="BO129" s="79"/>
      <c r="BP129" s="138"/>
      <c r="BQ129" s="138"/>
      <c r="BR129" s="138"/>
      <c r="BS129" s="76"/>
      <c r="BT129" s="76"/>
      <c r="BU129" s="76"/>
    </row>
    <row r="130" spans="1:73">
      <c r="A130" s="76"/>
      <c r="B130" s="76"/>
      <c r="C130" s="76"/>
      <c r="D130" s="76"/>
      <c r="E130" s="76"/>
      <c r="F130" s="76"/>
      <c r="G130" s="76"/>
      <c r="H130" s="76"/>
      <c r="I130" s="76"/>
      <c r="J130" s="76"/>
      <c r="K130" s="76"/>
      <c r="L130" s="76"/>
      <c r="M130" s="76"/>
      <c r="N130" s="76"/>
      <c r="O130" s="76"/>
      <c r="P130" s="76"/>
      <c r="Q130" s="76"/>
      <c r="R130" s="76"/>
      <c r="S130" s="76"/>
      <c r="T130" s="76"/>
      <c r="U130" s="76"/>
      <c r="V130" s="76"/>
      <c r="W130" s="76"/>
      <c r="X130" s="76"/>
      <c r="Y130" s="76"/>
      <c r="Z130" s="76"/>
      <c r="AA130" s="76"/>
      <c r="AB130" s="76"/>
      <c r="AC130" s="76"/>
      <c r="AD130" s="76"/>
      <c r="AE130" s="76"/>
      <c r="AF130" s="76"/>
      <c r="AG130" s="76"/>
      <c r="AH130" s="76"/>
      <c r="AI130" s="76"/>
      <c r="AJ130" s="76"/>
      <c r="AK130" s="76"/>
      <c r="AL130" s="76"/>
      <c r="AM130" s="76"/>
      <c r="AN130" s="76"/>
      <c r="AO130" s="76"/>
      <c r="AP130" s="76"/>
      <c r="AQ130" s="76"/>
      <c r="AR130" s="76"/>
      <c r="AS130" s="76"/>
      <c r="AT130" s="76"/>
      <c r="AU130" s="76"/>
      <c r="AV130" s="76"/>
      <c r="AW130" s="76"/>
      <c r="AX130" s="76"/>
      <c r="AY130" s="76"/>
      <c r="AZ130" s="79"/>
      <c r="BA130" s="79"/>
      <c r="BB130" s="680" t="s">
        <v>432</v>
      </c>
      <c r="BC130" s="671"/>
      <c r="BD130" s="671"/>
      <c r="BE130" s="671"/>
      <c r="BF130" s="671"/>
      <c r="BG130" s="470"/>
      <c r="BH130" s="138"/>
      <c r="BI130" s="138"/>
      <c r="BJ130" s="138"/>
      <c r="BK130" s="138"/>
      <c r="BL130" s="138"/>
      <c r="BM130" s="138"/>
      <c r="BN130" s="138"/>
      <c r="BO130" s="79"/>
      <c r="BP130" s="138"/>
      <c r="BQ130" s="138"/>
      <c r="BR130" s="138"/>
      <c r="BS130" s="76"/>
      <c r="BT130" s="76"/>
      <c r="BU130" s="76"/>
    </row>
    <row r="131" spans="1:73">
      <c r="A131" s="76"/>
      <c r="B131" s="76"/>
      <c r="C131" s="76"/>
      <c r="D131" s="76"/>
      <c r="E131" s="76"/>
      <c r="F131" s="76"/>
      <c r="G131" s="76"/>
      <c r="H131" s="76"/>
      <c r="I131" s="76"/>
      <c r="J131" s="76"/>
      <c r="K131" s="76"/>
      <c r="L131" s="76"/>
      <c r="M131" s="76"/>
      <c r="N131" s="76"/>
      <c r="O131" s="76"/>
      <c r="P131" s="76"/>
      <c r="Q131" s="76"/>
      <c r="R131" s="76"/>
      <c r="S131" s="76"/>
      <c r="T131" s="76"/>
      <c r="U131" s="76"/>
      <c r="V131" s="76"/>
      <c r="W131" s="76"/>
      <c r="X131" s="76"/>
      <c r="Y131" s="76"/>
      <c r="Z131" s="76"/>
      <c r="AA131" s="76"/>
      <c r="AB131" s="76"/>
      <c r="AC131" s="76"/>
      <c r="AD131" s="76"/>
      <c r="AE131" s="76"/>
      <c r="AF131" s="76"/>
      <c r="AG131" s="76"/>
      <c r="AH131" s="76"/>
      <c r="AI131" s="76"/>
      <c r="AJ131" s="76"/>
      <c r="AK131" s="76"/>
      <c r="AL131" s="76"/>
      <c r="AM131" s="76"/>
      <c r="AN131" s="76"/>
      <c r="AO131" s="76"/>
      <c r="AP131" s="76"/>
      <c r="AQ131" s="76"/>
      <c r="AR131" s="76"/>
      <c r="AS131" s="76"/>
      <c r="AT131" s="76"/>
      <c r="AU131" s="76"/>
      <c r="AV131" s="76"/>
      <c r="AW131" s="76"/>
      <c r="AX131" s="76"/>
      <c r="AY131" s="76"/>
      <c r="AZ131" s="79"/>
      <c r="BA131" s="79"/>
      <c r="BB131" s="722"/>
      <c r="BC131" s="722"/>
      <c r="BD131" s="722"/>
      <c r="BE131" s="722"/>
      <c r="BF131" s="722"/>
      <c r="BG131" s="722"/>
      <c r="BH131" s="116"/>
      <c r="BI131" s="116"/>
      <c r="BJ131" s="116"/>
      <c r="BK131" s="116"/>
      <c r="BL131" s="116"/>
      <c r="BM131" s="116"/>
      <c r="BN131" s="138"/>
      <c r="BO131" s="79"/>
      <c r="BP131" s="138"/>
      <c r="BQ131" s="138"/>
      <c r="BR131" s="138"/>
      <c r="BS131" s="76"/>
      <c r="BT131" s="76"/>
      <c r="BU131" s="76"/>
    </row>
    <row r="132" spans="1:73">
      <c r="A132" s="76"/>
      <c r="B132" s="76"/>
      <c r="C132" s="76"/>
      <c r="D132" s="76"/>
      <c r="E132" s="76"/>
      <c r="F132" s="76"/>
      <c r="G132" s="76"/>
      <c r="H132" s="76"/>
      <c r="I132" s="76"/>
      <c r="J132" s="76"/>
      <c r="K132" s="76"/>
      <c r="L132" s="76"/>
      <c r="M132" s="76"/>
      <c r="N132" s="76"/>
      <c r="O132" s="76"/>
      <c r="P132" s="76"/>
      <c r="Q132" s="76"/>
      <c r="R132" s="76"/>
      <c r="S132" s="76"/>
      <c r="T132" s="76"/>
      <c r="U132" s="76"/>
      <c r="V132" s="76"/>
      <c r="W132" s="76"/>
      <c r="X132" s="76"/>
      <c r="Y132" s="76"/>
      <c r="Z132" s="76"/>
      <c r="AA132" s="76"/>
      <c r="AB132" s="76"/>
      <c r="AC132" s="76"/>
      <c r="AD132" s="76"/>
      <c r="AE132" s="76"/>
      <c r="AF132" s="76"/>
      <c r="AG132" s="76"/>
      <c r="AH132" s="76"/>
      <c r="AI132" s="76"/>
      <c r="AJ132" s="76"/>
      <c r="AK132" s="76"/>
      <c r="AL132" s="76"/>
      <c r="AM132" s="76"/>
      <c r="AN132" s="76"/>
      <c r="AO132" s="76"/>
      <c r="AP132" s="76"/>
      <c r="AQ132" s="76"/>
      <c r="AR132" s="76"/>
      <c r="AS132" s="76"/>
      <c r="AT132" s="76"/>
      <c r="AU132" s="76"/>
      <c r="AV132" s="76"/>
      <c r="AW132" s="76"/>
      <c r="AX132" s="76"/>
      <c r="AY132" s="76"/>
      <c r="AZ132" s="76"/>
      <c r="BA132" s="76"/>
      <c r="BB132" s="105"/>
      <c r="BC132" s="105"/>
      <c r="BD132" s="105"/>
      <c r="BE132" s="105"/>
      <c r="BF132" s="105"/>
      <c r="BG132" s="105"/>
      <c r="BH132" s="105"/>
      <c r="BI132" s="105"/>
      <c r="BJ132" s="105"/>
      <c r="BK132" s="105"/>
      <c r="BL132" s="105"/>
      <c r="BM132" s="105"/>
      <c r="BN132" s="105"/>
      <c r="BO132" s="76"/>
      <c r="BP132" s="76"/>
      <c r="BQ132" s="76"/>
      <c r="BR132" s="76"/>
      <c r="BS132" s="76"/>
      <c r="BT132" s="76"/>
      <c r="BU132" s="76"/>
    </row>
    <row r="133" spans="1:73">
      <c r="A133" s="76"/>
      <c r="B133" s="76"/>
      <c r="C133" s="76"/>
      <c r="D133" s="76"/>
      <c r="E133" s="76"/>
      <c r="F133" s="76"/>
      <c r="G133" s="76"/>
      <c r="H133" s="76"/>
      <c r="I133" s="76"/>
      <c r="J133" s="76"/>
      <c r="K133" s="76"/>
      <c r="L133" s="76"/>
      <c r="M133" s="76"/>
      <c r="N133" s="76"/>
      <c r="O133" s="76"/>
      <c r="P133" s="76"/>
      <c r="Q133" s="76"/>
      <c r="R133" s="76"/>
      <c r="S133" s="76"/>
      <c r="T133" s="76"/>
      <c r="U133" s="76"/>
      <c r="V133" s="76"/>
      <c r="W133" s="76"/>
      <c r="X133" s="76"/>
      <c r="Y133" s="76"/>
      <c r="Z133" s="76"/>
      <c r="AA133" s="76"/>
      <c r="AB133" s="76"/>
      <c r="AC133" s="76"/>
      <c r="AD133" s="76"/>
      <c r="AE133" s="76"/>
      <c r="AF133" s="76"/>
      <c r="AG133" s="76"/>
      <c r="AH133" s="76"/>
      <c r="AI133" s="76"/>
      <c r="AJ133" s="76"/>
      <c r="AK133" s="76"/>
      <c r="AL133" s="76"/>
      <c r="AM133" s="76"/>
      <c r="AN133" s="76"/>
      <c r="AO133" s="76"/>
      <c r="AP133" s="76"/>
      <c r="AQ133" s="76"/>
      <c r="AR133" s="76"/>
      <c r="AS133" s="76"/>
      <c r="AT133" s="76"/>
      <c r="AU133" s="76"/>
      <c r="AV133" s="76"/>
      <c r="AW133" s="76"/>
      <c r="AX133" s="76"/>
      <c r="AY133" s="76"/>
      <c r="AZ133" s="79"/>
      <c r="BA133" s="79"/>
      <c r="BB133" s="116"/>
      <c r="BC133" s="116"/>
      <c r="BD133" s="116"/>
      <c r="BE133" s="116"/>
      <c r="BF133" s="116"/>
      <c r="BG133" s="116"/>
      <c r="BH133" s="116"/>
      <c r="BI133" s="116"/>
      <c r="BJ133" s="116"/>
      <c r="BK133" s="116"/>
      <c r="BL133" s="116"/>
      <c r="BM133" s="116"/>
      <c r="BN133" s="138"/>
      <c r="BO133" s="138"/>
      <c r="BP133" s="138"/>
      <c r="BQ133" s="138"/>
      <c r="BR133" s="138"/>
      <c r="BS133" s="76"/>
      <c r="BT133" s="76"/>
      <c r="BU133" s="76"/>
    </row>
    <row r="134" spans="1:73" ht="15">
      <c r="A134" s="76"/>
      <c r="B134" s="76"/>
      <c r="C134" s="76"/>
      <c r="D134" s="76"/>
      <c r="E134" s="76"/>
      <c r="F134" s="76"/>
      <c r="G134" s="76"/>
      <c r="H134" s="76"/>
      <c r="I134" s="76"/>
      <c r="J134" s="76"/>
      <c r="K134" s="76"/>
      <c r="L134" s="76"/>
      <c r="M134" s="76"/>
      <c r="N134" s="76"/>
      <c r="O134" s="76"/>
      <c r="P134" s="76"/>
      <c r="Q134" s="76"/>
      <c r="R134" s="76"/>
      <c r="S134" s="76"/>
      <c r="T134" s="76"/>
      <c r="U134" s="76"/>
      <c r="V134" s="76"/>
      <c r="W134" s="76"/>
      <c r="X134" s="76"/>
      <c r="Y134" s="76"/>
      <c r="Z134" s="76"/>
      <c r="AA134" s="76"/>
      <c r="AB134" s="76"/>
      <c r="AC134" s="76"/>
      <c r="AD134" s="76"/>
      <c r="AE134" s="76"/>
      <c r="AF134" s="76"/>
      <c r="AG134" s="76"/>
      <c r="AH134" s="76"/>
      <c r="AI134" s="76"/>
      <c r="AJ134" s="76"/>
      <c r="AK134" s="76"/>
      <c r="AL134" s="76"/>
      <c r="AM134" s="76"/>
      <c r="AN134" s="76"/>
      <c r="AO134" s="76"/>
      <c r="AP134" s="76"/>
      <c r="AQ134" s="76"/>
      <c r="AR134" s="76"/>
      <c r="AS134" s="76"/>
      <c r="AT134" s="76"/>
      <c r="AU134" s="76"/>
      <c r="AV134" s="76"/>
      <c r="AW134" s="76"/>
      <c r="AX134" s="76"/>
      <c r="AY134" s="76"/>
      <c r="AZ134" s="79"/>
      <c r="BA134" s="79"/>
      <c r="BB134" s="676" t="s">
        <v>110</v>
      </c>
      <c r="BC134" s="146"/>
      <c r="BD134" s="146"/>
      <c r="BE134" s="146"/>
      <c r="BF134" s="146"/>
      <c r="BG134" s="146"/>
      <c r="BH134" s="146"/>
      <c r="BI134" s="146"/>
      <c r="BJ134" s="146"/>
      <c r="BK134" s="146"/>
      <c r="BL134" s="146"/>
      <c r="BM134" s="146"/>
      <c r="BN134" s="146"/>
      <c r="BO134" s="146"/>
      <c r="BP134" s="146"/>
      <c r="BQ134" s="146"/>
      <c r="BR134" s="138"/>
      <c r="BS134" s="76"/>
      <c r="BT134" s="76"/>
      <c r="BU134" s="76"/>
    </row>
    <row r="135" spans="1:73">
      <c r="A135" s="76"/>
      <c r="B135" s="76"/>
      <c r="C135" s="76"/>
      <c r="D135" s="76"/>
      <c r="E135" s="76"/>
      <c r="F135" s="76"/>
      <c r="G135" s="76"/>
      <c r="H135" s="76"/>
      <c r="I135" s="76"/>
      <c r="J135" s="76"/>
      <c r="K135" s="76"/>
      <c r="L135" s="76"/>
      <c r="M135" s="76"/>
      <c r="N135" s="76"/>
      <c r="O135" s="76"/>
      <c r="P135" s="76"/>
      <c r="Q135" s="76"/>
      <c r="R135" s="76"/>
      <c r="S135" s="76"/>
      <c r="T135" s="76"/>
      <c r="U135" s="76"/>
      <c r="V135" s="76"/>
      <c r="W135" s="76"/>
      <c r="X135" s="76"/>
      <c r="Y135" s="76"/>
      <c r="Z135" s="76"/>
      <c r="AA135" s="76"/>
      <c r="AB135" s="76"/>
      <c r="AC135" s="76"/>
      <c r="AD135" s="76"/>
      <c r="AE135" s="76"/>
      <c r="AF135" s="76"/>
      <c r="AG135" s="76"/>
      <c r="AH135" s="76"/>
      <c r="AI135" s="76"/>
      <c r="AJ135" s="76"/>
      <c r="AK135" s="76"/>
      <c r="AL135" s="76"/>
      <c r="AM135" s="76"/>
      <c r="AN135" s="76"/>
      <c r="AO135" s="76"/>
      <c r="AP135" s="76"/>
      <c r="AQ135" s="76"/>
      <c r="AR135" s="76"/>
      <c r="AS135" s="76"/>
      <c r="AT135" s="76"/>
      <c r="AU135" s="76"/>
      <c r="AV135" s="76"/>
      <c r="AW135" s="76"/>
      <c r="AX135" s="76"/>
      <c r="AY135" s="76"/>
      <c r="AZ135" s="79"/>
      <c r="BA135" s="79"/>
      <c r="BB135" s="201"/>
      <c r="BC135" s="146"/>
      <c r="BD135" s="146"/>
      <c r="BE135" s="146"/>
      <c r="BF135" s="146"/>
      <c r="BG135" s="146"/>
      <c r="BH135" s="146"/>
      <c r="BI135" s="146"/>
      <c r="BJ135" s="146"/>
      <c r="BK135" s="146"/>
      <c r="BL135" s="146"/>
      <c r="BM135" s="146"/>
      <c r="BN135" s="146"/>
      <c r="BO135" s="146"/>
      <c r="BP135" s="146"/>
      <c r="BQ135" s="146"/>
      <c r="BR135" s="138"/>
      <c r="BS135" s="76"/>
      <c r="BT135" s="76"/>
      <c r="BU135" s="76"/>
    </row>
    <row r="136" spans="1:73">
      <c r="A136" s="76"/>
      <c r="B136" s="76"/>
      <c r="C136" s="76"/>
      <c r="D136" s="76"/>
      <c r="E136" s="76"/>
      <c r="F136" s="76"/>
      <c r="G136" s="76"/>
      <c r="H136" s="76"/>
      <c r="I136" s="76"/>
      <c r="J136" s="76"/>
      <c r="K136" s="76"/>
      <c r="L136" s="76"/>
      <c r="M136" s="76"/>
      <c r="N136" s="76"/>
      <c r="O136" s="76"/>
      <c r="P136" s="76"/>
      <c r="Q136" s="76"/>
      <c r="R136" s="76"/>
      <c r="S136" s="76"/>
      <c r="T136" s="76"/>
      <c r="U136" s="76"/>
      <c r="V136" s="76"/>
      <c r="W136" s="76"/>
      <c r="X136" s="76"/>
      <c r="Y136" s="76"/>
      <c r="Z136" s="76"/>
      <c r="AA136" s="76"/>
      <c r="AB136" s="76"/>
      <c r="AC136" s="76"/>
      <c r="AD136" s="76"/>
      <c r="AE136" s="76"/>
      <c r="AF136" s="76"/>
      <c r="AG136" s="76"/>
      <c r="AH136" s="76"/>
      <c r="AI136" s="76"/>
      <c r="AJ136" s="76"/>
      <c r="AK136" s="76"/>
      <c r="AL136" s="76"/>
      <c r="AM136" s="76"/>
      <c r="AN136" s="76"/>
      <c r="AO136" s="76"/>
      <c r="AP136" s="76"/>
      <c r="AQ136" s="76"/>
      <c r="AR136" s="76"/>
      <c r="AS136" s="76"/>
      <c r="AT136" s="76"/>
      <c r="AU136" s="76"/>
      <c r="AV136" s="76"/>
      <c r="AW136" s="76"/>
      <c r="AX136" s="76"/>
      <c r="AY136" s="76"/>
      <c r="AZ136" s="79"/>
      <c r="BA136" s="79"/>
      <c r="BB136" s="725"/>
      <c r="BC136" s="892">
        <v>2020</v>
      </c>
      <c r="BD136" s="722"/>
      <c r="BE136" s="722"/>
      <c r="BF136" s="722"/>
      <c r="BG136" s="920">
        <v>2025</v>
      </c>
      <c r="BH136" s="722"/>
      <c r="BI136" s="722"/>
      <c r="BJ136" s="722"/>
      <c r="BK136" s="722"/>
      <c r="BL136" s="920">
        <v>2030</v>
      </c>
      <c r="BM136" s="722"/>
      <c r="BN136" s="722"/>
      <c r="BO136" s="722"/>
      <c r="BP136" s="722"/>
      <c r="BQ136" s="920">
        <v>2035</v>
      </c>
      <c r="BR136" s="138"/>
      <c r="BS136" s="76"/>
      <c r="BT136" s="76"/>
      <c r="BU136" s="76"/>
    </row>
    <row r="137" spans="1:73">
      <c r="A137" s="76"/>
      <c r="B137" s="76"/>
      <c r="C137" s="76"/>
      <c r="D137" s="76"/>
      <c r="E137" s="76"/>
      <c r="F137" s="76"/>
      <c r="G137" s="76"/>
      <c r="H137" s="76"/>
      <c r="I137" s="76"/>
      <c r="J137" s="76"/>
      <c r="K137" s="76"/>
      <c r="L137" s="76"/>
      <c r="M137" s="76"/>
      <c r="N137" s="76"/>
      <c r="O137" s="76"/>
      <c r="P137" s="76"/>
      <c r="Q137" s="76"/>
      <c r="R137" s="76"/>
      <c r="S137" s="76"/>
      <c r="T137" s="76"/>
      <c r="U137" s="76"/>
      <c r="V137" s="76"/>
      <c r="W137" s="76"/>
      <c r="X137" s="76"/>
      <c r="Y137" s="76"/>
      <c r="Z137" s="76"/>
      <c r="AA137" s="76"/>
      <c r="AB137" s="76"/>
      <c r="AC137" s="76"/>
      <c r="AD137" s="76"/>
      <c r="AE137" s="76"/>
      <c r="AF137" s="76"/>
      <c r="AG137" s="76"/>
      <c r="AH137" s="76"/>
      <c r="AI137" s="76"/>
      <c r="AJ137" s="76"/>
      <c r="AK137" s="76"/>
      <c r="AL137" s="76"/>
      <c r="AM137" s="76"/>
      <c r="AN137" s="76"/>
      <c r="AO137" s="76"/>
      <c r="AP137" s="76"/>
      <c r="AQ137" s="76"/>
      <c r="AR137" s="76"/>
      <c r="AS137" s="76"/>
      <c r="AT137" s="76"/>
      <c r="AU137" s="76"/>
      <c r="AV137" s="76"/>
      <c r="AW137" s="76"/>
      <c r="AX137" s="76"/>
      <c r="AY137" s="76"/>
      <c r="AZ137" s="79"/>
      <c r="BA137" s="79"/>
      <c r="BB137" s="725" t="s">
        <v>60</v>
      </c>
      <c r="BC137" s="891">
        <v>100</v>
      </c>
      <c r="BD137" s="729" t="e">
        <v>#N/A</v>
      </c>
      <c r="BE137" s="729" t="e">
        <v>#N/A</v>
      </c>
      <c r="BF137" s="729" t="e">
        <v>#N/A</v>
      </c>
      <c r="BG137" s="891">
        <v>102.96154764748</v>
      </c>
      <c r="BH137" s="729" t="e">
        <v>#N/A</v>
      </c>
      <c r="BI137" s="729" t="e">
        <v>#N/A</v>
      </c>
      <c r="BJ137" s="729" t="e">
        <v>#N/A</v>
      </c>
      <c r="BK137" s="729" t="e">
        <v>#N/A</v>
      </c>
      <c r="BL137" s="891">
        <v>104.60950561260999</v>
      </c>
      <c r="BM137" s="771" t="e">
        <v>#N/A</v>
      </c>
      <c r="BN137" s="771" t="e">
        <v>#N/A</v>
      </c>
      <c r="BO137" s="771" t="e">
        <v>#N/A</v>
      </c>
      <c r="BP137" s="771" t="e">
        <v>#N/A</v>
      </c>
      <c r="BQ137" s="891">
        <v>105.827561499881</v>
      </c>
      <c r="BR137" s="138"/>
      <c r="BS137" s="76"/>
      <c r="BT137" s="76"/>
      <c r="BU137" s="76"/>
    </row>
    <row r="138" spans="1:73">
      <c r="A138" s="76"/>
      <c r="B138" s="76"/>
      <c r="C138" s="76"/>
      <c r="D138" s="76"/>
      <c r="E138" s="76"/>
      <c r="F138" s="76"/>
      <c r="G138" s="76"/>
      <c r="H138" s="76"/>
      <c r="I138" s="76"/>
      <c r="J138" s="76"/>
      <c r="K138" s="76"/>
      <c r="L138" s="76"/>
      <c r="M138" s="76"/>
      <c r="N138" s="76"/>
      <c r="O138" s="76"/>
      <c r="P138" s="76"/>
      <c r="Q138" s="76"/>
      <c r="R138" s="76"/>
      <c r="S138" s="76"/>
      <c r="T138" s="76"/>
      <c r="U138" s="76"/>
      <c r="V138" s="76"/>
      <c r="W138" s="76"/>
      <c r="X138" s="76"/>
      <c r="Y138" s="76"/>
      <c r="Z138" s="76"/>
      <c r="AA138" s="76"/>
      <c r="AB138" s="76"/>
      <c r="AC138" s="76"/>
      <c r="AD138" s="76"/>
      <c r="AE138" s="76"/>
      <c r="AF138" s="76"/>
      <c r="AG138" s="76"/>
      <c r="AH138" s="76"/>
      <c r="AI138" s="76"/>
      <c r="AJ138" s="76"/>
      <c r="AK138" s="76"/>
      <c r="AL138" s="76"/>
      <c r="AM138" s="76"/>
      <c r="AN138" s="76"/>
      <c r="AO138" s="76"/>
      <c r="AP138" s="76"/>
      <c r="AQ138" s="76"/>
      <c r="AR138" s="76"/>
      <c r="AS138" s="76"/>
      <c r="AT138" s="76"/>
      <c r="AU138" s="76"/>
      <c r="AV138" s="76"/>
      <c r="AW138" s="76"/>
      <c r="AX138" s="76"/>
      <c r="AY138" s="76"/>
      <c r="AZ138" s="79"/>
      <c r="BA138" s="79"/>
      <c r="BB138" s="725" t="s">
        <v>59</v>
      </c>
      <c r="BC138" s="891">
        <v>100</v>
      </c>
      <c r="BD138" s="729" t="e">
        <v>#N/A</v>
      </c>
      <c r="BE138" s="729" t="e">
        <v>#N/A</v>
      </c>
      <c r="BF138" s="729" t="e">
        <v>#N/A</v>
      </c>
      <c r="BG138" s="891">
        <v>101.01528614439999</v>
      </c>
      <c r="BH138" s="729" t="e">
        <v>#N/A</v>
      </c>
      <c r="BI138" s="729" t="e">
        <v>#N/A</v>
      </c>
      <c r="BJ138" s="729" t="e">
        <v>#N/A</v>
      </c>
      <c r="BK138" s="729" t="e">
        <v>#N/A</v>
      </c>
      <c r="BL138" s="891">
        <v>101.188211689293</v>
      </c>
      <c r="BM138" s="771" t="e">
        <v>#N/A</v>
      </c>
      <c r="BN138" s="771" t="e">
        <v>#N/A</v>
      </c>
      <c r="BO138" s="771" t="e">
        <v>#N/A</v>
      </c>
      <c r="BP138" s="771" t="e">
        <v>#N/A</v>
      </c>
      <c r="BQ138" s="891">
        <v>101.10482841285101</v>
      </c>
      <c r="BR138" s="138"/>
      <c r="BS138" s="76"/>
      <c r="BT138" s="76"/>
      <c r="BU138" s="76"/>
    </row>
    <row r="139" spans="1:73">
      <c r="A139" s="76"/>
      <c r="B139" s="76"/>
      <c r="C139" s="76"/>
      <c r="D139" s="76"/>
      <c r="E139" s="76"/>
      <c r="F139" s="76"/>
      <c r="G139" s="76"/>
      <c r="H139" s="76"/>
      <c r="I139" s="76"/>
      <c r="J139" s="76"/>
      <c r="K139" s="76"/>
      <c r="L139" s="76"/>
      <c r="M139" s="76"/>
      <c r="N139" s="76"/>
      <c r="O139" s="76"/>
      <c r="P139" s="76"/>
      <c r="Q139" s="76"/>
      <c r="R139" s="76"/>
      <c r="S139" s="76"/>
      <c r="T139" s="76"/>
      <c r="U139" s="76"/>
      <c r="V139" s="76"/>
      <c r="W139" s="76"/>
      <c r="X139" s="76"/>
      <c r="Y139" s="76"/>
      <c r="Z139" s="76"/>
      <c r="AA139" s="76"/>
      <c r="AB139" s="76"/>
      <c r="AC139" s="76"/>
      <c r="AD139" s="76"/>
      <c r="AE139" s="76"/>
      <c r="AF139" s="76"/>
      <c r="AG139" s="76"/>
      <c r="AH139" s="76"/>
      <c r="AI139" s="76"/>
      <c r="AJ139" s="76"/>
      <c r="AK139" s="76"/>
      <c r="AL139" s="76"/>
      <c r="AM139" s="76"/>
      <c r="AN139" s="76"/>
      <c r="AO139" s="76"/>
      <c r="AP139" s="76"/>
      <c r="AQ139" s="76"/>
      <c r="AR139" s="76"/>
      <c r="AS139" s="76"/>
      <c r="AT139" s="76"/>
      <c r="AU139" s="76"/>
      <c r="AV139" s="76"/>
      <c r="AW139" s="76"/>
      <c r="AX139" s="76"/>
      <c r="AY139" s="76"/>
      <c r="AZ139" s="79"/>
      <c r="BA139" s="79"/>
      <c r="BB139" s="222" t="s">
        <v>111</v>
      </c>
      <c r="BC139" s="93"/>
      <c r="BD139" s="93"/>
      <c r="BE139" s="106"/>
      <c r="BF139" s="106"/>
      <c r="BG139" s="722"/>
      <c r="BH139" s="722"/>
      <c r="BI139" s="722"/>
      <c r="BJ139" s="722"/>
      <c r="BK139" s="722"/>
      <c r="BL139" s="722"/>
      <c r="BM139" s="722"/>
      <c r="BN139" s="722"/>
      <c r="BO139" s="722"/>
      <c r="BP139" s="722"/>
      <c r="BQ139" s="722"/>
      <c r="BR139" s="138"/>
      <c r="BS139" s="76"/>
      <c r="BT139" s="76"/>
      <c r="BU139" s="76"/>
    </row>
    <row r="140" spans="1:73">
      <c r="A140" s="76"/>
      <c r="B140" s="76"/>
      <c r="C140" s="76"/>
      <c r="D140" s="76"/>
      <c r="E140" s="76"/>
      <c r="F140" s="76"/>
      <c r="G140" s="76"/>
      <c r="H140" s="76"/>
      <c r="I140" s="76"/>
      <c r="J140" s="76"/>
      <c r="K140" s="76"/>
      <c r="L140" s="76"/>
      <c r="M140" s="76"/>
      <c r="N140" s="76"/>
      <c r="O140" s="76"/>
      <c r="P140" s="76"/>
      <c r="Q140" s="76"/>
      <c r="R140" s="76"/>
      <c r="S140" s="76"/>
      <c r="T140" s="76"/>
      <c r="U140" s="76"/>
      <c r="V140" s="76"/>
      <c r="W140" s="76"/>
      <c r="X140" s="76"/>
      <c r="Y140" s="76"/>
      <c r="Z140" s="76"/>
      <c r="AA140" s="76"/>
      <c r="AB140" s="76"/>
      <c r="AC140" s="76"/>
      <c r="AD140" s="76"/>
      <c r="AE140" s="76"/>
      <c r="AF140" s="76"/>
      <c r="AG140" s="76"/>
      <c r="AH140" s="76"/>
      <c r="AI140" s="76"/>
      <c r="AJ140" s="76"/>
      <c r="AK140" s="76"/>
      <c r="AL140" s="76"/>
      <c r="AM140" s="76"/>
      <c r="AN140" s="76"/>
      <c r="AO140" s="76"/>
      <c r="AP140" s="76"/>
      <c r="AQ140" s="76"/>
      <c r="AR140" s="76"/>
      <c r="AS140" s="76"/>
      <c r="AT140" s="76"/>
      <c r="AU140" s="76"/>
      <c r="AV140" s="76"/>
      <c r="AW140" s="76"/>
      <c r="AX140" s="76"/>
      <c r="AY140" s="76"/>
      <c r="AZ140" s="79"/>
      <c r="BA140" s="79"/>
      <c r="BB140" s="67"/>
      <c r="BC140" s="67"/>
      <c r="BD140" s="67"/>
      <c r="BE140" s="67"/>
      <c r="BF140" s="67"/>
      <c r="BG140" s="67"/>
      <c r="BH140" s="67"/>
      <c r="BI140" s="67"/>
      <c r="BJ140" s="67"/>
      <c r="BK140" s="67"/>
      <c r="BL140" s="67"/>
      <c r="BM140" s="67"/>
      <c r="BN140" s="67"/>
      <c r="BO140" s="67"/>
      <c r="BP140" s="67"/>
      <c r="BQ140" s="67"/>
      <c r="BR140" s="138"/>
      <c r="BS140" s="76"/>
      <c r="BT140" s="76"/>
      <c r="BU140" s="76"/>
    </row>
    <row r="141" spans="1:73">
      <c r="A141" s="76"/>
      <c r="B141" s="76"/>
      <c r="C141" s="76"/>
      <c r="D141" s="76"/>
      <c r="E141" s="76"/>
      <c r="F141" s="76"/>
      <c r="G141" s="76"/>
      <c r="H141" s="76"/>
      <c r="I141" s="76"/>
      <c r="J141" s="76"/>
      <c r="K141" s="76"/>
      <c r="L141" s="76"/>
      <c r="M141" s="76"/>
      <c r="N141" s="76"/>
      <c r="O141" s="76"/>
      <c r="P141" s="76"/>
      <c r="Q141" s="76"/>
      <c r="R141" s="76"/>
      <c r="S141" s="76"/>
      <c r="T141" s="76"/>
      <c r="U141" s="76"/>
      <c r="V141" s="76"/>
      <c r="W141" s="76"/>
      <c r="X141" s="76"/>
      <c r="Y141" s="76"/>
      <c r="Z141" s="76"/>
      <c r="AA141" s="76"/>
      <c r="AB141" s="76"/>
      <c r="AC141" s="76"/>
      <c r="AD141" s="76"/>
      <c r="AE141" s="76"/>
      <c r="AF141" s="76"/>
      <c r="AG141" s="76"/>
      <c r="AH141" s="76"/>
      <c r="AI141" s="76"/>
      <c r="AJ141" s="76"/>
      <c r="AK141" s="76"/>
      <c r="AL141" s="76"/>
      <c r="AM141" s="76"/>
      <c r="AN141" s="76"/>
      <c r="AO141" s="76"/>
      <c r="AP141" s="76"/>
      <c r="AQ141" s="76"/>
      <c r="AR141" s="76"/>
      <c r="AS141" s="76"/>
      <c r="AT141" s="76"/>
      <c r="AU141" s="76"/>
      <c r="AV141" s="76"/>
      <c r="AW141" s="76"/>
      <c r="AX141" s="76"/>
      <c r="AY141" s="76"/>
      <c r="AZ141" s="118" t="s">
        <v>14</v>
      </c>
      <c r="BA141" s="76"/>
      <c r="BB141" s="76"/>
      <c r="BC141" s="76"/>
      <c r="BD141" s="76"/>
      <c r="BE141" s="76"/>
      <c r="BF141" s="76"/>
      <c r="BG141" s="76"/>
      <c r="BH141" s="76"/>
      <c r="BI141" s="76"/>
      <c r="BJ141" s="76"/>
      <c r="BK141" s="76"/>
      <c r="BL141" s="76"/>
      <c r="BM141" s="76"/>
      <c r="BN141" s="76"/>
      <c r="BO141" s="76"/>
      <c r="BP141" s="76"/>
      <c r="BQ141" s="76"/>
      <c r="BR141" s="76"/>
      <c r="BS141" s="76"/>
      <c r="BT141" s="76"/>
      <c r="BU141" s="76"/>
    </row>
    <row r="142" spans="1:73">
      <c r="A142" s="76"/>
      <c r="B142" s="76"/>
      <c r="C142" s="76"/>
      <c r="D142" s="76"/>
      <c r="E142" s="76"/>
      <c r="F142" s="76"/>
      <c r="G142" s="76"/>
      <c r="H142" s="76"/>
      <c r="I142" s="76"/>
      <c r="J142" s="76"/>
      <c r="K142" s="76"/>
      <c r="L142" s="76"/>
      <c r="M142" s="76"/>
      <c r="N142" s="76"/>
      <c r="O142" s="76"/>
      <c r="P142" s="76"/>
      <c r="Q142" s="76"/>
      <c r="R142" s="76"/>
      <c r="S142" s="76"/>
      <c r="T142" s="76"/>
      <c r="U142" s="76"/>
      <c r="V142" s="76"/>
      <c r="W142" s="76"/>
      <c r="X142" s="76"/>
      <c r="Y142" s="76"/>
      <c r="Z142" s="76"/>
      <c r="AA142" s="76"/>
      <c r="AB142" s="76"/>
      <c r="AC142" s="76"/>
      <c r="AD142" s="76"/>
      <c r="AE142" s="76"/>
      <c r="AF142" s="76"/>
      <c r="AG142" s="76"/>
      <c r="AH142" s="76"/>
      <c r="AI142" s="76"/>
      <c r="AJ142" s="76"/>
      <c r="AK142" s="76"/>
      <c r="AL142" s="76"/>
      <c r="AM142" s="76"/>
      <c r="AN142" s="76"/>
      <c r="AO142" s="76"/>
      <c r="AP142" s="76"/>
      <c r="AQ142" s="76"/>
      <c r="AR142" s="76"/>
      <c r="AS142" s="76"/>
      <c r="AT142" s="76"/>
      <c r="AU142" s="76"/>
      <c r="AV142" s="76"/>
      <c r="AW142" s="76"/>
      <c r="AX142" s="76"/>
      <c r="AY142" s="76"/>
      <c r="AZ142" s="76"/>
      <c r="BA142" s="76"/>
      <c r="BB142" s="76"/>
      <c r="BC142" s="76"/>
      <c r="BD142" s="76"/>
      <c r="BE142" s="76"/>
      <c r="BF142" s="76"/>
      <c r="BG142" s="76"/>
      <c r="BH142" s="76"/>
      <c r="BI142" s="76"/>
      <c r="BJ142" s="76"/>
      <c r="BK142" s="76"/>
      <c r="BL142" s="76"/>
      <c r="BM142" s="76"/>
      <c r="BN142" s="76"/>
      <c r="BO142" s="76"/>
      <c r="BP142" s="76"/>
      <c r="BQ142" s="76"/>
      <c r="BR142" s="76"/>
      <c r="BS142" s="76"/>
      <c r="BT142" s="76"/>
      <c r="BU142" s="76"/>
    </row>
  </sheetData>
  <sheetProtection selectLockedCells="1"/>
  <mergeCells count="110">
    <mergeCell ref="C41:AT41"/>
    <mergeCell ref="C42:K42"/>
    <mergeCell ref="Q17:S17"/>
    <mergeCell ref="U17:W17"/>
    <mergeCell ref="Q18:S18"/>
    <mergeCell ref="U18:W18"/>
    <mergeCell ref="P21:S21"/>
    <mergeCell ref="T21:W21"/>
    <mergeCell ref="U31:W31"/>
    <mergeCell ref="R28:T28"/>
    <mergeCell ref="R29:T29"/>
    <mergeCell ref="R30:T30"/>
    <mergeCell ref="R31:T31"/>
    <mergeCell ref="N29:P29"/>
    <mergeCell ref="V28:W28"/>
    <mergeCell ref="Q19:S19"/>
    <mergeCell ref="U19:W19"/>
    <mergeCell ref="C34:L34"/>
    <mergeCell ref="R34:T34"/>
    <mergeCell ref="U34:W34"/>
    <mergeCell ref="V29:W29"/>
    <mergeCell ref="Z23:AT23"/>
    <mergeCell ref="C23:W23"/>
    <mergeCell ref="BC83:BD85"/>
    <mergeCell ref="Q77:S77"/>
    <mergeCell ref="K83:W84"/>
    <mergeCell ref="T77:W77"/>
    <mergeCell ref="Q78:S78"/>
    <mergeCell ref="Q79:S79"/>
    <mergeCell ref="Q82:S82"/>
    <mergeCell ref="T78:W78"/>
    <mergeCell ref="T79:W79"/>
    <mergeCell ref="T82:W82"/>
    <mergeCell ref="C86:AT86"/>
    <mergeCell ref="C90:I90"/>
    <mergeCell ref="Q64:T64"/>
    <mergeCell ref="U64:W64"/>
    <mergeCell ref="Q65:T65"/>
    <mergeCell ref="U65:W65"/>
    <mergeCell ref="U61:W61"/>
    <mergeCell ref="C57:AT57"/>
    <mergeCell ref="U59:W59"/>
    <mergeCell ref="C73:AT73"/>
    <mergeCell ref="P75:S75"/>
    <mergeCell ref="T75:W75"/>
    <mergeCell ref="Q80:S80"/>
    <mergeCell ref="T80:W80"/>
    <mergeCell ref="O59:S59"/>
    <mergeCell ref="O61:S61"/>
    <mergeCell ref="O62:S62"/>
    <mergeCell ref="BH61:BJ70"/>
    <mergeCell ref="Q63:T63"/>
    <mergeCell ref="U63:W63"/>
    <mergeCell ref="U62:W62"/>
    <mergeCell ref="BH43:BK53"/>
    <mergeCell ref="C44:S44"/>
    <mergeCell ref="T44:W44"/>
    <mergeCell ref="T45:W45"/>
    <mergeCell ref="T47:W47"/>
    <mergeCell ref="T48:W48"/>
    <mergeCell ref="T50:W50"/>
    <mergeCell ref="T51:W51"/>
    <mergeCell ref="T46:W46"/>
    <mergeCell ref="C1:AN1"/>
    <mergeCell ref="C3:N5"/>
    <mergeCell ref="O3:AT3"/>
    <mergeCell ref="O4:AT5"/>
    <mergeCell ref="AG11:AI11"/>
    <mergeCell ref="AJ11:AL11"/>
    <mergeCell ref="AM11:AP11"/>
    <mergeCell ref="AQ11:AT11"/>
    <mergeCell ref="N30:P30"/>
    <mergeCell ref="N28:P28"/>
    <mergeCell ref="AG10:AI10"/>
    <mergeCell ref="AJ10:AL10"/>
    <mergeCell ref="U14:W14"/>
    <mergeCell ref="P20:S20"/>
    <mergeCell ref="U20:W20"/>
    <mergeCell ref="M9:O9"/>
    <mergeCell ref="AM10:AP10"/>
    <mergeCell ref="AQ10:AT10"/>
    <mergeCell ref="Q10:S10"/>
    <mergeCell ref="U10:W10"/>
    <mergeCell ref="Q11:S11"/>
    <mergeCell ref="U11:W11"/>
    <mergeCell ref="C7:W8"/>
    <mergeCell ref="BF5:BH5"/>
    <mergeCell ref="C6:AT6"/>
    <mergeCell ref="C25:AQ25"/>
    <mergeCell ref="C32:L32"/>
    <mergeCell ref="R32:T32"/>
    <mergeCell ref="U32:W32"/>
    <mergeCell ref="C33:L33"/>
    <mergeCell ref="R33:T33"/>
    <mergeCell ref="U33:W33"/>
    <mergeCell ref="Q12:S12"/>
    <mergeCell ref="Q16:S16"/>
    <mergeCell ref="U16:W16"/>
    <mergeCell ref="Q15:S15"/>
    <mergeCell ref="U15:W15"/>
    <mergeCell ref="AG12:AI12"/>
    <mergeCell ref="AJ12:AL12"/>
    <mergeCell ref="AM12:AP12"/>
    <mergeCell ref="AQ12:AT12"/>
    <mergeCell ref="AP14:AT14"/>
    <mergeCell ref="U12:W12"/>
    <mergeCell ref="Q13:S13"/>
    <mergeCell ref="U13:W13"/>
    <mergeCell ref="Q14:S14"/>
    <mergeCell ref="R9:W9"/>
  </mergeCells>
  <hyperlinks>
    <hyperlink ref="BH43" location="OnePager_GEW!BB87" display="Daten" xr:uid="{00000000-0004-0000-0400-000000000000}"/>
    <hyperlink ref="BG61:BI69" location="OnePager!BB136" display="Daten" xr:uid="{00000000-0004-0000-0400-000001000000}"/>
    <hyperlink ref="BH61" location="OnePager_GEW!BB121" display="Daten" xr:uid="{00000000-0004-0000-0400-000002000000}"/>
    <hyperlink ref="BH61:BJ70" location="OnePager_GEW!BB126" display="Daten" xr:uid="{00000000-0004-0000-0400-000003000000}"/>
  </hyperlinks>
  <pageMargins left="0.78740157480314998" right="0.59055118110236204" top="0.15748031496063" bottom="0.15748031496063" header="0" footer="0"/>
  <pageSetup paperSize="9" scale="83"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53338113" r:id="rId4" name="Button 4">
              <controlPr defaultSize="0" print="0" autoLine="0" autoPict="0">
                <anchor moveWithCells="1" sizeWithCells="1">
                  <from>
                    <xdr:col>0</xdr:col>
                    <xdr:colOff>28575</xdr:colOff>
                    <xdr:row>0</xdr:row>
                    <xdr:rowOff>28575</xdr:rowOff>
                  </from>
                  <to>
                    <xdr:col>0</xdr:col>
                    <xdr:colOff>28575</xdr:colOff>
                    <xdr:row>0</xdr:row>
                    <xdr:rowOff>28575</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C12839-B590-4686-A866-28C8FA25334C}">
  <sheetPr codeName="Tabelle3"/>
  <dimension ref="A1:BR102"/>
  <sheetViews>
    <sheetView workbookViewId="0"/>
  </sheetViews>
  <sheetFormatPr baseColWidth="10" defaultColWidth="11" defaultRowHeight="14.25"/>
  <cols>
    <col min="1" max="1" width="4.625" style="82" customWidth="1"/>
    <col min="2" max="2" width="2.625" style="82" customWidth="1"/>
    <col min="3" max="5" width="1.625" style="82" customWidth="1"/>
    <col min="6" max="9" width="2.625" style="82" customWidth="1"/>
    <col min="10" max="10" width="2.125" style="82" customWidth="1"/>
    <col min="11" max="12" width="2.625" style="82" customWidth="1"/>
    <col min="13" max="13" width="2.125" style="82" customWidth="1"/>
    <col min="14" max="15" width="2.625" style="82" customWidth="1"/>
    <col min="16" max="17" width="1.625" style="82" customWidth="1"/>
    <col min="18" max="19" width="2.625" style="82" customWidth="1"/>
    <col min="20" max="21" width="1.625" style="82" customWidth="1"/>
    <col min="22" max="23" width="2.625" style="82" customWidth="1"/>
    <col min="24" max="24" width="1.375" style="82" customWidth="1"/>
    <col min="25" max="25" width="1.5" style="82" customWidth="1"/>
    <col min="26" max="28" width="1.625" style="82" customWidth="1"/>
    <col min="29" max="35" width="2.625" style="82" customWidth="1"/>
    <col min="36" max="36" width="1.625" style="82" customWidth="1"/>
    <col min="37" max="38" width="2.625" style="82" customWidth="1"/>
    <col min="39" max="40" width="1.625" style="82" customWidth="1"/>
    <col min="41" max="42" width="2.625" style="82" customWidth="1"/>
    <col min="43" max="44" width="1.625" style="82" customWidth="1"/>
    <col min="45" max="48" width="2.625" style="82" customWidth="1"/>
    <col min="49" max="51" width="11" style="82"/>
    <col min="52" max="52" width="2.625" style="82" hidden="1" customWidth="1"/>
    <col min="53" max="53" width="5.125" style="82" hidden="1" customWidth="1"/>
    <col min="54" max="54" width="39.125" style="82" hidden="1" customWidth="1"/>
    <col min="55" max="55" width="10.625" style="82" hidden="1" customWidth="1"/>
    <col min="56" max="56" width="14.25" style="82" hidden="1" customWidth="1"/>
    <col min="57" max="57" width="10.625" style="82" hidden="1" customWidth="1"/>
    <col min="58" max="58" width="17.75" style="82" hidden="1" customWidth="1"/>
    <col min="59" max="59" width="22.375" style="82" hidden="1" customWidth="1"/>
    <col min="60" max="60" width="24.625" style="82" hidden="1" customWidth="1"/>
    <col min="61" max="62" width="10.625" style="82" hidden="1" customWidth="1"/>
    <col min="63" max="63" width="13.875" style="82" hidden="1" customWidth="1"/>
    <col min="64" max="64" width="12.875" style="82" hidden="1" customWidth="1"/>
    <col min="65" max="66" width="10.625" style="82" hidden="1" customWidth="1"/>
    <col min="67" max="67" width="2.625" style="82" hidden="1" customWidth="1"/>
    <col min="68" max="16384" width="11" style="82"/>
  </cols>
  <sheetData>
    <row r="1" spans="1:70" ht="4.5" customHeight="1">
      <c r="A1" s="76"/>
      <c r="B1" s="77"/>
      <c r="C1" s="1013" t="s">
        <v>14</v>
      </c>
      <c r="D1" s="1013"/>
      <c r="E1" s="1014"/>
      <c r="F1" s="1014"/>
      <c r="G1" s="1014"/>
      <c r="H1" s="1014"/>
      <c r="I1" s="1014"/>
      <c r="J1" s="1014"/>
      <c r="K1" s="1014"/>
      <c r="L1" s="1014"/>
      <c r="M1" s="1014"/>
      <c r="N1" s="1014"/>
      <c r="O1" s="1014"/>
      <c r="P1" s="1014"/>
      <c r="Q1" s="1014"/>
      <c r="R1" s="1014"/>
      <c r="S1" s="1014"/>
      <c r="T1" s="1014"/>
      <c r="U1" s="1014"/>
      <c r="V1" s="1014"/>
      <c r="W1" s="1014"/>
      <c r="X1" s="1014"/>
      <c r="Y1" s="1014"/>
      <c r="Z1" s="1014"/>
      <c r="AA1" s="1014"/>
      <c r="AB1" s="1014"/>
      <c r="AC1" s="1014"/>
      <c r="AD1" s="1014"/>
      <c r="AE1" s="1014"/>
      <c r="AF1" s="1014"/>
      <c r="AG1" s="1014"/>
      <c r="AH1" s="1014"/>
      <c r="AI1" s="1014"/>
      <c r="AJ1" s="1014"/>
      <c r="AK1" s="1014"/>
      <c r="AL1" s="1014"/>
      <c r="AM1" s="1014"/>
      <c r="AN1" s="1014"/>
      <c r="AO1" s="78"/>
      <c r="AP1" s="78"/>
      <c r="AQ1" s="78"/>
      <c r="AR1" s="78"/>
      <c r="AS1" s="78"/>
      <c r="AT1" s="78"/>
      <c r="AU1" s="77"/>
      <c r="AV1" s="76"/>
      <c r="AW1" s="76"/>
      <c r="AX1" s="76"/>
      <c r="AY1" s="76"/>
      <c r="AZ1" s="79"/>
      <c r="BA1" s="79"/>
      <c r="BB1" s="80"/>
      <c r="BC1" s="81"/>
      <c r="BD1" s="81"/>
      <c r="BE1" s="81"/>
      <c r="BF1" s="81"/>
      <c r="BG1" s="81"/>
      <c r="BH1" s="81"/>
      <c r="BI1" s="81"/>
      <c r="BJ1" s="81"/>
      <c r="BK1" s="81"/>
      <c r="BL1" s="81"/>
      <c r="BM1" s="81"/>
      <c r="BN1" s="81"/>
      <c r="BO1" s="79"/>
      <c r="BP1" s="76"/>
      <c r="BQ1" s="76"/>
      <c r="BR1" s="76"/>
    </row>
    <row r="2" spans="1:70" ht="4.5" customHeight="1">
      <c r="A2" s="76"/>
      <c r="B2" s="77"/>
      <c r="C2" s="83"/>
      <c r="D2" s="83"/>
      <c r="E2" s="84"/>
      <c r="F2" s="84"/>
      <c r="G2" s="84"/>
      <c r="H2" s="84"/>
      <c r="I2" s="84"/>
      <c r="J2" s="84"/>
      <c r="K2" s="84"/>
      <c r="L2" s="84"/>
      <c r="M2" s="84"/>
      <c r="N2" s="84"/>
      <c r="O2" s="84"/>
      <c r="P2" s="84"/>
      <c r="Q2" s="84"/>
      <c r="R2" s="84"/>
      <c r="S2" s="84"/>
      <c r="T2" s="84"/>
      <c r="U2" s="84"/>
      <c r="V2" s="85"/>
      <c r="W2" s="85"/>
      <c r="X2" s="85"/>
      <c r="Y2" s="85"/>
      <c r="Z2" s="85"/>
      <c r="AA2" s="85"/>
      <c r="AB2" s="84"/>
      <c r="AC2" s="84"/>
      <c r="AD2" s="84"/>
      <c r="AE2" s="84"/>
      <c r="AF2" s="84"/>
      <c r="AG2" s="84"/>
      <c r="AH2" s="84"/>
      <c r="AI2" s="84"/>
      <c r="AJ2" s="84"/>
      <c r="AK2" s="84"/>
      <c r="AL2" s="84"/>
      <c r="AM2" s="84"/>
      <c r="AN2" s="84"/>
      <c r="AO2" s="86"/>
      <c r="AP2" s="86"/>
      <c r="AQ2" s="86"/>
      <c r="AR2" s="86"/>
      <c r="AS2" s="86"/>
      <c r="AT2" s="86"/>
      <c r="AU2" s="77"/>
      <c r="AV2" s="76"/>
      <c r="AW2" s="76"/>
      <c r="AX2" s="76"/>
      <c r="AY2" s="76"/>
      <c r="AZ2" s="79"/>
      <c r="BA2" s="79"/>
      <c r="BB2" s="80"/>
      <c r="BC2" s="81"/>
      <c r="BD2" s="81"/>
      <c r="BE2" s="81"/>
      <c r="BF2" s="81"/>
      <c r="BG2" s="81"/>
      <c r="BH2" s="81"/>
      <c r="BI2" s="81"/>
      <c r="BJ2" s="81"/>
      <c r="BK2" s="81"/>
      <c r="BL2" s="81"/>
      <c r="BM2" s="81"/>
      <c r="BN2" s="81"/>
      <c r="BO2" s="79"/>
      <c r="BP2" s="76"/>
      <c r="BQ2" s="76"/>
      <c r="BR2" s="76"/>
    </row>
    <row r="3" spans="1:70" s="88" customFormat="1" ht="24.95" customHeight="1">
      <c r="A3" s="87"/>
      <c r="C3" s="1015">
        <f>BB3</f>
        <v>5</v>
      </c>
      <c r="D3" s="1015"/>
      <c r="E3" s="1015"/>
      <c r="F3" s="1015"/>
      <c r="G3" s="1015"/>
      <c r="H3" s="1015"/>
      <c r="I3" s="1015"/>
      <c r="J3" s="1015"/>
      <c r="K3" s="1015"/>
      <c r="L3" s="1015"/>
      <c r="M3" s="1015"/>
      <c r="N3" s="1015"/>
      <c r="O3" s="1017" t="str">
        <f>BC3</f>
        <v>Makrolage Industrie</v>
      </c>
      <c r="P3" s="1017"/>
      <c r="Q3" s="1017"/>
      <c r="R3" s="1017"/>
      <c r="S3" s="1017"/>
      <c r="T3" s="1017"/>
      <c r="U3" s="1017"/>
      <c r="V3" s="1017"/>
      <c r="W3" s="1017"/>
      <c r="X3" s="1017"/>
      <c r="Y3" s="1017"/>
      <c r="Z3" s="1017"/>
      <c r="AA3" s="1017"/>
      <c r="AB3" s="1017"/>
      <c r="AC3" s="1017"/>
      <c r="AD3" s="1017"/>
      <c r="AE3" s="1017"/>
      <c r="AF3" s="1017"/>
      <c r="AG3" s="1017"/>
      <c r="AH3" s="1017"/>
      <c r="AI3" s="1017"/>
      <c r="AJ3" s="1017"/>
      <c r="AK3" s="1017"/>
      <c r="AL3" s="1017"/>
      <c r="AM3" s="1017"/>
      <c r="AN3" s="1017"/>
      <c r="AO3" s="1017"/>
      <c r="AP3" s="1017"/>
      <c r="AQ3" s="1017"/>
      <c r="AR3" s="1017"/>
      <c r="AS3" s="1017"/>
      <c r="AT3" s="1017"/>
      <c r="AU3" s="82"/>
      <c r="AV3" s="87"/>
      <c r="AW3" s="89"/>
      <c r="AX3" s="87"/>
      <c r="AY3" s="87"/>
      <c r="AZ3" s="90"/>
      <c r="BA3" s="91"/>
      <c r="BB3" s="881">
        <v>5</v>
      </c>
      <c r="BC3" s="90" t="s">
        <v>205</v>
      </c>
      <c r="BD3" s="668"/>
      <c r="BE3" s="668"/>
      <c r="BF3" s="668"/>
      <c r="BG3" s="668"/>
      <c r="BH3" s="668"/>
      <c r="BI3" s="668"/>
      <c r="BJ3" s="668"/>
      <c r="BK3" s="742"/>
      <c r="BL3" s="93"/>
      <c r="BM3" s="92"/>
      <c r="BN3" s="669" t="s">
        <v>356</v>
      </c>
      <c r="BO3" s="92"/>
      <c r="BP3" s="76"/>
      <c r="BQ3" s="76"/>
      <c r="BR3" s="76"/>
    </row>
    <row r="4" spans="1:70" s="88" customFormat="1" ht="24.95" customHeight="1">
      <c r="A4" s="87"/>
      <c r="C4" s="1015"/>
      <c r="D4" s="1015"/>
      <c r="E4" s="1015"/>
      <c r="F4" s="1015"/>
      <c r="G4" s="1015"/>
      <c r="H4" s="1015"/>
      <c r="I4" s="1015"/>
      <c r="J4" s="1015"/>
      <c r="K4" s="1015"/>
      <c r="L4" s="1015"/>
      <c r="M4" s="1015"/>
      <c r="N4" s="1015"/>
      <c r="O4" s="1018" t="str">
        <f>BC4</f>
        <v>Kreisfreie Stadt Frankfurt am Main</v>
      </c>
      <c r="P4" s="1018"/>
      <c r="Q4" s="1018"/>
      <c r="R4" s="1018"/>
      <c r="S4" s="1018"/>
      <c r="T4" s="1018"/>
      <c r="U4" s="1018"/>
      <c r="V4" s="1018"/>
      <c r="W4" s="1018"/>
      <c r="X4" s="1018"/>
      <c r="Y4" s="1018"/>
      <c r="Z4" s="1018"/>
      <c r="AA4" s="1018"/>
      <c r="AB4" s="1018"/>
      <c r="AC4" s="1018"/>
      <c r="AD4" s="1018"/>
      <c r="AE4" s="1018"/>
      <c r="AF4" s="1018"/>
      <c r="AG4" s="1018"/>
      <c r="AH4" s="1018"/>
      <c r="AI4" s="1018"/>
      <c r="AJ4" s="1018"/>
      <c r="AK4" s="1018"/>
      <c r="AL4" s="1018"/>
      <c r="AM4" s="1018"/>
      <c r="AN4" s="1018"/>
      <c r="AO4" s="1018"/>
      <c r="AP4" s="1018"/>
      <c r="AQ4" s="1018"/>
      <c r="AR4" s="1018"/>
      <c r="AS4" s="1018"/>
      <c r="AT4" s="1018"/>
      <c r="AU4" s="82"/>
      <c r="AV4" s="87"/>
      <c r="AW4" s="87"/>
      <c r="AX4" s="87"/>
      <c r="AY4" s="87"/>
      <c r="AZ4" s="90"/>
      <c r="BA4" s="90"/>
      <c r="BB4" s="90"/>
      <c r="BC4" s="90" t="s">
        <v>360</v>
      </c>
      <c r="BD4" s="668"/>
      <c r="BE4" s="668"/>
      <c r="BF4" s="668"/>
      <c r="BG4" s="668"/>
      <c r="BH4" s="668"/>
      <c r="BI4" s="668"/>
      <c r="BJ4" s="668"/>
      <c r="BK4" s="668"/>
      <c r="BL4" s="670"/>
      <c r="BM4" s="670"/>
      <c r="BN4" s="670"/>
      <c r="BO4" s="92"/>
      <c r="BP4" s="76"/>
      <c r="BQ4" s="76"/>
      <c r="BR4" s="76"/>
    </row>
    <row r="5" spans="1:70" ht="24.95" customHeight="1">
      <c r="A5" s="76"/>
      <c r="B5" s="94"/>
      <c r="C5" s="1016"/>
      <c r="D5" s="1016"/>
      <c r="E5" s="1016"/>
      <c r="F5" s="1016"/>
      <c r="G5" s="1016"/>
      <c r="H5" s="1016"/>
      <c r="I5" s="1016"/>
      <c r="J5" s="1016"/>
      <c r="K5" s="1016"/>
      <c r="L5" s="1016"/>
      <c r="M5" s="1016"/>
      <c r="N5" s="1016"/>
      <c r="O5" s="1019"/>
      <c r="P5" s="1019"/>
      <c r="Q5" s="1019"/>
      <c r="R5" s="1019"/>
      <c r="S5" s="1019"/>
      <c r="T5" s="1019"/>
      <c r="U5" s="1019"/>
      <c r="V5" s="1019"/>
      <c r="W5" s="1019"/>
      <c r="X5" s="1019"/>
      <c r="Y5" s="1019"/>
      <c r="Z5" s="1019"/>
      <c r="AA5" s="1019"/>
      <c r="AB5" s="1019"/>
      <c r="AC5" s="1019"/>
      <c r="AD5" s="1019"/>
      <c r="AE5" s="1019"/>
      <c r="AF5" s="1019"/>
      <c r="AG5" s="1019"/>
      <c r="AH5" s="1019"/>
      <c r="AI5" s="1019"/>
      <c r="AJ5" s="1019"/>
      <c r="AK5" s="1019"/>
      <c r="AL5" s="1019"/>
      <c r="AM5" s="1019"/>
      <c r="AN5" s="1019"/>
      <c r="AO5" s="1019"/>
      <c r="AP5" s="1019"/>
      <c r="AQ5" s="1019"/>
      <c r="AR5" s="1019"/>
      <c r="AS5" s="1019"/>
      <c r="AT5" s="1019"/>
      <c r="AV5" s="76"/>
      <c r="AW5" s="95"/>
      <c r="AX5" s="95"/>
      <c r="AY5" s="95"/>
      <c r="AZ5" s="96"/>
      <c r="BA5" s="97"/>
      <c r="BB5" s="672"/>
      <c r="BC5" s="672"/>
      <c r="BD5" s="672"/>
      <c r="BE5" s="672"/>
      <c r="BF5" s="1021"/>
      <c r="BG5" s="1021"/>
      <c r="BH5" s="1021"/>
      <c r="BI5" s="672"/>
      <c r="BJ5" s="672"/>
      <c r="BK5" s="672"/>
      <c r="BL5" s="672"/>
      <c r="BM5" s="672"/>
      <c r="BN5" s="672"/>
      <c r="BO5" s="79"/>
      <c r="BP5" s="76"/>
      <c r="BQ5" s="76"/>
      <c r="BR5" s="76"/>
    </row>
    <row r="6" spans="1:70" ht="4.5" customHeight="1">
      <c r="A6" s="76"/>
      <c r="B6" s="98"/>
      <c r="C6" s="1022"/>
      <c r="D6" s="1022"/>
      <c r="E6" s="1022"/>
      <c r="F6" s="1022"/>
      <c r="G6" s="1022"/>
      <c r="H6" s="1022"/>
      <c r="I6" s="1022"/>
      <c r="J6" s="1022"/>
      <c r="K6" s="1022"/>
      <c r="L6" s="1022"/>
      <c r="M6" s="1022"/>
      <c r="N6" s="1022"/>
      <c r="O6" s="1022"/>
      <c r="P6" s="1022"/>
      <c r="Q6" s="1022"/>
      <c r="R6" s="1022"/>
      <c r="S6" s="1022"/>
      <c r="T6" s="1022"/>
      <c r="U6" s="1022"/>
      <c r="V6" s="1022"/>
      <c r="W6" s="1022"/>
      <c r="X6" s="1022"/>
      <c r="Y6" s="1022"/>
      <c r="Z6" s="1022"/>
      <c r="AA6" s="1022"/>
      <c r="AB6" s="1022"/>
      <c r="AC6" s="1022"/>
      <c r="AD6" s="1022"/>
      <c r="AE6" s="1022"/>
      <c r="AF6" s="1022"/>
      <c r="AG6" s="1022"/>
      <c r="AH6" s="1022"/>
      <c r="AI6" s="1022"/>
      <c r="AJ6" s="1022"/>
      <c r="AK6" s="1022"/>
      <c r="AL6" s="1022"/>
      <c r="AM6" s="1022"/>
      <c r="AN6" s="1022"/>
      <c r="AO6" s="1022"/>
      <c r="AP6" s="1022"/>
      <c r="AQ6" s="1022"/>
      <c r="AR6" s="1022"/>
      <c r="AS6" s="1022"/>
      <c r="AT6" s="1022"/>
      <c r="AV6" s="76"/>
      <c r="AW6" s="95"/>
      <c r="AX6" s="95"/>
      <c r="AY6" s="95"/>
      <c r="AZ6" s="99"/>
      <c r="BA6" s="99"/>
      <c r="BB6" s="67"/>
      <c r="BC6" s="67"/>
      <c r="BD6" s="67"/>
      <c r="BE6" s="67"/>
      <c r="BF6" s="67"/>
      <c r="BG6" s="67"/>
      <c r="BH6" s="67"/>
      <c r="BI6" s="67"/>
      <c r="BJ6" s="67"/>
      <c r="BK6" s="67"/>
      <c r="BL6" s="67"/>
      <c r="BM6" s="67"/>
      <c r="BN6" s="67"/>
      <c r="BO6" s="79"/>
      <c r="BP6" s="76"/>
      <c r="BQ6" s="76"/>
      <c r="BR6" s="76"/>
    </row>
    <row r="7" spans="1:70" ht="12.95" customHeight="1">
      <c r="A7" s="102"/>
      <c r="B7" s="98"/>
      <c r="C7" s="190" t="str">
        <f>BB7</f>
        <v>Kennzahlen</v>
      </c>
      <c r="D7" s="190"/>
      <c r="E7" s="190"/>
      <c r="F7" s="190"/>
      <c r="G7" s="190"/>
      <c r="H7" s="190"/>
      <c r="I7" s="190"/>
      <c r="J7" s="190"/>
      <c r="K7" s="190"/>
      <c r="L7" s="190"/>
      <c r="M7" s="190"/>
      <c r="N7" s="190"/>
      <c r="O7" s="190"/>
      <c r="P7" s="190"/>
      <c r="Q7" s="190"/>
      <c r="R7" s="190"/>
      <c r="S7" s="190"/>
      <c r="T7" s="190"/>
      <c r="U7" s="190"/>
      <c r="V7" s="190"/>
      <c r="W7" s="190"/>
      <c r="X7" s="190"/>
      <c r="Y7" s="190"/>
      <c r="Z7" s="190"/>
      <c r="AA7" s="190"/>
      <c r="AB7" s="190"/>
      <c r="AC7" s="190"/>
      <c r="AD7" s="190"/>
      <c r="AE7" s="190"/>
      <c r="AF7" s="190"/>
      <c r="AG7" s="190"/>
      <c r="AH7" s="190"/>
      <c r="AI7" s="190"/>
      <c r="AJ7" s="190"/>
      <c r="AK7" s="190"/>
      <c r="AL7" s="190"/>
      <c r="AM7" s="190"/>
      <c r="AN7" s="190"/>
      <c r="AO7" s="190"/>
      <c r="AP7" s="190"/>
      <c r="AQ7" s="190"/>
      <c r="AR7" s="190"/>
      <c r="AS7" s="190"/>
      <c r="AT7" s="190"/>
      <c r="AV7" s="76"/>
      <c r="AW7" s="76"/>
      <c r="AX7" s="76"/>
      <c r="AY7" s="76"/>
      <c r="AZ7" s="99"/>
      <c r="BA7" s="99"/>
      <c r="BB7" s="676" t="s">
        <v>120</v>
      </c>
      <c r="BC7" s="474"/>
      <c r="BD7" s="474"/>
      <c r="BE7" s="93"/>
      <c r="BF7" s="222"/>
      <c r="BG7" s="106"/>
      <c r="BH7" s="676"/>
      <c r="BI7" s="743"/>
      <c r="BJ7" s="743"/>
      <c r="BK7" s="67"/>
      <c r="BL7" s="67"/>
      <c r="BM7" s="684"/>
      <c r="BN7" s="684"/>
      <c r="BO7" s="79"/>
      <c r="BP7" s="76"/>
      <c r="BQ7" s="76"/>
      <c r="BR7" s="76"/>
    </row>
    <row r="8" spans="1:70" ht="4.5" customHeight="1">
      <c r="A8" s="102"/>
      <c r="B8" s="98"/>
      <c r="C8" s="192"/>
      <c r="D8" s="291"/>
      <c r="E8" s="291"/>
      <c r="F8" s="291"/>
      <c r="G8" s="291"/>
      <c r="H8" s="291"/>
      <c r="I8" s="291"/>
      <c r="J8" s="291"/>
      <c r="K8" s="291"/>
      <c r="L8" s="291"/>
      <c r="M8" s="291"/>
      <c r="N8" s="291"/>
      <c r="O8" s="291"/>
      <c r="P8" s="291"/>
      <c r="Q8" s="291"/>
      <c r="R8" s="291"/>
      <c r="S8" s="291"/>
      <c r="T8" s="291"/>
      <c r="U8" s="291"/>
      <c r="V8" s="291"/>
      <c r="W8" s="291"/>
      <c r="X8" s="291"/>
      <c r="Y8" s="291"/>
      <c r="Z8" s="291"/>
      <c r="AA8" s="291"/>
      <c r="AB8" s="291"/>
      <c r="AC8" s="291"/>
      <c r="AD8" s="291"/>
      <c r="AE8" s="291"/>
      <c r="AF8" s="291"/>
      <c r="AG8" s="291"/>
      <c r="AH8" s="291"/>
      <c r="AI8" s="291"/>
      <c r="AJ8" s="291"/>
      <c r="AK8" s="291"/>
      <c r="AL8" s="291"/>
      <c r="AM8" s="291"/>
      <c r="AN8" s="291"/>
      <c r="AO8" s="291"/>
      <c r="AP8" s="291"/>
      <c r="AQ8" s="291"/>
      <c r="AR8" s="291"/>
      <c r="AS8" s="291"/>
      <c r="AT8" s="291"/>
      <c r="AV8" s="76"/>
      <c r="AW8" s="76"/>
      <c r="AX8" s="76"/>
      <c r="AY8" s="76"/>
      <c r="AZ8" s="99"/>
      <c r="BA8" s="99"/>
      <c r="BB8" s="470"/>
      <c r="BC8" s="739"/>
      <c r="BD8" s="739"/>
      <c r="BE8" s="693"/>
      <c r="BF8" s="222"/>
      <c r="BG8" s="106"/>
      <c r="BH8" s="222"/>
      <c r="BI8" s="743"/>
      <c r="BJ8" s="743"/>
      <c r="BK8" s="67"/>
      <c r="BL8" s="67"/>
      <c r="BM8" s="684"/>
      <c r="BN8" s="684"/>
      <c r="BO8" s="79"/>
      <c r="BP8" s="76"/>
      <c r="BQ8" s="76"/>
      <c r="BR8" s="76"/>
    </row>
    <row r="9" spans="1:70" ht="12.6" customHeight="1">
      <c r="A9" s="102"/>
      <c r="B9" s="98"/>
      <c r="C9" s="196" t="str">
        <f>BB9</f>
        <v>Kreisfreie Stadt</v>
      </c>
      <c r="D9" s="377"/>
      <c r="E9" s="377"/>
      <c r="F9" s="377"/>
      <c r="G9" s="377"/>
      <c r="H9" s="377"/>
      <c r="I9" s="377"/>
      <c r="J9" s="1006">
        <f>BC9</f>
        <v>2015</v>
      </c>
      <c r="K9" s="1006"/>
      <c r="L9" s="1006"/>
      <c r="M9" s="1006">
        <f>BD9</f>
        <v>2020</v>
      </c>
      <c r="N9" s="1006"/>
      <c r="O9" s="1006"/>
      <c r="P9" s="1006" t="str">
        <f>BE9</f>
        <v>Δ</v>
      </c>
      <c r="Q9" s="1006"/>
      <c r="R9" s="1006"/>
      <c r="S9" s="1006"/>
      <c r="T9" s="999" t="str">
        <f>BF9</f>
        <v>Δ DE</v>
      </c>
      <c r="U9" s="999"/>
      <c r="V9" s="999"/>
      <c r="W9" s="999"/>
      <c r="X9" s="68"/>
      <c r="Y9" s="68"/>
      <c r="Z9" s="75"/>
      <c r="AA9" s="166"/>
      <c r="AB9" s="166"/>
      <c r="AC9" s="166"/>
      <c r="AD9" s="166"/>
      <c r="AE9" s="166"/>
      <c r="AF9" s="388"/>
      <c r="AG9" s="388"/>
      <c r="AH9" s="388"/>
      <c r="AI9" s="166"/>
      <c r="AJ9" s="388"/>
      <c r="AK9" s="388"/>
      <c r="AL9" s="388"/>
      <c r="AM9" s="75"/>
      <c r="AN9" s="386"/>
      <c r="AO9" s="386"/>
      <c r="AP9" s="386" t="str">
        <f>BI9</f>
        <v>Gemeinde</v>
      </c>
      <c r="AQ9" s="386"/>
      <c r="AR9" s="386"/>
      <c r="AS9" s="386"/>
      <c r="AT9" s="386" t="str">
        <f>BJ9</f>
        <v>DE</v>
      </c>
      <c r="AV9" s="76"/>
      <c r="AW9" s="105"/>
      <c r="AX9" s="76"/>
      <c r="AY9" s="76"/>
      <c r="AZ9" s="99"/>
      <c r="BA9" s="99"/>
      <c r="BB9" s="470" t="s">
        <v>60</v>
      </c>
      <c r="BC9" s="701">
        <v>2015</v>
      </c>
      <c r="BD9" s="701">
        <v>2020</v>
      </c>
      <c r="BE9" s="471" t="s">
        <v>92</v>
      </c>
      <c r="BF9" s="471" t="s">
        <v>115</v>
      </c>
      <c r="BG9" s="106"/>
      <c r="BH9" s="470"/>
      <c r="BI9" s="470" t="s">
        <v>13</v>
      </c>
      <c r="BJ9" s="470" t="s">
        <v>30</v>
      </c>
      <c r="BK9" s="67"/>
      <c r="BL9" s="67"/>
      <c r="BM9" s="684"/>
      <c r="BN9" s="684"/>
      <c r="BO9" s="79"/>
      <c r="BP9" s="76"/>
      <c r="BQ9" s="76"/>
      <c r="BR9" s="76"/>
    </row>
    <row r="10" spans="1:70" ht="12.6" customHeight="1">
      <c r="A10" s="102"/>
      <c r="B10" s="98"/>
      <c r="C10" s="376" t="str">
        <f>BB10</f>
        <v>Beschäftigte</v>
      </c>
      <c r="D10" s="193"/>
      <c r="E10" s="193"/>
      <c r="F10" s="193"/>
      <c r="G10" s="193"/>
      <c r="H10" s="193"/>
      <c r="I10" s="193"/>
      <c r="J10" s="1033">
        <f>BC10</f>
        <v>541805</v>
      </c>
      <c r="K10" s="1033"/>
      <c r="L10" s="1033"/>
      <c r="M10" s="1033">
        <f>BD10</f>
        <v>602197</v>
      </c>
      <c r="N10" s="1033"/>
      <c r="O10" s="1033"/>
      <c r="P10" s="1034">
        <f>BE10</f>
        <v>0.11146445676950201</v>
      </c>
      <c r="Q10" s="1034"/>
      <c r="R10" s="1034"/>
      <c r="S10" s="1034"/>
      <c r="T10" s="1034">
        <f>BF10</f>
        <v>0.10434129739659359</v>
      </c>
      <c r="U10" s="1034"/>
      <c r="V10" s="1034"/>
      <c r="W10" s="1034"/>
      <c r="X10" s="68"/>
      <c r="Y10" s="68"/>
      <c r="Z10" s="71" t="str">
        <f>BH10</f>
        <v>Hebesatz Gewerbesteuer</v>
      </c>
      <c r="AA10" s="170"/>
      <c r="AB10" s="170"/>
      <c r="AC10" s="170"/>
      <c r="AD10" s="170"/>
      <c r="AE10" s="170"/>
      <c r="AF10" s="194"/>
      <c r="AG10" s="194"/>
      <c r="AH10" s="194"/>
      <c r="AI10" s="170"/>
      <c r="AJ10" s="194"/>
      <c r="AK10" s="194"/>
      <c r="AL10" s="194"/>
      <c r="AM10" s="71"/>
      <c r="AN10" s="1033">
        <f>BI10</f>
        <v>460</v>
      </c>
      <c r="AO10" s="1033"/>
      <c r="AP10" s="1033"/>
      <c r="AQ10" s="1037" t="str">
        <f>BJ10</f>
        <v>200 - 600</v>
      </c>
      <c r="AR10" s="1037"/>
      <c r="AS10" s="1037"/>
      <c r="AT10" s="1037"/>
      <c r="AU10" s="188"/>
      <c r="AV10" s="76"/>
      <c r="AW10" s="105"/>
      <c r="AX10" s="76"/>
      <c r="AY10" s="76"/>
      <c r="AZ10" s="99"/>
      <c r="BA10" s="99"/>
      <c r="BB10" s="661" t="s">
        <v>31</v>
      </c>
      <c r="BC10" s="915">
        <v>541805</v>
      </c>
      <c r="BD10" s="919">
        <v>602197</v>
      </c>
      <c r="BE10" s="921">
        <v>0.11146445676950199</v>
      </c>
      <c r="BF10" s="921">
        <v>0.10434129739659399</v>
      </c>
      <c r="BG10" s="106"/>
      <c r="BH10" s="661" t="s">
        <v>128</v>
      </c>
      <c r="BI10" s="887">
        <v>460</v>
      </c>
      <c r="BJ10" s="661" t="s">
        <v>435</v>
      </c>
      <c r="BK10" s="67"/>
      <c r="BL10" s="67"/>
      <c r="BM10" s="684"/>
      <c r="BN10" s="684"/>
      <c r="BO10" s="79"/>
      <c r="BP10" s="76"/>
      <c r="BQ10" s="76"/>
      <c r="BR10" s="76"/>
    </row>
    <row r="11" spans="1:70" ht="12.6" customHeight="1">
      <c r="A11" s="102"/>
      <c r="B11" s="98"/>
      <c r="C11" s="376" t="str">
        <f>BB11</f>
        <v>Arbeitslose</v>
      </c>
      <c r="D11" s="71"/>
      <c r="E11" s="71"/>
      <c r="F11" s="71"/>
      <c r="G11" s="71"/>
      <c r="H11" s="71"/>
      <c r="I11" s="71"/>
      <c r="J11" s="1033">
        <f>BC11</f>
        <v>25719</v>
      </c>
      <c r="K11" s="1033"/>
      <c r="L11" s="1033"/>
      <c r="M11" s="1033">
        <f>BD11</f>
        <v>28019.416666666668</v>
      </c>
      <c r="N11" s="1033"/>
      <c r="O11" s="1033"/>
      <c r="P11" s="1034">
        <f>BE11</f>
        <v>8.9444250035641604E-2</v>
      </c>
      <c r="Q11" s="1034"/>
      <c r="R11" s="1034"/>
      <c r="S11" s="1034"/>
      <c r="T11" s="1034">
        <f>BF11</f>
        <v>-7.0019582149342896E-2</v>
      </c>
      <c r="U11" s="1034"/>
      <c r="V11" s="1034"/>
      <c r="W11" s="1034"/>
      <c r="X11" s="68"/>
      <c r="Y11" s="68"/>
      <c r="AV11" s="76"/>
      <c r="AW11" s="76"/>
      <c r="AX11" s="76"/>
      <c r="AY11" s="76"/>
      <c r="AZ11" s="99"/>
      <c r="BA11" s="99"/>
      <c r="BB11" s="661" t="s">
        <v>121</v>
      </c>
      <c r="BC11" s="915">
        <v>25719</v>
      </c>
      <c r="BD11" s="919">
        <v>28019.416666666701</v>
      </c>
      <c r="BE11" s="922">
        <v>8.9444250035641604E-2</v>
      </c>
      <c r="BF11" s="922">
        <v>-7.0019582149342896E-2</v>
      </c>
      <c r="BG11" s="106"/>
      <c r="BH11" s="744"/>
      <c r="BI11" s="745"/>
      <c r="BJ11" s="745"/>
      <c r="BK11" s="67"/>
      <c r="BL11" s="67"/>
      <c r="BM11" s="684"/>
      <c r="BN11" s="684"/>
      <c r="BO11" s="79"/>
      <c r="BP11" s="76"/>
      <c r="BQ11" s="76"/>
      <c r="BR11" s="76"/>
    </row>
    <row r="12" spans="1:70" ht="4.5" customHeight="1">
      <c r="A12" s="102"/>
      <c r="B12" s="98"/>
      <c r="C12" s="376"/>
      <c r="D12" s="71"/>
      <c r="E12" s="71"/>
      <c r="F12" s="71"/>
      <c r="G12" s="71"/>
      <c r="H12" s="71"/>
      <c r="I12" s="71"/>
      <c r="J12" s="1033"/>
      <c r="K12" s="1033"/>
      <c r="L12" s="1033"/>
      <c r="M12" s="1033"/>
      <c r="N12" s="1033"/>
      <c r="O12" s="1033"/>
      <c r="P12" s="1034"/>
      <c r="Q12" s="1034"/>
      <c r="R12" s="1034"/>
      <c r="S12" s="1034"/>
      <c r="T12" s="1034"/>
      <c r="U12" s="1034"/>
      <c r="V12" s="1034"/>
      <c r="W12" s="1034"/>
      <c r="AN12" s="195"/>
      <c r="AO12" s="195"/>
      <c r="AP12" s="195"/>
      <c r="AQ12" s="195"/>
      <c r="AR12" s="195"/>
      <c r="AS12" s="195"/>
      <c r="AT12" s="195"/>
      <c r="AV12" s="76"/>
      <c r="AW12" s="76"/>
      <c r="AX12" s="76"/>
      <c r="AY12" s="76"/>
      <c r="AZ12" s="99"/>
      <c r="BA12" s="99"/>
      <c r="BB12" s="671"/>
      <c r="BC12" s="671"/>
      <c r="BD12" s="671"/>
      <c r="BE12" s="671"/>
      <c r="BF12" s="671"/>
      <c r="BG12" s="671"/>
      <c r="BH12" s="671"/>
      <c r="BI12" s="106"/>
      <c r="BJ12" s="743"/>
      <c r="BK12" s="67"/>
      <c r="BL12" s="67"/>
      <c r="BM12" s="684"/>
      <c r="BN12" s="684"/>
      <c r="BO12" s="79"/>
      <c r="BP12" s="76"/>
      <c r="BQ12" s="76"/>
      <c r="BR12" s="76"/>
    </row>
    <row r="13" spans="1:70" ht="12.6" customHeight="1">
      <c r="A13" s="102"/>
      <c r="B13" s="98"/>
      <c r="C13" s="378" t="str">
        <f>BB13</f>
        <v>Kreisfreie Stadt</v>
      </c>
      <c r="D13" s="377"/>
      <c r="E13" s="377"/>
      <c r="F13" s="377"/>
      <c r="G13" s="377"/>
      <c r="H13" s="377"/>
      <c r="I13" s="377"/>
      <c r="J13" s="1035">
        <f>BC13</f>
        <v>2014</v>
      </c>
      <c r="K13" s="1035"/>
      <c r="L13" s="1035"/>
      <c r="M13" s="1035">
        <f>BD13</f>
        <v>2018</v>
      </c>
      <c r="N13" s="1035"/>
      <c r="O13" s="1035"/>
      <c r="P13" s="1035" t="str">
        <f>BE13</f>
        <v>Δ</v>
      </c>
      <c r="Q13" s="1035"/>
      <c r="R13" s="1035"/>
      <c r="S13" s="1035"/>
      <c r="T13" s="1036" t="str">
        <f>BF13</f>
        <v>Δ DE</v>
      </c>
      <c r="U13" s="1036"/>
      <c r="V13" s="1036"/>
      <c r="W13" s="1036"/>
      <c r="X13" s="68"/>
      <c r="Z13" s="376" t="str">
        <f>BH13</f>
        <v>Branchenvielfalt</v>
      </c>
      <c r="AA13" s="193"/>
      <c r="AB13" s="193"/>
      <c r="AC13" s="193"/>
      <c r="AD13" s="193"/>
      <c r="AE13" s="193"/>
      <c r="AF13" s="193"/>
      <c r="AG13" s="382"/>
      <c r="AH13" s="382"/>
      <c r="AI13" s="382"/>
      <c r="AJ13" s="382"/>
      <c r="AK13" s="382"/>
      <c r="AL13" s="382"/>
      <c r="AM13" s="383"/>
      <c r="AN13" s="383"/>
      <c r="AO13" s="383"/>
      <c r="AP13" s="383"/>
      <c r="AQ13" s="383"/>
      <c r="AR13" s="383"/>
      <c r="AS13" s="383"/>
      <c r="AT13" s="379" t="str">
        <f>BJ13</f>
        <v>sehr vielfältig</v>
      </c>
      <c r="AV13" s="76"/>
      <c r="AW13" s="76"/>
      <c r="AX13" s="76"/>
      <c r="AY13" s="76"/>
      <c r="AZ13" s="99"/>
      <c r="BA13" s="99"/>
      <c r="BB13" s="470" t="s">
        <v>60</v>
      </c>
      <c r="BC13" s="701">
        <v>2014</v>
      </c>
      <c r="BD13" s="701">
        <v>2018</v>
      </c>
      <c r="BE13" s="471" t="s">
        <v>92</v>
      </c>
      <c r="BF13" s="471" t="s">
        <v>115</v>
      </c>
      <c r="BG13" s="106"/>
      <c r="BH13" s="661" t="s">
        <v>118</v>
      </c>
      <c r="BI13" s="472"/>
      <c r="BJ13" s="661" t="s">
        <v>117</v>
      </c>
      <c r="BK13" s="67"/>
      <c r="BL13" s="67"/>
      <c r="BM13" s="684"/>
      <c r="BN13" s="684"/>
      <c r="BO13" s="79"/>
      <c r="BP13" s="76"/>
      <c r="BQ13" s="76"/>
      <c r="BR13" s="76"/>
    </row>
    <row r="14" spans="1:70" ht="12.6" customHeight="1">
      <c r="A14" s="102"/>
      <c r="B14" s="98"/>
      <c r="C14" s="376" t="str">
        <f>BB14</f>
        <v>Anzahl Betriebe</v>
      </c>
      <c r="D14" s="193"/>
      <c r="E14" s="193"/>
      <c r="F14" s="193"/>
      <c r="G14" s="193"/>
      <c r="H14" s="193"/>
      <c r="I14" s="193"/>
      <c r="J14" s="1033">
        <f>BC14</f>
        <v>43590</v>
      </c>
      <c r="K14" s="1033"/>
      <c r="L14" s="1033"/>
      <c r="M14" s="1033">
        <f>BD14</f>
        <v>44016</v>
      </c>
      <c r="N14" s="1033"/>
      <c r="O14" s="1033"/>
      <c r="P14" s="1034">
        <f>BE14</f>
        <v>9.772883688919487E-3</v>
      </c>
      <c r="Q14" s="1034"/>
      <c r="R14" s="1034"/>
      <c r="S14" s="1034"/>
      <c r="T14" s="1034">
        <f>BF14</f>
        <v>-3.4832392266088585E-2</v>
      </c>
      <c r="U14" s="1034"/>
      <c r="V14" s="1034"/>
      <c r="W14" s="1034"/>
      <c r="Z14" s="376" t="str">
        <f>BH14</f>
        <v>Betriebsgründungen (2017 - 2020)</v>
      </c>
      <c r="AA14" s="193"/>
      <c r="AB14" s="193"/>
      <c r="AC14" s="193"/>
      <c r="AD14" s="193"/>
      <c r="AE14" s="193"/>
      <c r="AF14" s="193"/>
      <c r="AG14" s="382"/>
      <c r="AH14" s="382"/>
      <c r="AI14" s="382"/>
      <c r="AJ14" s="382"/>
      <c r="AK14" s="382"/>
      <c r="AL14" s="382"/>
      <c r="AM14" s="383"/>
      <c r="AN14" s="383"/>
      <c r="AO14" s="383"/>
      <c r="AP14" s="1050">
        <f>BJ14</f>
        <v>9547</v>
      </c>
      <c r="AQ14" s="1050"/>
      <c r="AR14" s="1050"/>
      <c r="AS14" s="1050"/>
      <c r="AT14" s="1050"/>
      <c r="AV14" s="76"/>
      <c r="AW14" s="76"/>
      <c r="AX14" s="76"/>
      <c r="AY14" s="76"/>
      <c r="AZ14" s="99"/>
      <c r="BA14" s="99"/>
      <c r="BB14" s="661" t="s">
        <v>122</v>
      </c>
      <c r="BC14" s="915">
        <v>43590</v>
      </c>
      <c r="BD14" s="919">
        <v>44016</v>
      </c>
      <c r="BE14" s="923">
        <v>9.7728836889194905E-3</v>
      </c>
      <c r="BF14" s="922">
        <v>-3.4832392266088599E-2</v>
      </c>
      <c r="BG14" s="106"/>
      <c r="BH14" s="661" t="s">
        <v>243</v>
      </c>
      <c r="BI14" s="472"/>
      <c r="BJ14" s="887">
        <v>9547</v>
      </c>
      <c r="BK14" s="67"/>
      <c r="BL14" s="67"/>
      <c r="BM14" s="684"/>
      <c r="BN14" s="684"/>
      <c r="BO14" s="79"/>
      <c r="BP14" s="76"/>
      <c r="BQ14" s="76"/>
      <c r="BR14" s="76"/>
    </row>
    <row r="15" spans="1:70" ht="12.6" customHeight="1">
      <c r="A15" s="102"/>
      <c r="B15" s="98"/>
      <c r="C15" s="376" t="str">
        <f>BB15</f>
        <v>Anzahl Unternehmen</v>
      </c>
      <c r="D15" s="71"/>
      <c r="E15" s="71"/>
      <c r="F15" s="71"/>
      <c r="G15" s="71"/>
      <c r="H15" s="71"/>
      <c r="I15" s="71"/>
      <c r="J15" s="1033">
        <f>BC15</f>
        <v>41041</v>
      </c>
      <c r="K15" s="1033"/>
      <c r="L15" s="1033"/>
      <c r="M15" s="1033">
        <f>BD15</f>
        <v>41108</v>
      </c>
      <c r="N15" s="1033"/>
      <c r="O15" s="1033"/>
      <c r="P15" s="1034">
        <f>BE15</f>
        <v>1.6325138276358508E-3</v>
      </c>
      <c r="Q15" s="1034"/>
      <c r="R15" s="1034"/>
      <c r="S15" s="1034"/>
      <c r="T15" s="1034">
        <f>BF15</f>
        <v>-4.4864374613072688E-2</v>
      </c>
      <c r="U15" s="1034"/>
      <c r="V15" s="1034"/>
      <c r="W15" s="1034"/>
      <c r="Z15" s="376" t="str">
        <f>BH15</f>
        <v>Gründungsdynamik</v>
      </c>
      <c r="AA15" s="193"/>
      <c r="AB15" s="193"/>
      <c r="AC15" s="193"/>
      <c r="AD15" s="193"/>
      <c r="AE15" s="193"/>
      <c r="AF15" s="193"/>
      <c r="AG15" s="382"/>
      <c r="AH15" s="382"/>
      <c r="AI15" s="382"/>
      <c r="AJ15" s="382"/>
      <c r="AK15" s="382"/>
      <c r="AL15" s="382"/>
      <c r="AM15" s="383"/>
      <c r="AN15" s="383"/>
      <c r="AO15" s="383"/>
      <c r="AP15" s="383"/>
      <c r="AQ15" s="383"/>
      <c r="AR15" s="383"/>
      <c r="AS15" s="383"/>
      <c r="AT15" s="379" t="str">
        <f>BJ15</f>
        <v>stark überdurchschnittlich</v>
      </c>
      <c r="AV15" s="76"/>
      <c r="AW15" s="76"/>
      <c r="AX15" s="76"/>
      <c r="AY15" s="76"/>
      <c r="AZ15" s="99"/>
      <c r="BA15" s="99"/>
      <c r="BB15" s="661" t="s">
        <v>123</v>
      </c>
      <c r="BC15" s="915">
        <v>41041</v>
      </c>
      <c r="BD15" s="919">
        <v>41108</v>
      </c>
      <c r="BE15" s="923">
        <v>1.63251382763585E-3</v>
      </c>
      <c r="BF15" s="922">
        <v>-4.4864374613072702E-2</v>
      </c>
      <c r="BG15" s="106"/>
      <c r="BH15" s="661" t="s">
        <v>116</v>
      </c>
      <c r="BI15" s="472"/>
      <c r="BJ15" s="661" t="s">
        <v>127</v>
      </c>
      <c r="BK15" s="67"/>
      <c r="BL15" s="67"/>
      <c r="BM15" s="684"/>
      <c r="BN15" s="684"/>
      <c r="BO15" s="79"/>
      <c r="BP15" s="76"/>
      <c r="BQ15" s="76"/>
      <c r="BR15" s="76"/>
    </row>
    <row r="16" spans="1:70" ht="15.75" customHeight="1">
      <c r="A16" s="102"/>
      <c r="B16" s="98"/>
      <c r="C16" s="163"/>
      <c r="D16" s="72"/>
      <c r="E16" s="72"/>
      <c r="F16" s="72"/>
      <c r="G16" s="72"/>
      <c r="H16" s="72"/>
      <c r="I16" s="72"/>
      <c r="J16" s="1048"/>
      <c r="K16" s="1048"/>
      <c r="L16" s="1048"/>
      <c r="M16" s="1048"/>
      <c r="N16" s="1048"/>
      <c r="O16" s="1048"/>
      <c r="P16" s="1039"/>
      <c r="Q16" s="1039"/>
      <c r="R16" s="1039"/>
      <c r="S16" s="1039"/>
      <c r="T16" s="1039"/>
      <c r="U16" s="1039"/>
      <c r="V16" s="1039"/>
      <c r="W16" s="1039"/>
      <c r="AA16" s="375"/>
      <c r="AB16" s="375"/>
      <c r="AC16" s="375"/>
      <c r="AD16" s="375"/>
      <c r="AE16" s="375"/>
      <c r="AF16" s="375"/>
      <c r="AG16" s="375"/>
      <c r="AH16" s="375"/>
      <c r="AI16" s="375"/>
      <c r="AJ16" s="375"/>
      <c r="AK16" s="375"/>
      <c r="AL16" s="375"/>
      <c r="AM16" s="375"/>
      <c r="AN16" s="375"/>
      <c r="AO16" s="375"/>
      <c r="AP16" s="375"/>
      <c r="AQ16" s="375"/>
      <c r="AR16" s="375"/>
      <c r="AS16" s="375"/>
      <c r="AT16" s="375"/>
      <c r="AV16" s="76"/>
      <c r="AW16" s="76"/>
      <c r="AX16" s="76"/>
      <c r="AY16" s="76"/>
      <c r="AZ16" s="99"/>
      <c r="BA16" s="99"/>
      <c r="BB16" s="671"/>
      <c r="BC16" s="671"/>
      <c r="BD16" s="671"/>
      <c r="BE16" s="671"/>
      <c r="BF16" s="671"/>
      <c r="BG16" s="671"/>
      <c r="BH16" s="671"/>
      <c r="BI16" s="106"/>
      <c r="BJ16" s="743"/>
      <c r="BK16" s="67"/>
      <c r="BL16" s="67"/>
      <c r="BM16" s="684"/>
      <c r="BN16" s="684"/>
      <c r="BO16" s="79"/>
      <c r="BP16" s="76"/>
      <c r="BQ16" s="76"/>
      <c r="BR16" s="76"/>
    </row>
    <row r="17" spans="1:70" ht="12.95" customHeight="1">
      <c r="A17" s="76"/>
      <c r="B17" s="68"/>
      <c r="C17" s="1012" t="str">
        <f>BB17</f>
        <v>Kernbranchen Industrie 2020</v>
      </c>
      <c r="D17" s="1012"/>
      <c r="E17" s="1012"/>
      <c r="F17" s="1012"/>
      <c r="G17" s="1012"/>
      <c r="H17" s="1012"/>
      <c r="I17" s="1012"/>
      <c r="J17" s="1012"/>
      <c r="K17" s="1012"/>
      <c r="L17" s="1012"/>
      <c r="M17" s="1012"/>
      <c r="N17" s="1012"/>
      <c r="O17" s="190"/>
      <c r="P17" s="190"/>
      <c r="Q17" s="190"/>
      <c r="R17" s="190"/>
      <c r="S17" s="190"/>
      <c r="T17" s="190"/>
      <c r="U17" s="190"/>
      <c r="V17" s="190"/>
      <c r="W17" s="190"/>
      <c r="X17" s="190"/>
      <c r="Y17" s="190"/>
      <c r="Z17" s="190"/>
      <c r="AA17" s="190"/>
      <c r="AB17" s="190"/>
      <c r="AC17" s="190"/>
      <c r="AD17" s="190"/>
      <c r="AE17" s="190"/>
      <c r="AF17" s="190"/>
      <c r="AG17" s="190"/>
      <c r="AH17" s="190"/>
      <c r="AI17" s="190"/>
      <c r="AJ17" s="190"/>
      <c r="AK17" s="190"/>
      <c r="AL17" s="190"/>
      <c r="AM17" s="190"/>
      <c r="AN17" s="190"/>
      <c r="AO17" s="190"/>
      <c r="AP17" s="190"/>
      <c r="AQ17" s="190"/>
      <c r="AR17" s="190"/>
      <c r="AS17" s="190"/>
      <c r="AT17" s="190"/>
      <c r="AU17" s="68"/>
      <c r="AV17" s="76"/>
      <c r="AW17" s="76"/>
      <c r="AX17" s="76"/>
      <c r="AY17" s="76"/>
      <c r="AZ17" s="99"/>
      <c r="BA17" s="93"/>
      <c r="BB17" s="676" t="s">
        <v>454</v>
      </c>
      <c r="BC17" s="692"/>
      <c r="BD17" s="692"/>
      <c r="BE17" s="692"/>
      <c r="BF17" s="693"/>
      <c r="BG17" s="106"/>
      <c r="BH17" s="676" t="s">
        <v>250</v>
      </c>
      <c r="BI17" s="693"/>
      <c r="BJ17" s="687"/>
      <c r="BK17" s="687"/>
      <c r="BL17" s="687"/>
      <c r="BM17" s="687"/>
      <c r="BN17" s="687"/>
      <c r="BO17" s="79"/>
      <c r="BP17" s="76"/>
      <c r="BQ17" s="76"/>
      <c r="BR17" s="76"/>
    </row>
    <row r="18" spans="1:70" ht="4.5" customHeight="1">
      <c r="A18" s="76"/>
      <c r="B18" s="68"/>
      <c r="C18" s="1012"/>
      <c r="D18" s="1012"/>
      <c r="E18" s="1012"/>
      <c r="F18" s="1012"/>
      <c r="G18" s="1012"/>
      <c r="H18" s="1012"/>
      <c r="I18" s="1012"/>
      <c r="J18" s="1012"/>
      <c r="K18" s="1012"/>
      <c r="L18" s="1012"/>
      <c r="M18" s="1012"/>
      <c r="N18" s="1012"/>
      <c r="O18" s="192"/>
      <c r="P18" s="192"/>
      <c r="Q18" s="192"/>
      <c r="R18" s="192"/>
      <c r="S18" s="192"/>
      <c r="T18" s="192"/>
      <c r="U18" s="192"/>
      <c r="V18" s="192"/>
      <c r="W18" s="192"/>
      <c r="X18" s="192"/>
      <c r="Y18" s="192"/>
      <c r="Z18" s="192"/>
      <c r="AA18" s="192"/>
      <c r="AB18" s="192"/>
      <c r="AC18" s="192"/>
      <c r="AD18" s="192"/>
      <c r="AE18" s="192"/>
      <c r="AF18" s="192"/>
      <c r="AG18" s="192"/>
      <c r="AH18" s="192"/>
      <c r="AI18" s="192"/>
      <c r="AJ18" s="192"/>
      <c r="AK18" s="192"/>
      <c r="AL18" s="192"/>
      <c r="AM18" s="192"/>
      <c r="AN18" s="192"/>
      <c r="AO18" s="192"/>
      <c r="AP18" s="192"/>
      <c r="AQ18" s="192"/>
      <c r="AR18" s="192"/>
      <c r="AS18" s="192"/>
      <c r="AT18" s="192"/>
      <c r="AU18" s="68"/>
      <c r="AV18" s="76"/>
      <c r="AW18" s="76"/>
      <c r="AX18" s="76"/>
      <c r="AY18" s="76"/>
      <c r="AZ18" s="93"/>
      <c r="BA18" s="93"/>
      <c r="BB18" s="93"/>
      <c r="BC18" s="93"/>
      <c r="BD18" s="93"/>
      <c r="BE18" s="93"/>
      <c r="BF18" s="693"/>
      <c r="BG18" s="106"/>
      <c r="BH18" s="693"/>
      <c r="BI18" s="693"/>
      <c r="BJ18" s="687"/>
      <c r="BK18" s="687"/>
      <c r="BL18" s="687"/>
      <c r="BM18" s="687"/>
      <c r="BN18" s="687"/>
      <c r="BO18" s="79"/>
      <c r="BP18" s="76"/>
      <c r="BQ18" s="76"/>
      <c r="BR18" s="76"/>
    </row>
    <row r="19" spans="1:70" ht="12.6" customHeight="1">
      <c r="A19" s="76"/>
      <c r="B19" s="68"/>
      <c r="C19" s="68" t="str">
        <f>BB19</f>
        <v>Kreisfreie Stadt</v>
      </c>
      <c r="D19" s="433"/>
      <c r="E19" s="433"/>
      <c r="F19" s="433"/>
      <c r="G19" s="433"/>
      <c r="H19" s="433"/>
      <c r="I19" s="433"/>
      <c r="J19" s="433"/>
      <c r="K19" s="433"/>
      <c r="L19" s="433"/>
      <c r="M19" s="999"/>
      <c r="N19" s="999"/>
      <c r="O19" s="999"/>
      <c r="P19" s="75"/>
      <c r="Q19" s="75"/>
      <c r="R19" s="1043" t="str">
        <f>BD19</f>
        <v>Anzahl SvB*</v>
      </c>
      <c r="S19" s="1043"/>
      <c r="T19" s="1043"/>
      <c r="U19" s="1043"/>
      <c r="V19" s="1043"/>
      <c r="W19" s="1043"/>
      <c r="X19" s="126"/>
      <c r="Y19" s="126"/>
      <c r="Z19" s="68" t="str">
        <f>BH17</f>
        <v>Wachstum und Branchenprognose</v>
      </c>
      <c r="AB19" s="190"/>
      <c r="AC19" s="190"/>
      <c r="AD19" s="190"/>
      <c r="AE19" s="190"/>
      <c r="AF19" s="190"/>
      <c r="AG19" s="190"/>
      <c r="AH19" s="190"/>
      <c r="AI19" s="190"/>
      <c r="AJ19" s="190"/>
      <c r="AK19" s="190"/>
      <c r="AL19" s="190"/>
      <c r="AM19" s="190"/>
      <c r="AN19" s="190"/>
      <c r="AO19" s="190"/>
      <c r="AP19" s="190"/>
      <c r="AQ19" s="190"/>
      <c r="AR19" s="190"/>
      <c r="AS19" s="190"/>
      <c r="AT19" s="190"/>
      <c r="AU19" s="68"/>
      <c r="AV19" s="76"/>
      <c r="AW19" s="105"/>
      <c r="AX19" s="76"/>
      <c r="AY19" s="76"/>
      <c r="AZ19" s="93"/>
      <c r="BA19" s="93"/>
      <c r="BB19" s="470" t="s">
        <v>60</v>
      </c>
      <c r="BC19" s="669" t="s">
        <v>114</v>
      </c>
      <c r="BD19" s="669" t="s">
        <v>434</v>
      </c>
      <c r="BE19" s="693" t="s">
        <v>173</v>
      </c>
      <c r="BF19" s="693" t="s">
        <v>86</v>
      </c>
      <c r="BG19" s="106"/>
      <c r="BH19" s="470" t="s">
        <v>86</v>
      </c>
      <c r="BI19" s="470" t="s">
        <v>248</v>
      </c>
      <c r="BJ19" s="470" t="s">
        <v>249</v>
      </c>
      <c r="BK19" s="470" t="s">
        <v>253</v>
      </c>
      <c r="BL19" s="687"/>
      <c r="BM19" s="687"/>
      <c r="BN19" s="687"/>
      <c r="BO19" s="79"/>
      <c r="BP19" s="76"/>
      <c r="BQ19" s="76"/>
      <c r="BR19" s="76"/>
    </row>
    <row r="20" spans="1:70" ht="12.6" customHeight="1">
      <c r="A20" s="76"/>
      <c r="B20" s="68"/>
      <c r="C20" s="71" t="str">
        <f t="shared" ref="C20:C29" si="0">BB20</f>
        <v>1 Vorbereitende Baustellenarbeiten, (…)</v>
      </c>
      <c r="D20" s="71"/>
      <c r="E20" s="71"/>
      <c r="F20" s="71"/>
      <c r="G20" s="71"/>
      <c r="H20" s="71"/>
      <c r="I20" s="71"/>
      <c r="J20" s="71"/>
      <c r="K20" s="71"/>
      <c r="L20" s="428"/>
      <c r="M20" s="104"/>
      <c r="N20" s="104"/>
      <c r="O20" s="104"/>
      <c r="P20" s="429"/>
      <c r="Q20" s="1033">
        <f t="shared" ref="Q20:Q28" si="1">BD20</f>
        <v>11171</v>
      </c>
      <c r="R20" s="1033"/>
      <c r="S20" s="1033"/>
      <c r="T20" s="182"/>
      <c r="U20" s="1038">
        <f t="shared" ref="U20:U29" si="2">BE20</f>
        <v>0.18881095242119497</v>
      </c>
      <c r="V20" s="1038"/>
      <c r="W20" s="1038"/>
      <c r="X20" s="126"/>
      <c r="Y20" s="126"/>
      <c r="Z20" s="190"/>
      <c r="AA20" s="190"/>
      <c r="AB20" s="190"/>
      <c r="AC20" s="190"/>
      <c r="AD20" s="190"/>
      <c r="AE20" s="190"/>
      <c r="AF20" s="190"/>
      <c r="AG20" s="190"/>
      <c r="AH20" s="190"/>
      <c r="AI20" s="190"/>
      <c r="AJ20" s="190"/>
      <c r="AK20" s="190"/>
      <c r="AL20" s="190"/>
      <c r="AM20" s="190"/>
      <c r="AN20" s="190"/>
      <c r="AO20" s="190"/>
      <c r="AP20" s="190"/>
      <c r="AQ20" s="190"/>
      <c r="AR20" s="190"/>
      <c r="AS20" s="190"/>
      <c r="AT20" s="190"/>
      <c r="AU20" s="68"/>
      <c r="AV20" s="76"/>
      <c r="AW20" s="105"/>
      <c r="AX20" s="76"/>
      <c r="AY20" s="76"/>
      <c r="AZ20" s="93"/>
      <c r="BA20" s="93"/>
      <c r="BB20" s="661" t="s">
        <v>455</v>
      </c>
      <c r="BC20" s="698" t="s">
        <v>136</v>
      </c>
      <c r="BD20" s="663">
        <v>11171</v>
      </c>
      <c r="BE20" s="901">
        <v>0.188810952421195</v>
      </c>
      <c r="BF20" s="663">
        <v>1</v>
      </c>
      <c r="BG20" s="106"/>
      <c r="BH20" s="887">
        <v>1</v>
      </c>
      <c r="BI20" s="663">
        <v>1624</v>
      </c>
      <c r="BJ20" s="895">
        <v>1.1174745655182E-2</v>
      </c>
      <c r="BK20" s="772" t="s">
        <v>469</v>
      </c>
      <c r="BL20" s="687"/>
      <c r="BM20" s="687"/>
      <c r="BN20" s="687"/>
      <c r="BO20" s="79"/>
      <c r="BP20" s="76"/>
      <c r="BQ20" s="76"/>
      <c r="BR20" s="76"/>
    </row>
    <row r="21" spans="1:70" ht="12.6" customHeight="1">
      <c r="A21" s="76"/>
      <c r="B21" s="68"/>
      <c r="C21" s="71" t="str">
        <f t="shared" si="0"/>
        <v>2 Hochbau</v>
      </c>
      <c r="D21" s="71"/>
      <c r="E21" s="71"/>
      <c r="F21" s="71"/>
      <c r="G21" s="71"/>
      <c r="H21" s="71"/>
      <c r="I21" s="71"/>
      <c r="J21" s="71"/>
      <c r="K21" s="71"/>
      <c r="L21" s="428"/>
      <c r="M21" s="104"/>
      <c r="N21" s="104"/>
      <c r="O21" s="104"/>
      <c r="P21" s="382"/>
      <c r="Q21" s="1033">
        <f t="shared" si="1"/>
        <v>5676</v>
      </c>
      <c r="R21" s="1033"/>
      <c r="S21" s="1033"/>
      <c r="T21" s="182"/>
      <c r="U21" s="1038">
        <f t="shared" si="2"/>
        <v>9.593509676328911E-2</v>
      </c>
      <c r="V21" s="1038"/>
      <c r="W21" s="1038"/>
      <c r="X21" s="126"/>
      <c r="Y21" s="126"/>
      <c r="Z21" s="190"/>
      <c r="AA21" s="190"/>
      <c r="AB21" s="190"/>
      <c r="AC21" s="190"/>
      <c r="AD21" s="190"/>
      <c r="AE21" s="190"/>
      <c r="AF21" s="190"/>
      <c r="AG21" s="190"/>
      <c r="AH21" s="190"/>
      <c r="AI21" s="190"/>
      <c r="AJ21" s="190"/>
      <c r="AK21" s="190"/>
      <c r="AL21" s="190"/>
      <c r="AM21" s="190"/>
      <c r="AN21" s="190"/>
      <c r="AO21" s="190"/>
      <c r="AP21" s="190"/>
      <c r="AQ21" s="190"/>
      <c r="AR21" s="190"/>
      <c r="AS21" s="190"/>
      <c r="AT21" s="190"/>
      <c r="AU21" s="68"/>
      <c r="AV21" s="76"/>
      <c r="AW21" s="76"/>
      <c r="AX21" s="76"/>
      <c r="AY21" s="76"/>
      <c r="AZ21" s="93"/>
      <c r="BA21" s="93"/>
      <c r="BB21" s="661" t="s">
        <v>456</v>
      </c>
      <c r="BC21" s="698" t="s">
        <v>135</v>
      </c>
      <c r="BD21" s="663">
        <v>5676</v>
      </c>
      <c r="BE21" s="900">
        <v>9.5935096763289096E-2</v>
      </c>
      <c r="BF21" s="663">
        <v>2</v>
      </c>
      <c r="BG21" s="106"/>
      <c r="BH21" s="887">
        <v>2</v>
      </c>
      <c r="BI21" s="663">
        <v>1703</v>
      </c>
      <c r="BJ21" s="930">
        <v>4.8626936396359696E-3</v>
      </c>
      <c r="BK21" s="772" t="s">
        <v>469</v>
      </c>
      <c r="BL21" s="687"/>
      <c r="BM21" s="687"/>
      <c r="BN21" s="687"/>
      <c r="BO21" s="79"/>
      <c r="BP21" s="76"/>
      <c r="BQ21" s="76"/>
      <c r="BR21" s="76"/>
    </row>
    <row r="22" spans="1:70" ht="12.6" customHeight="1">
      <c r="A22" s="76"/>
      <c r="B22" s="68"/>
      <c r="C22" s="71" t="str">
        <f t="shared" si="0"/>
        <v>3 Herst. von chemischen Erzeugnissen</v>
      </c>
      <c r="D22" s="71"/>
      <c r="E22" s="71"/>
      <c r="F22" s="71"/>
      <c r="G22" s="71"/>
      <c r="H22" s="71"/>
      <c r="I22" s="71"/>
      <c r="J22" s="71"/>
      <c r="K22" s="71"/>
      <c r="L22" s="71"/>
      <c r="M22" s="408"/>
      <c r="N22" s="408"/>
      <c r="O22" s="408"/>
      <c r="P22" s="382"/>
      <c r="Q22" s="1033">
        <f t="shared" si="1"/>
        <v>5248</v>
      </c>
      <c r="R22" s="1033"/>
      <c r="S22" s="1033"/>
      <c r="T22" s="430"/>
      <c r="U22" s="1038">
        <f t="shared" si="2"/>
        <v>8.8701090171554128E-2</v>
      </c>
      <c r="V22" s="1038"/>
      <c r="W22" s="1038"/>
      <c r="X22" s="126"/>
      <c r="Y22" s="126"/>
      <c r="Z22" s="190"/>
      <c r="AA22" s="190"/>
      <c r="AB22" s="190"/>
      <c r="AC22" s="190"/>
      <c r="AD22" s="190"/>
      <c r="AE22" s="190"/>
      <c r="AF22" s="190"/>
      <c r="AG22" s="190"/>
      <c r="AH22" s="190"/>
      <c r="AI22" s="190"/>
      <c r="AJ22" s="190"/>
      <c r="AK22" s="190"/>
      <c r="AL22" s="190"/>
      <c r="AM22" s="190"/>
      <c r="AN22" s="190"/>
      <c r="AO22" s="190"/>
      <c r="AP22" s="190"/>
      <c r="AQ22" s="190"/>
      <c r="AR22" s="190"/>
      <c r="AS22" s="190"/>
      <c r="AT22" s="190"/>
      <c r="AU22" s="68"/>
      <c r="AV22" s="76"/>
      <c r="AW22" s="76"/>
      <c r="AX22" s="76"/>
      <c r="AY22" s="76"/>
      <c r="AZ22" s="93"/>
      <c r="BA22" s="93"/>
      <c r="BB22" s="661" t="s">
        <v>457</v>
      </c>
      <c r="BC22" s="698" t="s">
        <v>130</v>
      </c>
      <c r="BD22" s="663">
        <v>5248</v>
      </c>
      <c r="BE22" s="900">
        <v>8.8701090171554101E-2</v>
      </c>
      <c r="BF22" s="663">
        <v>3</v>
      </c>
      <c r="BG22" s="106"/>
      <c r="BH22" s="887">
        <v>3</v>
      </c>
      <c r="BI22" s="663">
        <v>-884</v>
      </c>
      <c r="BJ22" s="930">
        <v>-9.2456127305175495E-3</v>
      </c>
      <c r="BK22" s="772" t="s">
        <v>469</v>
      </c>
      <c r="BL22" s="687"/>
      <c r="BM22" s="687"/>
      <c r="BN22" s="687"/>
      <c r="BO22" s="79"/>
      <c r="BP22" s="76"/>
      <c r="BQ22" s="76"/>
      <c r="BR22" s="76"/>
    </row>
    <row r="23" spans="1:70" ht="12.6" customHeight="1">
      <c r="A23" s="76"/>
      <c r="B23" s="68"/>
      <c r="C23" s="71" t="str">
        <f t="shared" si="0"/>
        <v xml:space="preserve">4 Reparatur / Installation von Maschinen </v>
      </c>
      <c r="D23" s="71"/>
      <c r="E23" s="71"/>
      <c r="F23" s="71"/>
      <c r="G23" s="71"/>
      <c r="H23" s="71"/>
      <c r="I23" s="71"/>
      <c r="J23" s="71"/>
      <c r="K23" s="71"/>
      <c r="L23" s="71"/>
      <c r="M23" s="104"/>
      <c r="N23" s="104"/>
      <c r="O23" s="104"/>
      <c r="P23" s="382"/>
      <c r="Q23" s="1033">
        <f t="shared" si="1"/>
        <v>3928</v>
      </c>
      <c r="R23" s="1033"/>
      <c r="S23" s="1033"/>
      <c r="T23" s="182"/>
      <c r="U23" s="1038">
        <f t="shared" si="2"/>
        <v>6.6390602552184569E-2</v>
      </c>
      <c r="V23" s="1038"/>
      <c r="W23" s="1038"/>
      <c r="X23" s="126"/>
      <c r="Y23" s="126"/>
      <c r="Z23" s="190"/>
      <c r="AA23" s="190"/>
      <c r="AB23" s="190"/>
      <c r="AC23" s="190"/>
      <c r="AD23" s="190"/>
      <c r="AE23" s="190"/>
      <c r="AF23" s="190"/>
      <c r="AG23" s="190"/>
      <c r="AH23" s="190"/>
      <c r="AI23" s="190"/>
      <c r="AJ23" s="190"/>
      <c r="AK23" s="190"/>
      <c r="AL23" s="190"/>
      <c r="AM23" s="190"/>
      <c r="AN23" s="190"/>
      <c r="AO23" s="190"/>
      <c r="AP23" s="190"/>
      <c r="AQ23" s="190"/>
      <c r="AR23" s="190"/>
      <c r="AS23" s="190"/>
      <c r="AT23" s="190"/>
      <c r="AU23" s="68"/>
      <c r="AV23" s="76"/>
      <c r="AW23" s="105"/>
      <c r="AX23" s="76"/>
      <c r="AY23" s="76"/>
      <c r="AZ23" s="93"/>
      <c r="BA23" s="93"/>
      <c r="BB23" s="661" t="s">
        <v>458</v>
      </c>
      <c r="BC23" s="698" t="s">
        <v>133</v>
      </c>
      <c r="BD23" s="663">
        <v>3928</v>
      </c>
      <c r="BE23" s="900">
        <v>6.6390602552184597E-2</v>
      </c>
      <c r="BF23" s="663">
        <v>4</v>
      </c>
      <c r="BG23" s="106"/>
      <c r="BH23" s="887">
        <v>4</v>
      </c>
      <c r="BI23" s="663">
        <v>-695</v>
      </c>
      <c r="BJ23" s="930">
        <v>2.24388226570077E-3</v>
      </c>
      <c r="BK23" s="772" t="s">
        <v>469</v>
      </c>
      <c r="BL23" s="106"/>
      <c r="BM23" s="106"/>
      <c r="BN23" s="687"/>
      <c r="BO23" s="79"/>
      <c r="BP23" s="76"/>
      <c r="BQ23" s="76"/>
      <c r="BR23" s="76"/>
    </row>
    <row r="24" spans="1:70" ht="12.6" customHeight="1">
      <c r="A24" s="76"/>
      <c r="B24" s="68"/>
      <c r="C24" s="71" t="str">
        <f t="shared" si="0"/>
        <v>5 Herst. v. Datenverarbeitungsgeräten</v>
      </c>
      <c r="D24" s="71"/>
      <c r="E24" s="71"/>
      <c r="F24" s="71"/>
      <c r="G24" s="71"/>
      <c r="H24" s="71"/>
      <c r="I24" s="71"/>
      <c r="J24" s="71"/>
      <c r="K24" s="71"/>
      <c r="L24" s="71"/>
      <c r="M24" s="104"/>
      <c r="N24" s="104"/>
      <c r="O24" s="104"/>
      <c r="P24" s="382"/>
      <c r="Q24" s="1033">
        <f t="shared" si="1"/>
        <v>3711</v>
      </c>
      <c r="R24" s="1033"/>
      <c r="S24" s="1033"/>
      <c r="T24" s="182"/>
      <c r="U24" s="1038">
        <f t="shared" si="2"/>
        <v>6.2722893602636692E-2</v>
      </c>
      <c r="V24" s="1038"/>
      <c r="W24" s="1038"/>
      <c r="X24" s="126"/>
      <c r="Y24" s="126"/>
      <c r="Z24" s="190"/>
      <c r="AA24" s="190"/>
      <c r="AB24" s="190"/>
      <c r="AC24" s="190"/>
      <c r="AD24" s="190"/>
      <c r="AE24" s="190"/>
      <c r="AF24" s="190"/>
      <c r="AG24" s="190"/>
      <c r="AH24" s="190"/>
      <c r="AI24" s="190"/>
      <c r="AJ24" s="190"/>
      <c r="AK24" s="190"/>
      <c r="AL24" s="190"/>
      <c r="AM24" s="190"/>
      <c r="AN24" s="190"/>
      <c r="AO24" s="190"/>
      <c r="AP24" s="190"/>
      <c r="AQ24" s="190"/>
      <c r="AR24" s="190"/>
      <c r="AS24" s="190"/>
      <c r="AT24" s="190"/>
      <c r="AU24" s="68"/>
      <c r="AV24" s="76"/>
      <c r="AW24" s="76"/>
      <c r="AX24" s="76"/>
      <c r="AY24" s="76"/>
      <c r="AZ24" s="93"/>
      <c r="BA24" s="93"/>
      <c r="BB24" s="661" t="s">
        <v>459</v>
      </c>
      <c r="BC24" s="698" t="s">
        <v>131</v>
      </c>
      <c r="BD24" s="663">
        <v>3711</v>
      </c>
      <c r="BE24" s="900">
        <v>6.2722893602636706E-2</v>
      </c>
      <c r="BF24" s="663">
        <v>5</v>
      </c>
      <c r="BG24" s="106"/>
      <c r="BH24" s="887">
        <v>5</v>
      </c>
      <c r="BI24" s="663">
        <v>-246</v>
      </c>
      <c r="BJ24" s="930">
        <v>-1.74555354340945E-3</v>
      </c>
      <c r="BK24" s="772" t="s">
        <v>469</v>
      </c>
      <c r="BL24" s="773"/>
      <c r="BM24" s="773"/>
      <c r="BN24" s="687"/>
      <c r="BO24" s="79"/>
      <c r="BP24" s="76"/>
      <c r="BQ24" s="76"/>
      <c r="BR24" s="76"/>
    </row>
    <row r="25" spans="1:70" ht="12.6" customHeight="1">
      <c r="A25" s="76"/>
      <c r="B25" s="68"/>
      <c r="C25" s="71" t="str">
        <f t="shared" si="0"/>
        <v>6 Herst. von Nahrungs- und Futtermitteln</v>
      </c>
      <c r="D25" s="71"/>
      <c r="E25" s="71"/>
      <c r="F25" s="71"/>
      <c r="G25" s="71"/>
      <c r="H25" s="71"/>
      <c r="I25" s="71"/>
      <c r="J25" s="71"/>
      <c r="K25" s="71"/>
      <c r="L25" s="71"/>
      <c r="M25" s="104"/>
      <c r="N25" s="104"/>
      <c r="O25" s="104"/>
      <c r="P25" s="382"/>
      <c r="Q25" s="1033">
        <f t="shared" si="1"/>
        <v>3669</v>
      </c>
      <c r="R25" s="1033"/>
      <c r="S25" s="1033"/>
      <c r="T25" s="182"/>
      <c r="U25" s="1038">
        <f t="shared" si="2"/>
        <v>6.2013014451111299E-2</v>
      </c>
      <c r="V25" s="1038"/>
      <c r="W25" s="1038"/>
      <c r="X25" s="126"/>
      <c r="Y25" s="126"/>
      <c r="Z25" s="190"/>
      <c r="AA25" s="190"/>
      <c r="AB25" s="190"/>
      <c r="AC25" s="190"/>
      <c r="AD25" s="190"/>
      <c r="AE25" s="190"/>
      <c r="AF25" s="190"/>
      <c r="AG25" s="190"/>
      <c r="AH25" s="190"/>
      <c r="AI25" s="190"/>
      <c r="AJ25" s="190"/>
      <c r="AK25" s="190"/>
      <c r="AL25" s="190"/>
      <c r="AM25" s="190"/>
      <c r="AN25" s="190"/>
      <c r="AO25" s="190"/>
      <c r="AP25" s="190"/>
      <c r="AQ25" s="190"/>
      <c r="AR25" s="190"/>
      <c r="AS25" s="190"/>
      <c r="AT25" s="190"/>
      <c r="AU25" s="68"/>
      <c r="AV25" s="76"/>
      <c r="AW25" s="105"/>
      <c r="AX25" s="76"/>
      <c r="AY25" s="76"/>
      <c r="AZ25" s="93"/>
      <c r="BA25" s="93"/>
      <c r="BB25" s="661" t="s">
        <v>460</v>
      </c>
      <c r="BC25" s="698" t="s">
        <v>129</v>
      </c>
      <c r="BD25" s="663">
        <v>3669</v>
      </c>
      <c r="BE25" s="900">
        <v>6.2013014451111299E-2</v>
      </c>
      <c r="BF25" s="663">
        <v>6</v>
      </c>
      <c r="BG25" s="106"/>
      <c r="BH25" s="887">
        <v>6</v>
      </c>
      <c r="BI25" s="663">
        <v>285</v>
      </c>
      <c r="BJ25" s="885">
        <v>1.3599754912817E-3</v>
      </c>
      <c r="BK25" s="772" t="s">
        <v>469</v>
      </c>
      <c r="BL25" s="773"/>
      <c r="BM25" s="773"/>
      <c r="BN25" s="748"/>
      <c r="BO25" s="79"/>
      <c r="BP25" s="76"/>
      <c r="BQ25" s="76"/>
      <c r="BR25" s="76"/>
    </row>
    <row r="26" spans="1:70" ht="12.6" customHeight="1">
      <c r="A26" s="76"/>
      <c r="B26" s="68"/>
      <c r="C26" s="71" t="str">
        <f t="shared" si="0"/>
        <v>7 Abfälle: Sammlung, Behandlung, (…)</v>
      </c>
      <c r="D26" s="71"/>
      <c r="E26" s="71"/>
      <c r="F26" s="71"/>
      <c r="G26" s="71"/>
      <c r="H26" s="71"/>
      <c r="I26" s="71"/>
      <c r="J26" s="71"/>
      <c r="K26" s="71"/>
      <c r="L26" s="71"/>
      <c r="M26" s="104"/>
      <c r="N26" s="104"/>
      <c r="O26" s="104"/>
      <c r="P26" s="382"/>
      <c r="Q26" s="1033">
        <f t="shared" si="1"/>
        <v>2329</v>
      </c>
      <c r="R26" s="1033"/>
      <c r="S26" s="1033"/>
      <c r="T26" s="182"/>
      <c r="U26" s="1038">
        <f t="shared" si="2"/>
        <v>3.9364489140539173E-2</v>
      </c>
      <c r="V26" s="1038"/>
      <c r="W26" s="1038"/>
      <c r="X26" s="126"/>
      <c r="Y26" s="126"/>
      <c r="Z26" s="190"/>
      <c r="AA26" s="190"/>
      <c r="AB26" s="190"/>
      <c r="AC26" s="190"/>
      <c r="AD26" s="190"/>
      <c r="AE26" s="190"/>
      <c r="AF26" s="190"/>
      <c r="AG26" s="190"/>
      <c r="AH26" s="190"/>
      <c r="AI26" s="190"/>
      <c r="AJ26" s="190"/>
      <c r="AK26" s="190"/>
      <c r="AL26" s="190"/>
      <c r="AM26" s="190"/>
      <c r="AN26" s="190"/>
      <c r="AO26" s="190"/>
      <c r="AP26" s="190"/>
      <c r="AQ26" s="190"/>
      <c r="AR26" s="190"/>
      <c r="AS26" s="190"/>
      <c r="AT26" s="190"/>
      <c r="AU26" s="68"/>
      <c r="AV26" s="76"/>
      <c r="AW26" s="105"/>
      <c r="AX26" s="76"/>
      <c r="AY26" s="76"/>
      <c r="AZ26" s="93"/>
      <c r="BA26" s="93"/>
      <c r="BB26" s="661" t="s">
        <v>461</v>
      </c>
      <c r="BC26" s="698" t="s">
        <v>134</v>
      </c>
      <c r="BD26" s="663">
        <v>2329</v>
      </c>
      <c r="BE26" s="900">
        <v>3.9364489140539201E-2</v>
      </c>
      <c r="BF26" s="663">
        <v>7</v>
      </c>
      <c r="BG26" s="106"/>
      <c r="BH26" s="887">
        <v>7</v>
      </c>
      <c r="BI26" s="663">
        <v>162</v>
      </c>
      <c r="BJ26" s="930">
        <v>1.7789331049033999E-4</v>
      </c>
      <c r="BK26" s="772" t="s">
        <v>469</v>
      </c>
      <c r="BL26" s="773"/>
      <c r="BM26" s="773"/>
      <c r="BN26" s="687"/>
      <c r="BO26" s="79"/>
      <c r="BP26" s="76"/>
      <c r="BQ26" s="76"/>
      <c r="BR26" s="76"/>
    </row>
    <row r="27" spans="1:70" ht="12.6" customHeight="1">
      <c r="A27" s="102"/>
      <c r="B27" s="98"/>
      <c r="C27" s="71" t="str">
        <f t="shared" si="0"/>
        <v>8 Maschinenbau</v>
      </c>
      <c r="D27" s="163"/>
      <c r="E27" s="163"/>
      <c r="F27" s="163"/>
      <c r="G27" s="163"/>
      <c r="H27" s="163"/>
      <c r="I27" s="163"/>
      <c r="J27" s="163"/>
      <c r="K27" s="163"/>
      <c r="L27" s="431"/>
      <c r="M27" s="432"/>
      <c r="N27" s="432"/>
      <c r="O27" s="432"/>
      <c r="P27" s="382"/>
      <c r="Q27" s="1033">
        <f t="shared" si="1"/>
        <v>1150</v>
      </c>
      <c r="R27" s="1033"/>
      <c r="S27" s="1033"/>
      <c r="T27" s="182"/>
      <c r="U27" s="1038">
        <f t="shared" si="2"/>
        <v>1.9437167244147721E-2</v>
      </c>
      <c r="V27" s="1038"/>
      <c r="W27" s="1038"/>
      <c r="X27" s="123"/>
      <c r="Y27" s="123"/>
      <c r="Z27" s="181"/>
      <c r="AA27" s="181"/>
      <c r="AB27" s="181"/>
      <c r="AC27" s="181"/>
      <c r="AD27" s="181"/>
      <c r="AE27" s="181"/>
      <c r="AF27" s="181"/>
      <c r="AG27" s="181"/>
      <c r="AH27" s="181"/>
      <c r="AI27" s="181"/>
      <c r="AJ27" s="181"/>
      <c r="AK27" s="181"/>
      <c r="AL27" s="181"/>
      <c r="AM27" s="181"/>
      <c r="AN27" s="181"/>
      <c r="AO27" s="181"/>
      <c r="AP27" s="181"/>
      <c r="AQ27" s="181"/>
      <c r="AR27" s="181"/>
      <c r="AS27" s="181"/>
      <c r="AT27" s="181"/>
      <c r="AV27" s="76"/>
      <c r="AW27" s="105"/>
      <c r="AX27" s="76"/>
      <c r="AY27" s="76"/>
      <c r="AZ27" s="99"/>
      <c r="BA27" s="93"/>
      <c r="BB27" s="661" t="s">
        <v>462</v>
      </c>
      <c r="BC27" s="698" t="s">
        <v>132</v>
      </c>
      <c r="BD27" s="663">
        <v>1150</v>
      </c>
      <c r="BE27" s="900">
        <v>1.94371672441477E-2</v>
      </c>
      <c r="BF27" s="663">
        <v>8</v>
      </c>
      <c r="BG27" s="106"/>
      <c r="BH27" s="887">
        <v>8</v>
      </c>
      <c r="BI27" s="663">
        <v>-461</v>
      </c>
      <c r="BJ27" s="885">
        <v>-6.8538447187869002E-3</v>
      </c>
      <c r="BK27" s="772" t="s">
        <v>469</v>
      </c>
      <c r="BL27" s="693"/>
      <c r="BM27" s="684"/>
      <c r="BN27" s="684"/>
      <c r="BO27" s="79"/>
      <c r="BP27" s="76"/>
      <c r="BQ27" s="76"/>
      <c r="BR27" s="76"/>
    </row>
    <row r="28" spans="1:70" ht="12.6" customHeight="1">
      <c r="A28" s="76"/>
      <c r="B28" s="68"/>
      <c r="C28" s="71" t="str">
        <f t="shared" si="0"/>
        <v>Aufgeführte Kernbranchen</v>
      </c>
      <c r="D28" s="71"/>
      <c r="E28" s="71"/>
      <c r="F28" s="71"/>
      <c r="G28" s="71"/>
      <c r="H28" s="71"/>
      <c r="I28" s="71"/>
      <c r="J28" s="71"/>
      <c r="K28" s="71"/>
      <c r="L28" s="71"/>
      <c r="M28" s="104"/>
      <c r="N28" s="104"/>
      <c r="O28" s="104"/>
      <c r="P28" s="382"/>
      <c r="Q28" s="1033">
        <f t="shared" si="1"/>
        <v>36882</v>
      </c>
      <c r="R28" s="1033"/>
      <c r="S28" s="1033"/>
      <c r="T28" s="182"/>
      <c r="U28" s="1038">
        <f t="shared" si="2"/>
        <v>0.62337530634665761</v>
      </c>
      <c r="V28" s="1038"/>
      <c r="W28" s="1038"/>
      <c r="X28" s="126"/>
      <c r="Y28" s="126"/>
      <c r="Z28" s="190"/>
      <c r="AA28" s="190"/>
      <c r="AB28" s="190"/>
      <c r="AC28" s="190"/>
      <c r="AD28" s="190"/>
      <c r="AE28" s="190"/>
      <c r="AF28" s="190"/>
      <c r="AG28" s="190"/>
      <c r="AH28" s="190"/>
      <c r="AI28" s="190"/>
      <c r="AJ28" s="190"/>
      <c r="AK28" s="190"/>
      <c r="AL28" s="190"/>
      <c r="AM28" s="190"/>
      <c r="AN28" s="190"/>
      <c r="AO28" s="190"/>
      <c r="AP28" s="190"/>
      <c r="AQ28" s="190"/>
      <c r="AR28" s="190"/>
      <c r="AS28" s="190"/>
      <c r="AT28" s="190"/>
      <c r="AU28" s="68"/>
      <c r="AV28" s="76"/>
      <c r="AW28" s="76"/>
      <c r="AX28" s="76"/>
      <c r="AY28" s="76"/>
      <c r="AZ28" s="93"/>
      <c r="BA28" s="93"/>
      <c r="BB28" s="661" t="s">
        <v>145</v>
      </c>
      <c r="BC28" s="698"/>
      <c r="BD28" s="663">
        <v>36882</v>
      </c>
      <c r="BE28" s="901">
        <v>0.62337530634665805</v>
      </c>
      <c r="BF28" s="698" t="s">
        <v>29</v>
      </c>
      <c r="BG28" s="106"/>
      <c r="BH28" s="680" t="s">
        <v>287</v>
      </c>
      <c r="BI28" s="774"/>
      <c r="BJ28" s="693"/>
      <c r="BK28" s="693"/>
      <c r="BL28" s="693"/>
      <c r="BM28" s="106"/>
      <c r="BN28" s="687"/>
      <c r="BO28" s="79"/>
      <c r="BP28" s="76"/>
      <c r="BQ28" s="76"/>
      <c r="BR28" s="76"/>
    </row>
    <row r="29" spans="1:70" ht="12.6" customHeight="1">
      <c r="A29" s="76"/>
      <c r="B29" s="68"/>
      <c r="C29" s="71" t="str">
        <f t="shared" si="0"/>
        <v>Übrige Industriebranchen</v>
      </c>
      <c r="D29" s="71"/>
      <c r="E29" s="71"/>
      <c r="F29" s="71"/>
      <c r="G29" s="71"/>
      <c r="H29" s="71"/>
      <c r="I29" s="71"/>
      <c r="J29" s="71"/>
      <c r="K29" s="71"/>
      <c r="L29" s="71"/>
      <c r="M29" s="408"/>
      <c r="N29" s="408"/>
      <c r="O29" s="408"/>
      <c r="P29" s="382"/>
      <c r="Q29" s="1033">
        <f>BD29</f>
        <v>22283</v>
      </c>
      <c r="R29" s="1033"/>
      <c r="S29" s="1033"/>
      <c r="T29" s="182"/>
      <c r="U29" s="1038">
        <f t="shared" si="2"/>
        <v>0.37662469365334234</v>
      </c>
      <c r="V29" s="1038"/>
      <c r="W29" s="1038"/>
      <c r="X29" s="126"/>
      <c r="Y29" s="126"/>
      <c r="Z29" s="190"/>
      <c r="AA29" s="190"/>
      <c r="AB29" s="190"/>
      <c r="AC29" s="190"/>
      <c r="AD29" s="190"/>
      <c r="AE29" s="190"/>
      <c r="AF29" s="190"/>
      <c r="AG29" s="190"/>
      <c r="AH29" s="190"/>
      <c r="AI29" s="190"/>
      <c r="AJ29" s="190"/>
      <c r="AK29" s="190"/>
      <c r="AL29" s="190"/>
      <c r="AM29" s="190"/>
      <c r="AN29" s="190"/>
      <c r="AO29" s="190"/>
      <c r="AP29" s="190"/>
      <c r="AQ29" s="190"/>
      <c r="AR29" s="190"/>
      <c r="AS29" s="190"/>
      <c r="AT29" s="190"/>
      <c r="AU29" s="68"/>
      <c r="AV29" s="76"/>
      <c r="AW29" s="76"/>
      <c r="AX29" s="76"/>
      <c r="AY29" s="76"/>
      <c r="AZ29" s="93"/>
      <c r="BA29" s="93"/>
      <c r="BB29" s="661" t="s">
        <v>293</v>
      </c>
      <c r="BC29" s="703"/>
      <c r="BD29" s="663">
        <v>22283</v>
      </c>
      <c r="BE29" s="901">
        <v>0.376624693653342</v>
      </c>
      <c r="BF29" s="698" t="s">
        <v>29</v>
      </c>
      <c r="BG29" s="106"/>
      <c r="BH29" s="680" t="s">
        <v>292</v>
      </c>
      <c r="BI29" s="693"/>
      <c r="BJ29" s="693"/>
      <c r="BK29" s="693"/>
      <c r="BL29" s="693"/>
      <c r="BM29" s="106"/>
      <c r="BN29" s="687"/>
      <c r="BO29" s="79"/>
      <c r="BP29" s="76"/>
      <c r="BQ29" s="76"/>
      <c r="BR29" s="76"/>
    </row>
    <row r="30" spans="1:70" ht="12.6" customHeight="1">
      <c r="A30" s="76"/>
      <c r="B30" s="68"/>
      <c r="C30" s="71" t="str">
        <f t="shared" ref="C30:C34" si="3">BB30</f>
        <v>Total**</v>
      </c>
      <c r="D30" s="71"/>
      <c r="E30" s="71"/>
      <c r="F30" s="71"/>
      <c r="G30" s="71"/>
      <c r="H30" s="71"/>
      <c r="I30" s="71"/>
      <c r="J30" s="71"/>
      <c r="K30" s="71"/>
      <c r="L30" s="71"/>
      <c r="M30" s="614"/>
      <c r="N30" s="614"/>
      <c r="O30" s="614"/>
      <c r="P30" s="1033">
        <f>BD30</f>
        <v>59165</v>
      </c>
      <c r="Q30" s="1033"/>
      <c r="R30" s="1033"/>
      <c r="S30" s="1033"/>
      <c r="T30" s="182"/>
      <c r="U30" s="1038">
        <f>BE30</f>
        <v>1</v>
      </c>
      <c r="V30" s="1038"/>
      <c r="W30" s="1038"/>
      <c r="X30" s="126"/>
      <c r="Y30" s="126"/>
      <c r="Z30" s="190"/>
      <c r="AA30" s="190"/>
      <c r="AB30" s="190"/>
      <c r="AC30" s="190"/>
      <c r="AD30" s="190"/>
      <c r="AE30" s="190"/>
      <c r="AF30" s="190"/>
      <c r="AG30" s="190"/>
      <c r="AH30" s="190"/>
      <c r="AI30" s="190"/>
      <c r="AJ30" s="190"/>
      <c r="AK30" s="190"/>
      <c r="AL30" s="190"/>
      <c r="AM30" s="190"/>
      <c r="AN30" s="190"/>
      <c r="AO30" s="190"/>
      <c r="AP30" s="190"/>
      <c r="AQ30" s="190"/>
      <c r="AR30" s="190"/>
      <c r="AS30" s="190"/>
      <c r="AT30" s="190"/>
      <c r="AU30" s="68"/>
      <c r="AV30" s="76"/>
      <c r="AW30" s="76"/>
      <c r="AX30" s="76"/>
      <c r="AY30" s="76"/>
      <c r="AZ30" s="93"/>
      <c r="BA30" s="93"/>
      <c r="BB30" s="661" t="s">
        <v>252</v>
      </c>
      <c r="BC30" s="703"/>
      <c r="BD30" s="663">
        <v>59165</v>
      </c>
      <c r="BE30" s="910">
        <v>1</v>
      </c>
      <c r="BF30" s="698" t="s">
        <v>29</v>
      </c>
      <c r="BG30" s="680"/>
      <c r="BH30" s="680" t="s">
        <v>42</v>
      </c>
      <c r="BI30" s="693"/>
      <c r="BJ30" s="693"/>
      <c r="BK30" s="693"/>
      <c r="BL30" s="693"/>
      <c r="BM30" s="106"/>
      <c r="BN30" s="687"/>
      <c r="BO30" s="79"/>
      <c r="BP30" s="76"/>
      <c r="BQ30" s="76"/>
      <c r="BR30" s="76"/>
    </row>
    <row r="31" spans="1:70" ht="12.6" customHeight="1">
      <c r="A31" s="76"/>
      <c r="B31" s="68"/>
      <c r="C31" s="71" t="str">
        <f t="shared" si="3"/>
        <v xml:space="preserve">   davon traditionelle Industrie**</v>
      </c>
      <c r="D31" s="71"/>
      <c r="E31" s="547"/>
      <c r="F31" s="547"/>
      <c r="G31" s="547"/>
      <c r="H31" s="547"/>
      <c r="I31" s="547"/>
      <c r="J31" s="547"/>
      <c r="K31" s="547"/>
      <c r="L31" s="547"/>
      <c r="M31" s="548"/>
      <c r="N31" s="548"/>
      <c r="O31" s="548"/>
      <c r="P31" s="549"/>
      <c r="Q31" s="1033">
        <f>BD31</f>
        <v>18270.858641829902</v>
      </c>
      <c r="R31" s="1033"/>
      <c r="S31" s="1033"/>
      <c r="T31" s="182"/>
      <c r="U31" s="1038">
        <f>BE31</f>
        <v>0.30881194357863434</v>
      </c>
      <c r="V31" s="1038"/>
      <c r="W31" s="1038"/>
      <c r="X31" s="126"/>
      <c r="Y31" s="126"/>
      <c r="AA31" s="190"/>
      <c r="AB31" s="190"/>
      <c r="AC31" s="190"/>
      <c r="AD31" s="190"/>
      <c r="AE31" s="190"/>
      <c r="AF31" s="190"/>
      <c r="AG31" s="190"/>
      <c r="AH31" s="190"/>
      <c r="AI31" s="190"/>
      <c r="AJ31" s="190"/>
      <c r="AK31" s="190"/>
      <c r="AL31" s="190"/>
      <c r="AM31" s="190"/>
      <c r="AN31" s="190"/>
      <c r="AO31" s="190"/>
      <c r="AP31" s="190"/>
      <c r="AQ31" s="190"/>
      <c r="AR31" s="190"/>
      <c r="AS31" s="190"/>
      <c r="AT31" s="190"/>
      <c r="AU31" s="68"/>
      <c r="AV31" s="76"/>
      <c r="AW31" s="76"/>
      <c r="AX31" s="76"/>
      <c r="AY31" s="76"/>
      <c r="AZ31" s="93"/>
      <c r="BA31" s="93"/>
      <c r="BB31" s="661" t="s">
        <v>463</v>
      </c>
      <c r="BC31" s="703"/>
      <c r="BD31" s="663">
        <v>18270.858641829898</v>
      </c>
      <c r="BE31" s="901">
        <v>0.30881194357863401</v>
      </c>
      <c r="BF31" s="698"/>
      <c r="BG31" s="106"/>
      <c r="BH31" s="693"/>
      <c r="BI31" s="693"/>
      <c r="BJ31" s="693"/>
      <c r="BK31" s="693"/>
      <c r="BL31" s="693"/>
      <c r="BM31" s="106"/>
      <c r="BN31" s="687"/>
      <c r="BO31" s="79"/>
      <c r="BP31" s="76"/>
      <c r="BQ31" s="76"/>
      <c r="BR31" s="76"/>
    </row>
    <row r="32" spans="1:70" ht="12.6" customHeight="1">
      <c r="A32" s="76"/>
      <c r="B32" s="68"/>
      <c r="C32" s="71" t="str">
        <f t="shared" si="3"/>
        <v xml:space="preserve">   davon Spitzenindustrie**</v>
      </c>
      <c r="D32" s="71"/>
      <c r="E32" s="547"/>
      <c r="F32" s="547"/>
      <c r="G32" s="547"/>
      <c r="H32" s="547"/>
      <c r="I32" s="547"/>
      <c r="J32" s="547"/>
      <c r="K32" s="547"/>
      <c r="L32" s="547"/>
      <c r="M32" s="548"/>
      <c r="N32" s="548"/>
      <c r="O32" s="548"/>
      <c r="P32" s="549"/>
      <c r="Q32" s="1033">
        <f>BD32</f>
        <v>22971.141358170098</v>
      </c>
      <c r="R32" s="1033"/>
      <c r="S32" s="1033"/>
      <c r="T32" s="182"/>
      <c r="U32" s="1038">
        <f>BE32</f>
        <v>0.38825557945018335</v>
      </c>
      <c r="V32" s="1038"/>
      <c r="W32" s="1038"/>
      <c r="X32" s="126"/>
      <c r="Y32" s="126"/>
      <c r="AA32" s="190"/>
      <c r="AB32" s="527"/>
      <c r="AC32" s="190"/>
      <c r="AD32" s="190"/>
      <c r="AE32" s="190"/>
      <c r="AF32" s="190"/>
      <c r="AG32" s="190"/>
      <c r="AH32" s="190"/>
      <c r="AI32" s="190"/>
      <c r="AJ32" s="190"/>
      <c r="AK32" s="190"/>
      <c r="AL32" s="190"/>
      <c r="AM32" s="190"/>
      <c r="AN32" s="190"/>
      <c r="AO32" s="190"/>
      <c r="AP32" s="190"/>
      <c r="AQ32" s="190"/>
      <c r="AR32" s="190"/>
      <c r="AS32" s="190"/>
      <c r="AT32" s="190"/>
      <c r="AU32" s="68"/>
      <c r="AV32" s="76"/>
      <c r="AW32" s="76"/>
      <c r="AX32" s="76"/>
      <c r="AY32" s="76"/>
      <c r="AZ32" s="93"/>
      <c r="BA32" s="93"/>
      <c r="BB32" s="661" t="s">
        <v>464</v>
      </c>
      <c r="BC32" s="703"/>
      <c r="BD32" s="663">
        <v>22971.141358170102</v>
      </c>
      <c r="BE32" s="901">
        <v>0.38825557945018302</v>
      </c>
      <c r="BF32" s="698"/>
      <c r="BG32" s="106"/>
      <c r="BH32" s="774"/>
      <c r="BI32" s="693"/>
      <c r="BJ32" s="693"/>
      <c r="BK32" s="693"/>
      <c r="BL32" s="693"/>
      <c r="BM32" s="106"/>
      <c r="BN32" s="687"/>
      <c r="BO32" s="79"/>
      <c r="BP32" s="76"/>
      <c r="BQ32" s="76"/>
      <c r="BR32" s="76"/>
    </row>
    <row r="33" spans="1:70" ht="12.6" customHeight="1">
      <c r="A33" s="76"/>
      <c r="B33" s="68"/>
      <c r="C33" s="71" t="str">
        <f t="shared" si="3"/>
        <v xml:space="preserve">   davon Baugewerbe**</v>
      </c>
      <c r="D33" s="71"/>
      <c r="E33" s="547"/>
      <c r="F33" s="547"/>
      <c r="G33" s="547"/>
      <c r="H33" s="547"/>
      <c r="I33" s="547"/>
      <c r="J33" s="547"/>
      <c r="K33" s="547"/>
      <c r="L33" s="547"/>
      <c r="M33" s="548"/>
      <c r="N33" s="548"/>
      <c r="O33" s="548"/>
      <c r="P33" s="549"/>
      <c r="Q33" s="1033">
        <f>BD33</f>
        <v>17923</v>
      </c>
      <c r="R33" s="1033"/>
      <c r="S33" s="1033"/>
      <c r="T33" s="1038">
        <f>BE33</f>
        <v>0.30293247697118231</v>
      </c>
      <c r="U33" s="1038"/>
      <c r="V33" s="1038"/>
      <c r="W33" s="1038"/>
      <c r="X33" s="126"/>
      <c r="Y33" s="126"/>
      <c r="AA33" s="190"/>
      <c r="AB33" s="527"/>
      <c r="AC33" s="190"/>
      <c r="AD33" s="190"/>
      <c r="AE33" s="190"/>
      <c r="AF33" s="190"/>
      <c r="AG33" s="190"/>
      <c r="AH33" s="190"/>
      <c r="AI33" s="190"/>
      <c r="AJ33" s="190"/>
      <c r="AK33" s="190"/>
      <c r="AL33" s="190"/>
      <c r="AM33" s="190"/>
      <c r="AN33" s="190"/>
      <c r="AO33" s="190"/>
      <c r="AP33" s="190"/>
      <c r="AQ33" s="190"/>
      <c r="AR33" s="190"/>
      <c r="AS33" s="190"/>
      <c r="AT33" s="190"/>
      <c r="AU33" s="68"/>
      <c r="AV33" s="76"/>
      <c r="AW33" s="76"/>
      <c r="AX33" s="76"/>
      <c r="AY33" s="76"/>
      <c r="AZ33" s="93"/>
      <c r="BA33" s="93"/>
      <c r="BB33" s="661" t="s">
        <v>465</v>
      </c>
      <c r="BC33" s="703"/>
      <c r="BD33" s="663">
        <v>17923</v>
      </c>
      <c r="BE33" s="901">
        <v>0.30293247697118197</v>
      </c>
      <c r="BF33" s="698"/>
      <c r="BG33" s="106"/>
      <c r="BH33" s="774"/>
      <c r="BI33" s="693"/>
      <c r="BJ33" s="693"/>
      <c r="BK33" s="693"/>
      <c r="BL33" s="693"/>
      <c r="BM33" s="106"/>
      <c r="BN33" s="687"/>
      <c r="BO33" s="79"/>
      <c r="BP33" s="76"/>
      <c r="BQ33" s="76"/>
      <c r="BR33" s="76"/>
    </row>
    <row r="34" spans="1:70" ht="9" customHeight="1">
      <c r="A34" s="76"/>
      <c r="B34" s="527"/>
      <c r="C34" s="527" t="str">
        <f t="shared" si="3"/>
        <v>Anm: Aus Datenschutzgründen werden Branchen mit &lt; 3 Beschäft. oder wenigen Betrieben</v>
      </c>
      <c r="D34" s="357"/>
      <c r="E34" s="357"/>
      <c r="F34" s="357"/>
      <c r="G34" s="357"/>
      <c r="H34" s="357"/>
      <c r="I34" s="357"/>
      <c r="J34" s="357"/>
      <c r="K34" s="357"/>
      <c r="L34" s="357"/>
      <c r="M34" s="529"/>
      <c r="N34" s="529"/>
      <c r="O34" s="529"/>
      <c r="P34" s="530"/>
      <c r="Q34" s="519"/>
      <c r="R34" s="519"/>
      <c r="S34" s="519"/>
      <c r="T34" s="352"/>
      <c r="U34" s="521"/>
      <c r="V34" s="521"/>
      <c r="W34" s="521"/>
      <c r="X34" s="126"/>
      <c r="Y34" s="126"/>
      <c r="Z34" s="527" t="str">
        <f>BH28</f>
        <v>Anm.: Numm. gemäß Tabelle links; Kreisradius in Relation zur Anzahl SvB.</v>
      </c>
      <c r="AA34" s="190"/>
      <c r="AB34" s="527"/>
      <c r="AC34" s="190"/>
      <c r="AD34" s="190"/>
      <c r="AE34" s="190"/>
      <c r="AF34" s="190"/>
      <c r="AG34" s="190"/>
      <c r="AH34" s="190"/>
      <c r="AI34" s="190"/>
      <c r="AJ34" s="190"/>
      <c r="AK34" s="190"/>
      <c r="AL34" s="190"/>
      <c r="AM34" s="190"/>
      <c r="AN34" s="190"/>
      <c r="AO34" s="190"/>
      <c r="AP34" s="190"/>
      <c r="AQ34" s="190"/>
      <c r="AR34" s="190"/>
      <c r="AS34" s="190"/>
      <c r="AT34" s="190"/>
      <c r="AU34" s="68"/>
      <c r="AV34" s="76"/>
      <c r="AW34" s="76"/>
      <c r="AX34" s="76"/>
      <c r="AY34" s="76"/>
      <c r="AZ34" s="93"/>
      <c r="BA34" s="93"/>
      <c r="BB34" s="680" t="s">
        <v>309</v>
      </c>
      <c r="BC34" s="775"/>
      <c r="BD34" s="750"/>
      <c r="BE34" s="751"/>
      <c r="BF34" s="750"/>
      <c r="BG34" s="106"/>
      <c r="BH34" s="693"/>
      <c r="BI34" s="693"/>
      <c r="BJ34" s="693"/>
      <c r="BK34" s="693"/>
      <c r="BL34" s="693"/>
      <c r="BM34" s="106"/>
      <c r="BN34" s="687"/>
      <c r="BO34" s="79"/>
      <c r="BP34" s="76"/>
      <c r="BQ34" s="76"/>
      <c r="BR34" s="76"/>
    </row>
    <row r="35" spans="1:70" ht="9" customHeight="1">
      <c r="A35" s="76"/>
      <c r="B35" s="68"/>
      <c r="C35" s="1046" t="str">
        <f>BB35</f>
        <v>nicht ausgewiesen. Diese geheim geh. Branchen sind in «übrige Industriebranchen» enthalten.</v>
      </c>
      <c r="D35" s="1046"/>
      <c r="E35" s="1046"/>
      <c r="F35" s="1046"/>
      <c r="G35" s="1046"/>
      <c r="H35" s="1046"/>
      <c r="I35" s="1046"/>
      <c r="J35" s="1046"/>
      <c r="K35" s="1046"/>
      <c r="L35" s="1046"/>
      <c r="M35" s="1046"/>
      <c r="N35" s="1046"/>
      <c r="O35" s="1046"/>
      <c r="P35" s="1046"/>
      <c r="Q35" s="1046"/>
      <c r="R35" s="1046"/>
      <c r="S35" s="1046"/>
      <c r="T35" s="1046"/>
      <c r="U35" s="1046"/>
      <c r="V35" s="1046"/>
      <c r="W35" s="1046"/>
      <c r="X35" s="1046"/>
      <c r="Y35" s="190"/>
      <c r="Z35" s="1046" t="str">
        <f>BH29</f>
        <v>* Mittelfristige Wachstumsprognose der Beschäftigten pro Branche (p.a.).</v>
      </c>
      <c r="AA35" s="1046"/>
      <c r="AB35" s="1046"/>
      <c r="AC35" s="1046"/>
      <c r="AD35" s="1046"/>
      <c r="AE35" s="1046"/>
      <c r="AF35" s="1046"/>
      <c r="AG35" s="1046"/>
      <c r="AH35" s="1046"/>
      <c r="AI35" s="1046"/>
      <c r="AJ35" s="1046"/>
      <c r="AK35" s="1046"/>
      <c r="AL35" s="1046"/>
      <c r="AM35" s="1046"/>
      <c r="AN35" s="1046"/>
      <c r="AO35" s="1046"/>
      <c r="AP35" s="1046"/>
      <c r="AQ35" s="1046"/>
      <c r="AR35" s="1046"/>
      <c r="AS35" s="1046"/>
      <c r="AT35" s="1046"/>
      <c r="AU35" s="68"/>
      <c r="AV35" s="76"/>
      <c r="AW35" s="76"/>
      <c r="AX35" s="76"/>
      <c r="AY35" s="76"/>
      <c r="AZ35" s="99"/>
      <c r="BA35" s="93"/>
      <c r="BB35" s="680" t="s">
        <v>311</v>
      </c>
      <c r="BC35" s="692"/>
      <c r="BD35" s="692"/>
      <c r="BE35" s="692"/>
      <c r="BF35" s="692"/>
      <c r="BG35" s="106"/>
      <c r="BH35" s="692"/>
      <c r="BI35" s="692"/>
      <c r="BJ35" s="687"/>
      <c r="BK35" s="687"/>
      <c r="BL35" s="687"/>
      <c r="BM35" s="687"/>
      <c r="BN35" s="687"/>
      <c r="BO35" s="79"/>
      <c r="BP35" s="76"/>
      <c r="BQ35" s="76"/>
      <c r="BR35" s="76"/>
    </row>
    <row r="36" spans="1:70" ht="9" customHeight="1">
      <c r="A36" s="76"/>
      <c r="B36" s="68"/>
      <c r="C36" s="1046" t="str">
        <f>BB36</f>
        <v>* Sozialversicherungspflichtige Beschäftigte (SvB).</v>
      </c>
      <c r="D36" s="1046"/>
      <c r="E36" s="1046"/>
      <c r="F36" s="1046"/>
      <c r="G36" s="1046"/>
      <c r="H36" s="1046"/>
      <c r="I36" s="1046"/>
      <c r="J36" s="1046"/>
      <c r="K36" s="1046"/>
      <c r="L36" s="1046"/>
      <c r="M36" s="1046"/>
      <c r="N36" s="1046"/>
      <c r="O36" s="1046"/>
      <c r="P36" s="1046"/>
      <c r="Q36" s="1046"/>
      <c r="R36" s="1046"/>
      <c r="S36" s="1046"/>
      <c r="T36" s="1046"/>
      <c r="U36" s="1046"/>
      <c r="V36" s="1046"/>
      <c r="W36" s="1046"/>
      <c r="X36" s="190"/>
      <c r="Y36" s="190"/>
      <c r="Z36" s="527" t="str">
        <f>BH30</f>
        <v/>
      </c>
      <c r="AA36" s="190"/>
      <c r="AB36" s="190"/>
      <c r="AC36" s="190"/>
      <c r="AD36" s="190"/>
      <c r="AE36" s="190"/>
      <c r="AF36" s="190"/>
      <c r="AG36" s="190"/>
      <c r="AH36" s="190"/>
      <c r="AI36" s="190"/>
      <c r="AJ36" s="190"/>
      <c r="AK36" s="190"/>
      <c r="AL36" s="190"/>
      <c r="AM36" s="190"/>
      <c r="AN36" s="190"/>
      <c r="AO36" s="190"/>
      <c r="AP36" s="190"/>
      <c r="AQ36" s="190"/>
      <c r="AR36" s="191"/>
      <c r="AS36" s="191"/>
      <c r="AT36" s="191"/>
      <c r="AU36" s="68"/>
      <c r="AV36" s="76"/>
      <c r="AW36" s="76"/>
      <c r="AX36" s="76"/>
      <c r="AY36" s="76"/>
      <c r="AZ36" s="99"/>
      <c r="BA36" s="93"/>
      <c r="BB36" s="680" t="s">
        <v>445</v>
      </c>
      <c r="BC36" s="692"/>
      <c r="BD36" s="692"/>
      <c r="BE36" s="692"/>
      <c r="BF36" s="692"/>
      <c r="BG36" s="106"/>
      <c r="BH36" s="692"/>
      <c r="BI36" s="692"/>
      <c r="BJ36" s="687"/>
      <c r="BK36" s="687"/>
      <c r="BL36" s="687"/>
      <c r="BM36" s="687"/>
      <c r="BN36" s="687"/>
      <c r="BO36" s="79"/>
      <c r="BP36" s="76"/>
      <c r="BQ36" s="76"/>
      <c r="BR36" s="76"/>
    </row>
    <row r="37" spans="1:70" ht="9" customHeight="1">
      <c r="A37" s="76"/>
      <c r="B37" s="68"/>
      <c r="C37" s="1046" t="str">
        <f>BB37</f>
        <v xml:space="preserve">** Geheim gehaltene Werte wurden durch Modelle geschätzt, um Branchentotal zu ermitteln. </v>
      </c>
      <c r="D37" s="1046"/>
      <c r="E37" s="1046"/>
      <c r="F37" s="1046"/>
      <c r="G37" s="1046"/>
      <c r="H37" s="1046"/>
      <c r="I37" s="1046"/>
      <c r="J37" s="1046"/>
      <c r="K37" s="1046"/>
      <c r="L37" s="1046"/>
      <c r="M37" s="1046"/>
      <c r="N37" s="1046"/>
      <c r="O37" s="1046"/>
      <c r="P37" s="1046"/>
      <c r="Q37" s="1046"/>
      <c r="R37" s="1046"/>
      <c r="S37" s="1046"/>
      <c r="T37" s="1046"/>
      <c r="U37" s="1046"/>
      <c r="V37" s="1046"/>
      <c r="W37" s="1046"/>
      <c r="X37" s="1046"/>
      <c r="Y37" s="190"/>
      <c r="Z37" s="190"/>
      <c r="AA37" s="190"/>
      <c r="AB37" s="190"/>
      <c r="AC37" s="190"/>
      <c r="AD37" s="190"/>
      <c r="AE37" s="190"/>
      <c r="AF37" s="190"/>
      <c r="AG37" s="190"/>
      <c r="AH37" s="190"/>
      <c r="AI37" s="190"/>
      <c r="AJ37" s="190"/>
      <c r="AK37" s="190"/>
      <c r="AL37" s="190"/>
      <c r="AM37" s="190"/>
      <c r="AN37" s="190"/>
      <c r="AO37" s="190"/>
      <c r="AP37" s="190"/>
      <c r="AQ37" s="190"/>
      <c r="AR37" s="191"/>
      <c r="AS37" s="191"/>
      <c r="AT37" s="191"/>
      <c r="AU37" s="68"/>
      <c r="AV37" s="76"/>
      <c r="AW37" s="76"/>
      <c r="AX37" s="76"/>
      <c r="AY37" s="76"/>
      <c r="AZ37" s="99"/>
      <c r="BA37" s="93"/>
      <c r="BB37" s="680" t="s">
        <v>466</v>
      </c>
      <c r="BC37" s="692"/>
      <c r="BD37" s="692"/>
      <c r="BE37" s="692"/>
      <c r="BF37" s="692"/>
      <c r="BG37" s="106"/>
      <c r="BH37" s="692"/>
      <c r="BI37" s="692"/>
      <c r="BJ37" s="687"/>
      <c r="BK37" s="687"/>
      <c r="BL37" s="687"/>
      <c r="BM37" s="687"/>
      <c r="BN37" s="687"/>
      <c r="BO37" s="79"/>
      <c r="BP37" s="76"/>
      <c r="BQ37" s="76"/>
      <c r="BR37" s="76"/>
    </row>
    <row r="38" spans="1:70" ht="15.75" customHeight="1">
      <c r="A38" s="76"/>
      <c r="B38" s="68"/>
      <c r="C38" s="190"/>
      <c r="D38" s="190"/>
      <c r="E38" s="190"/>
      <c r="F38" s="190"/>
      <c r="G38" s="190"/>
      <c r="H38" s="190"/>
      <c r="I38" s="190"/>
      <c r="J38" s="190"/>
      <c r="K38" s="190"/>
      <c r="L38" s="190"/>
      <c r="M38" s="190"/>
      <c r="N38" s="190"/>
      <c r="O38" s="190"/>
      <c r="P38" s="190"/>
      <c r="Q38" s="190"/>
      <c r="R38" s="190"/>
      <c r="S38" s="190"/>
      <c r="T38" s="190"/>
      <c r="U38" s="190"/>
      <c r="V38" s="190"/>
      <c r="W38" s="190"/>
      <c r="X38" s="190"/>
      <c r="Y38" s="190"/>
      <c r="Z38" s="190"/>
      <c r="AA38" s="190"/>
      <c r="AB38" s="190"/>
      <c r="AC38" s="190"/>
      <c r="AD38" s="190"/>
      <c r="AE38" s="190"/>
      <c r="AF38" s="190"/>
      <c r="AG38" s="190"/>
      <c r="AH38" s="190"/>
      <c r="AI38" s="190"/>
      <c r="AJ38" s="190"/>
      <c r="AK38" s="190"/>
      <c r="AL38" s="190"/>
      <c r="AM38" s="190"/>
      <c r="AN38" s="190"/>
      <c r="AO38" s="190"/>
      <c r="AP38" s="190"/>
      <c r="AQ38" s="190"/>
      <c r="AR38" s="191"/>
      <c r="AS38" s="191"/>
      <c r="AT38" s="191"/>
      <c r="AU38" s="68"/>
      <c r="AV38" s="76"/>
      <c r="AW38" s="76"/>
      <c r="AX38" s="76"/>
      <c r="AY38" s="76"/>
      <c r="AZ38" s="99"/>
      <c r="BA38" s="93"/>
      <c r="BB38" s="692"/>
      <c r="BC38" s="692"/>
      <c r="BD38" s="692"/>
      <c r="BE38" s="692"/>
      <c r="BF38" s="692"/>
      <c r="BG38" s="106"/>
      <c r="BH38" s="692"/>
      <c r="BI38" s="692"/>
      <c r="BJ38" s="687"/>
      <c r="BK38" s="687"/>
      <c r="BL38" s="687"/>
      <c r="BM38" s="687"/>
      <c r="BN38" s="687"/>
      <c r="BO38" s="79"/>
      <c r="BP38" s="76"/>
      <c r="BQ38" s="76"/>
      <c r="BR38" s="76"/>
    </row>
    <row r="39" spans="1:70" ht="12.95" customHeight="1">
      <c r="A39" s="76"/>
      <c r="B39" s="98"/>
      <c r="C39" s="994" t="str">
        <f>BB39</f>
        <v>Perspektiven</v>
      </c>
      <c r="D39" s="994"/>
      <c r="E39" s="994"/>
      <c r="F39" s="994"/>
      <c r="G39" s="994"/>
      <c r="H39" s="994"/>
      <c r="I39" s="994"/>
      <c r="J39" s="994"/>
      <c r="K39" s="994"/>
      <c r="L39" s="994"/>
      <c r="M39" s="994"/>
      <c r="N39" s="994"/>
      <c r="O39" s="994"/>
      <c r="P39" s="994"/>
      <c r="Q39" s="994"/>
      <c r="R39" s="994"/>
      <c r="S39" s="994"/>
      <c r="T39" s="994"/>
      <c r="U39" s="994"/>
      <c r="V39" s="994"/>
      <c r="W39" s="994"/>
      <c r="X39" s="994"/>
      <c r="Y39" s="994"/>
      <c r="Z39" s="994"/>
      <c r="AA39" s="994"/>
      <c r="AB39" s="994"/>
      <c r="AC39" s="994"/>
      <c r="AD39" s="994"/>
      <c r="AE39" s="994"/>
      <c r="AF39" s="994"/>
      <c r="AG39" s="994"/>
      <c r="AH39" s="994"/>
      <c r="AI39" s="994"/>
      <c r="AJ39" s="994"/>
      <c r="AK39" s="994"/>
      <c r="AL39" s="994"/>
      <c r="AM39" s="994"/>
      <c r="AN39" s="994"/>
      <c r="AO39" s="994"/>
      <c r="AP39" s="994"/>
      <c r="AQ39" s="994"/>
      <c r="AR39" s="994"/>
      <c r="AS39" s="994"/>
      <c r="AT39" s="994"/>
      <c r="AV39" s="76"/>
      <c r="AW39" s="105"/>
      <c r="AX39" s="76"/>
      <c r="AY39" s="76"/>
      <c r="AZ39" s="99"/>
      <c r="BA39" s="99"/>
      <c r="BB39" s="676" t="s">
        <v>99</v>
      </c>
      <c r="BC39" s="470"/>
      <c r="BD39" s="106"/>
      <c r="BE39" s="106"/>
      <c r="BF39" s="106"/>
      <c r="BG39" s="106"/>
      <c r="BH39" s="106"/>
      <c r="BI39" s="106"/>
      <c r="BJ39" s="106"/>
      <c r="BK39" s="106"/>
      <c r="BL39" s="106"/>
      <c r="BM39" s="93"/>
      <c r="BN39" s="671"/>
      <c r="BO39" s="79"/>
      <c r="BP39" s="76"/>
      <c r="BQ39" s="76"/>
      <c r="BR39" s="76"/>
    </row>
    <row r="40" spans="1:70" ht="4.5" customHeight="1">
      <c r="A40" s="76"/>
      <c r="B40" s="98"/>
      <c r="C40" s="177"/>
      <c r="D40" s="68"/>
      <c r="E40" s="68"/>
      <c r="F40" s="68"/>
      <c r="G40" s="68"/>
      <c r="H40" s="68"/>
      <c r="I40" s="68"/>
      <c r="J40" s="68"/>
      <c r="K40" s="68"/>
      <c r="L40" s="68"/>
      <c r="M40" s="68"/>
      <c r="N40" s="68"/>
      <c r="O40" s="68"/>
      <c r="P40" s="68"/>
      <c r="Q40" s="68"/>
      <c r="R40" s="68"/>
      <c r="S40" s="68"/>
      <c r="T40" s="68"/>
      <c r="U40" s="68"/>
      <c r="V40" s="68"/>
      <c r="W40" s="68"/>
      <c r="X40" s="68"/>
      <c r="Y40" s="68"/>
      <c r="Z40" s="68"/>
      <c r="AA40" s="68"/>
      <c r="AB40" s="68"/>
      <c r="AC40" s="68"/>
      <c r="AD40" s="68"/>
      <c r="AE40" s="68"/>
      <c r="AF40" s="68"/>
      <c r="AG40" s="68"/>
      <c r="AH40" s="68"/>
      <c r="AI40" s="68"/>
      <c r="AJ40" s="68"/>
      <c r="AK40" s="68"/>
      <c r="AL40" s="68"/>
      <c r="AM40" s="68"/>
      <c r="AN40" s="68"/>
      <c r="AO40" s="68"/>
      <c r="AP40" s="68"/>
      <c r="AQ40" s="68"/>
      <c r="AR40" s="68"/>
      <c r="AS40" s="68"/>
      <c r="AT40" s="68"/>
      <c r="AV40" s="76"/>
      <c r="AW40" s="105"/>
      <c r="AX40" s="76"/>
      <c r="AY40" s="76"/>
      <c r="AZ40" s="99"/>
      <c r="BA40" s="99"/>
      <c r="BB40" s="106"/>
      <c r="BC40" s="106"/>
      <c r="BD40" s="106"/>
      <c r="BE40" s="106"/>
      <c r="BF40" s="106"/>
      <c r="BG40" s="106"/>
      <c r="BH40" s="106"/>
      <c r="BI40" s="106"/>
      <c r="BJ40" s="106"/>
      <c r="BK40" s="106"/>
      <c r="BL40" s="106"/>
      <c r="BM40" s="93"/>
      <c r="BN40" s="671"/>
      <c r="BO40" s="79"/>
      <c r="BP40" s="76"/>
      <c r="BQ40" s="76"/>
      <c r="BR40" s="76"/>
    </row>
    <row r="41" spans="1:70" ht="12.6" customHeight="1">
      <c r="A41" s="76"/>
      <c r="B41" s="98"/>
      <c r="C41" s="112" t="str">
        <f>BB41</f>
        <v>Perspektiven 2030: Kreisfreie Stadt</v>
      </c>
      <c r="D41" s="112"/>
      <c r="E41" s="112"/>
      <c r="F41" s="112"/>
      <c r="G41" s="112"/>
      <c r="H41" s="112"/>
      <c r="I41" s="112"/>
      <c r="J41" s="112"/>
      <c r="K41" s="112"/>
      <c r="L41" s="112"/>
      <c r="M41" s="112"/>
      <c r="N41" s="112"/>
      <c r="O41" s="112"/>
      <c r="P41" s="1059" t="str">
        <f>BC41</f>
        <v>2017 - 2030</v>
      </c>
      <c r="Q41" s="1059"/>
      <c r="R41" s="1059"/>
      <c r="S41" s="1059"/>
      <c r="T41" s="1059"/>
      <c r="U41" s="1036" t="str">
        <f>BD41</f>
        <v>p.a.</v>
      </c>
      <c r="V41" s="1036"/>
      <c r="W41" s="1036"/>
      <c r="X41" s="112"/>
      <c r="Y41" s="112"/>
      <c r="Z41" s="112" t="str">
        <f>BB94</f>
        <v>Entwicklung Erwerbspersonen</v>
      </c>
      <c r="AA41" s="330"/>
      <c r="AB41" s="112"/>
      <c r="AC41" s="112"/>
      <c r="AD41" s="112"/>
      <c r="AE41" s="112"/>
      <c r="AF41" s="112"/>
      <c r="AG41" s="112"/>
      <c r="AH41" s="112"/>
      <c r="AI41" s="112"/>
      <c r="AJ41" s="112"/>
      <c r="AK41" s="112"/>
      <c r="AL41" s="112"/>
      <c r="AM41" s="112"/>
      <c r="AN41" s="112"/>
      <c r="AO41" s="112"/>
      <c r="AP41" s="112"/>
      <c r="AQ41" s="112"/>
      <c r="AR41" s="112"/>
      <c r="AS41" s="112"/>
      <c r="AT41" s="112"/>
      <c r="AU41" s="330"/>
      <c r="AV41" s="76"/>
      <c r="AW41" s="105"/>
      <c r="AX41" s="76"/>
      <c r="AY41" s="76"/>
      <c r="AZ41" s="99"/>
      <c r="BA41" s="99"/>
      <c r="BB41" s="93" t="s">
        <v>425</v>
      </c>
      <c r="BC41" s="739" t="s">
        <v>433</v>
      </c>
      <c r="BD41" s="693" t="s">
        <v>48</v>
      </c>
      <c r="BE41" s="683"/>
      <c r="BF41" s="106"/>
      <c r="BG41" s="106"/>
      <c r="BH41" s="676" t="s">
        <v>124</v>
      </c>
      <c r="BI41" s="106"/>
      <c r="BJ41" s="106"/>
      <c r="BK41" s="106"/>
      <c r="BL41" s="106"/>
      <c r="BM41" s="93"/>
      <c r="BN41" s="671"/>
      <c r="BO41" s="79"/>
      <c r="BP41" s="76"/>
      <c r="BQ41" s="76"/>
      <c r="BR41" s="76"/>
    </row>
    <row r="42" spans="1:70" ht="4.5" customHeight="1">
      <c r="A42" s="76"/>
      <c r="B42" s="98"/>
      <c r="C42" s="177"/>
      <c r="D42" s="68"/>
      <c r="E42" s="68"/>
      <c r="F42" s="68"/>
      <c r="G42" s="68"/>
      <c r="H42" s="68"/>
      <c r="I42" s="68"/>
      <c r="J42" s="68"/>
      <c r="K42" s="68"/>
      <c r="L42" s="68"/>
      <c r="M42" s="68"/>
      <c r="N42" s="68"/>
      <c r="O42" s="68"/>
      <c r="P42" s="68"/>
      <c r="Q42" s="68"/>
      <c r="R42" s="68"/>
      <c r="S42" s="68"/>
      <c r="T42" s="68"/>
      <c r="U42" s="68"/>
      <c r="V42" s="68"/>
      <c r="W42" s="68"/>
      <c r="X42" s="68"/>
      <c r="Y42" s="68"/>
      <c r="Z42" s="68"/>
      <c r="AA42" s="68"/>
      <c r="AB42" s="68"/>
      <c r="AC42" s="68"/>
      <c r="AD42" s="68"/>
      <c r="AE42" s="68"/>
      <c r="AF42" s="68"/>
      <c r="AG42" s="68"/>
      <c r="AH42" s="68"/>
      <c r="AI42" s="68"/>
      <c r="AJ42" s="68"/>
      <c r="AK42" s="68"/>
      <c r="AL42" s="68"/>
      <c r="AM42" s="68"/>
      <c r="AN42" s="68"/>
      <c r="AO42" s="68"/>
      <c r="AP42" s="68"/>
      <c r="AQ42" s="68"/>
      <c r="AR42" s="68"/>
      <c r="AS42" s="68"/>
      <c r="AT42" s="68"/>
      <c r="AV42" s="76"/>
      <c r="AW42" s="105"/>
      <c r="AX42" s="76"/>
      <c r="AY42" s="76"/>
      <c r="AZ42" s="99"/>
      <c r="BA42" s="99"/>
      <c r="BB42" s="141"/>
      <c r="BC42" s="204"/>
      <c r="BD42" s="207"/>
      <c r="BE42" s="142"/>
      <c r="BF42" s="142"/>
      <c r="BG42" s="142"/>
      <c r="BH42" s="142"/>
      <c r="BI42" s="142"/>
      <c r="BJ42" s="142"/>
      <c r="BK42" s="142"/>
      <c r="BL42" s="142"/>
      <c r="BM42" s="136"/>
      <c r="BN42" s="138"/>
      <c r="BO42" s="79"/>
      <c r="BP42" s="76"/>
      <c r="BQ42" s="76"/>
      <c r="BR42" s="76"/>
    </row>
    <row r="43" spans="1:70" ht="12.6" customHeight="1">
      <c r="A43" s="76"/>
      <c r="B43" s="98"/>
      <c r="C43" s="182" t="str">
        <f>BB43</f>
        <v>Erwerbspersonen</v>
      </c>
      <c r="D43" s="182"/>
      <c r="E43" s="182"/>
      <c r="F43" s="182"/>
      <c r="G43" s="182"/>
      <c r="H43" s="182"/>
      <c r="I43" s="182"/>
      <c r="J43" s="182"/>
      <c r="K43" s="182"/>
      <c r="L43" s="182"/>
      <c r="M43" s="182"/>
      <c r="N43" s="182"/>
      <c r="O43" s="182"/>
      <c r="P43" s="182"/>
      <c r="Q43" s="1058">
        <f>BC43</f>
        <v>-24700</v>
      </c>
      <c r="R43" s="1058"/>
      <c r="S43" s="1058"/>
      <c r="T43" s="1058"/>
      <c r="U43" s="1033">
        <f>BD43</f>
        <v>-1900</v>
      </c>
      <c r="V43" s="1033"/>
      <c r="W43" s="1033"/>
      <c r="X43" s="68"/>
      <c r="Y43" s="68"/>
      <c r="Z43" s="68"/>
      <c r="AA43" s="68"/>
      <c r="AB43" s="68"/>
      <c r="AC43" s="68"/>
      <c r="AD43" s="68"/>
      <c r="AE43" s="68"/>
      <c r="AF43" s="68"/>
      <c r="AG43" s="68"/>
      <c r="AH43" s="68"/>
      <c r="AI43" s="68"/>
      <c r="AJ43" s="68"/>
      <c r="AK43" s="68"/>
      <c r="AL43" s="68"/>
      <c r="AM43" s="68"/>
      <c r="AN43" s="68"/>
      <c r="AO43" s="68"/>
      <c r="AP43" s="68"/>
      <c r="AQ43" s="68"/>
      <c r="AR43" s="68"/>
      <c r="AS43" s="68"/>
      <c r="AT43" s="68"/>
      <c r="AV43" s="76"/>
      <c r="AW43" s="105"/>
      <c r="AX43" s="76"/>
      <c r="AY43" s="76"/>
      <c r="AZ43" s="99"/>
      <c r="BA43" s="99"/>
      <c r="BB43" s="661" t="s">
        <v>148</v>
      </c>
      <c r="BC43" s="910">
        <v>-24700</v>
      </c>
      <c r="BD43" s="910">
        <v>-1900</v>
      </c>
      <c r="BE43" s="106"/>
      <c r="BF43" s="106"/>
      <c r="BG43" s="142"/>
      <c r="BH43" s="1023" t="s">
        <v>49</v>
      </c>
      <c r="BI43" s="1023"/>
      <c r="BJ43" s="1023"/>
      <c r="BK43" s="142"/>
      <c r="BL43" s="142"/>
      <c r="BM43" s="136"/>
      <c r="BN43" s="138"/>
      <c r="BO43" s="79"/>
      <c r="BP43" s="76"/>
      <c r="BQ43" s="76"/>
      <c r="BR43" s="76"/>
    </row>
    <row r="44" spans="1:70" ht="12.6" customHeight="1">
      <c r="A44" s="76"/>
      <c r="B44" s="98"/>
      <c r="C44" s="182" t="str">
        <f>BB44</f>
        <v xml:space="preserve">    bis unter 30 Jahren</v>
      </c>
      <c r="D44" s="182"/>
      <c r="E44" s="182"/>
      <c r="F44" s="182"/>
      <c r="G44" s="182"/>
      <c r="H44" s="182"/>
      <c r="I44" s="182"/>
      <c r="J44" s="182"/>
      <c r="K44" s="182"/>
      <c r="L44" s="182"/>
      <c r="M44" s="182"/>
      <c r="N44" s="182"/>
      <c r="O44" s="182"/>
      <c r="P44" s="182"/>
      <c r="Q44" s="1058">
        <f>BC44</f>
        <v>-6300</v>
      </c>
      <c r="R44" s="1058"/>
      <c r="S44" s="1058"/>
      <c r="T44" s="1058"/>
      <c r="U44" s="1033">
        <f>BD44</f>
        <v>-484.61538461538464</v>
      </c>
      <c r="V44" s="1033"/>
      <c r="W44" s="1033"/>
      <c r="X44" s="68"/>
      <c r="Y44" s="68"/>
      <c r="Z44" s="68"/>
      <c r="AA44" s="68"/>
      <c r="AB44" s="68"/>
      <c r="AC44" s="68"/>
      <c r="AD44" s="68"/>
      <c r="AE44" s="68"/>
      <c r="AF44" s="68"/>
      <c r="AG44" s="68"/>
      <c r="AH44" s="68"/>
      <c r="AI44" s="68"/>
      <c r="AJ44" s="68"/>
      <c r="AK44" s="68"/>
      <c r="AL44" s="68"/>
      <c r="AM44" s="68"/>
      <c r="AN44" s="68"/>
      <c r="AO44" s="68"/>
      <c r="AP44" s="68"/>
      <c r="AQ44" s="68"/>
      <c r="AR44" s="68"/>
      <c r="AS44" s="68"/>
      <c r="AT44" s="68"/>
      <c r="AV44" s="76"/>
      <c r="AW44" s="76"/>
      <c r="AX44" s="76"/>
      <c r="AY44" s="76"/>
      <c r="AZ44" s="99"/>
      <c r="BA44" s="99"/>
      <c r="BB44" s="661" t="s">
        <v>426</v>
      </c>
      <c r="BC44" s="910">
        <v>-6300</v>
      </c>
      <c r="BD44" s="910">
        <v>-484.61538461538498</v>
      </c>
      <c r="BE44" s="106"/>
      <c r="BF44" s="106"/>
      <c r="BG44" s="142"/>
      <c r="BH44" s="1023"/>
      <c r="BI44" s="1023"/>
      <c r="BJ44" s="1023"/>
      <c r="BK44" s="142"/>
      <c r="BL44" s="142"/>
      <c r="BM44" s="142"/>
      <c r="BN44" s="142"/>
      <c r="BO44" s="79"/>
      <c r="BP44" s="76"/>
      <c r="BQ44" s="76"/>
      <c r="BR44" s="76"/>
    </row>
    <row r="45" spans="1:70" s="68" customFormat="1" ht="12.6" customHeight="1">
      <c r="A45" s="102"/>
      <c r="C45" s="182" t="str">
        <f>BB45</f>
        <v xml:space="preserve">    30 bis unter 45 Jahren</v>
      </c>
      <c r="D45" s="182"/>
      <c r="E45" s="182"/>
      <c r="F45" s="182"/>
      <c r="G45" s="182"/>
      <c r="H45" s="182"/>
      <c r="I45" s="182"/>
      <c r="J45" s="182"/>
      <c r="K45" s="182"/>
      <c r="L45" s="182"/>
      <c r="M45" s="182"/>
      <c r="N45" s="182"/>
      <c r="O45" s="182"/>
      <c r="P45" s="182"/>
      <c r="Q45" s="1058">
        <f>BC45</f>
        <v>-12400</v>
      </c>
      <c r="R45" s="1058"/>
      <c r="S45" s="1058"/>
      <c r="T45" s="1058"/>
      <c r="U45" s="1033">
        <f>BD45</f>
        <v>-953.84615384615381</v>
      </c>
      <c r="V45" s="1033"/>
      <c r="W45" s="1033"/>
      <c r="AV45" s="76"/>
      <c r="AW45" s="76"/>
      <c r="AX45" s="76"/>
      <c r="AY45" s="76"/>
      <c r="AZ45" s="93"/>
      <c r="BA45" s="93"/>
      <c r="BB45" s="661" t="s">
        <v>427</v>
      </c>
      <c r="BC45" s="910">
        <v>-12400</v>
      </c>
      <c r="BD45" s="910">
        <v>-953.84615384615404</v>
      </c>
      <c r="BE45" s="106"/>
      <c r="BF45" s="106"/>
      <c r="BG45" s="142"/>
      <c r="BH45" s="1023"/>
      <c r="BI45" s="1023"/>
      <c r="BJ45" s="1023"/>
      <c r="BK45" s="142"/>
      <c r="BL45" s="142"/>
      <c r="BM45" s="142"/>
      <c r="BN45" s="142"/>
      <c r="BO45" s="93"/>
      <c r="BP45" s="76"/>
      <c r="BQ45" s="76"/>
      <c r="BR45" s="76"/>
    </row>
    <row r="46" spans="1:70" s="68" customFormat="1" ht="12.6" customHeight="1">
      <c r="A46" s="102"/>
      <c r="C46" s="182" t="str">
        <f>BB46</f>
        <v xml:space="preserve">    45 Jahre und älter</v>
      </c>
      <c r="D46" s="182"/>
      <c r="E46" s="182"/>
      <c r="F46" s="182"/>
      <c r="G46" s="182"/>
      <c r="H46" s="182"/>
      <c r="I46" s="182"/>
      <c r="J46" s="182"/>
      <c r="K46" s="182"/>
      <c r="L46" s="182"/>
      <c r="M46" s="182"/>
      <c r="N46" s="182"/>
      <c r="O46" s="182"/>
      <c r="P46" s="182"/>
      <c r="Q46" s="1058">
        <f>BC46</f>
        <v>-6200</v>
      </c>
      <c r="R46" s="1058"/>
      <c r="S46" s="1058"/>
      <c r="T46" s="1058"/>
      <c r="U46" s="1033">
        <f>BD46</f>
        <v>-476.92307692307691</v>
      </c>
      <c r="V46" s="1033"/>
      <c r="W46" s="1033"/>
      <c r="AV46" s="76"/>
      <c r="AW46" s="76"/>
      <c r="AX46" s="76"/>
      <c r="AY46" s="76"/>
      <c r="AZ46" s="93"/>
      <c r="BA46" s="93"/>
      <c r="BB46" s="661" t="s">
        <v>428</v>
      </c>
      <c r="BC46" s="910">
        <v>-6200</v>
      </c>
      <c r="BD46" s="910">
        <v>-476.92307692307702</v>
      </c>
      <c r="BE46" s="106"/>
      <c r="BF46" s="106"/>
      <c r="BG46" s="142"/>
      <c r="BH46" s="1023"/>
      <c r="BI46" s="1023"/>
      <c r="BJ46" s="1023"/>
      <c r="BK46" s="142"/>
      <c r="BL46" s="142"/>
      <c r="BM46" s="142"/>
      <c r="BN46" s="142"/>
      <c r="BO46" s="106"/>
      <c r="BP46" s="76"/>
      <c r="BQ46" s="76"/>
      <c r="BR46" s="76"/>
    </row>
    <row r="47" spans="1:70" s="68" customFormat="1" ht="4.5" customHeight="1">
      <c r="A47" s="102"/>
      <c r="C47" s="351"/>
      <c r="D47" s="351"/>
      <c r="E47" s="351"/>
      <c r="F47" s="351"/>
      <c r="G47" s="351"/>
      <c r="H47" s="351"/>
      <c r="I47" s="351"/>
      <c r="J47" s="351"/>
      <c r="K47" s="351"/>
      <c r="L47" s="351"/>
      <c r="M47" s="351"/>
      <c r="N47" s="351"/>
      <c r="O47" s="351"/>
      <c r="P47" s="351"/>
      <c r="Q47" s="1047"/>
      <c r="R47" s="1047"/>
      <c r="S47" s="1047"/>
      <c r="T47" s="1047"/>
      <c r="U47" s="1048"/>
      <c r="V47" s="1048"/>
      <c r="W47" s="1048"/>
      <c r="AV47" s="76"/>
      <c r="AW47" s="76"/>
      <c r="AX47" s="76"/>
      <c r="AY47" s="76"/>
      <c r="AZ47" s="93"/>
      <c r="BA47" s="93"/>
      <c r="BB47" s="705"/>
      <c r="BC47" s="755"/>
      <c r="BD47" s="756"/>
      <c r="BE47" s="106"/>
      <c r="BF47" s="106"/>
      <c r="BG47" s="142"/>
      <c r="BH47" s="1023"/>
      <c r="BI47" s="1023"/>
      <c r="BJ47" s="1023"/>
      <c r="BK47" s="142"/>
      <c r="BL47" s="142"/>
      <c r="BM47" s="142"/>
      <c r="BN47" s="142"/>
      <c r="BO47" s="106"/>
      <c r="BP47" s="76"/>
      <c r="BQ47" s="76"/>
      <c r="BR47" s="76"/>
    </row>
    <row r="48" spans="1:70" s="68" customFormat="1" ht="12.6" customHeight="1">
      <c r="A48" s="102"/>
      <c r="C48" s="352"/>
      <c r="D48" s="352"/>
      <c r="E48" s="352"/>
      <c r="F48" s="352"/>
      <c r="G48" s="352"/>
      <c r="H48" s="352"/>
      <c r="I48" s="352"/>
      <c r="J48" s="352"/>
      <c r="K48" s="352"/>
      <c r="L48" s="352"/>
      <c r="M48" s="352"/>
      <c r="N48" s="352"/>
      <c r="O48" s="352"/>
      <c r="P48" s="352"/>
      <c r="Q48" s="1044"/>
      <c r="R48" s="1044"/>
      <c r="S48" s="1044"/>
      <c r="T48" s="1044"/>
      <c r="U48" s="1044"/>
      <c r="V48" s="1044"/>
      <c r="W48" s="1044"/>
      <c r="AV48" s="76"/>
      <c r="AW48" s="105"/>
      <c r="AX48" s="76"/>
      <c r="AY48" s="76"/>
      <c r="AZ48" s="93"/>
      <c r="BA48" s="93"/>
      <c r="BB48" s="491"/>
      <c r="BC48" s="757"/>
      <c r="BD48" s="106"/>
      <c r="BE48" s="106"/>
      <c r="BF48" s="106"/>
      <c r="BG48" s="142"/>
      <c r="BH48" s="1023"/>
      <c r="BI48" s="1023"/>
      <c r="BJ48" s="1023"/>
      <c r="BK48" s="142"/>
      <c r="BL48" s="142"/>
      <c r="BM48" s="142"/>
      <c r="BN48" s="142"/>
      <c r="BO48" s="106"/>
      <c r="BP48" s="76"/>
      <c r="BQ48" s="76"/>
      <c r="BR48" s="76"/>
    </row>
    <row r="49" spans="1:70" ht="12.6" customHeight="1">
      <c r="A49" s="76"/>
      <c r="B49" s="68"/>
      <c r="C49" s="352"/>
      <c r="D49" s="352"/>
      <c r="E49" s="352"/>
      <c r="F49" s="352"/>
      <c r="G49" s="352"/>
      <c r="H49" s="352"/>
      <c r="I49" s="352"/>
      <c r="J49" s="352"/>
      <c r="K49" s="352"/>
      <c r="L49" s="352"/>
      <c r="M49" s="352"/>
      <c r="N49" s="352"/>
      <c r="O49" s="352"/>
      <c r="P49" s="352"/>
      <c r="Q49" s="1044"/>
      <c r="R49" s="1044"/>
      <c r="S49" s="1044"/>
      <c r="T49" s="1044"/>
      <c r="U49" s="1044"/>
      <c r="V49" s="1044"/>
      <c r="W49" s="1044"/>
      <c r="X49" s="68"/>
      <c r="Y49" s="68"/>
      <c r="Z49" s="68"/>
      <c r="AA49" s="68"/>
      <c r="AB49" s="68"/>
      <c r="AC49" s="68"/>
      <c r="AD49" s="68"/>
      <c r="AE49" s="68"/>
      <c r="AF49" s="68"/>
      <c r="AG49" s="68"/>
      <c r="AH49" s="68"/>
      <c r="AI49" s="68"/>
      <c r="AJ49" s="68"/>
      <c r="AK49" s="68"/>
      <c r="AL49" s="68"/>
      <c r="AM49" s="68"/>
      <c r="AN49" s="68"/>
      <c r="AO49" s="68"/>
      <c r="AP49" s="68"/>
      <c r="AQ49" s="68"/>
      <c r="AR49" s="68"/>
      <c r="AS49" s="68"/>
      <c r="AT49" s="68"/>
      <c r="AU49" s="68"/>
      <c r="AV49" s="76"/>
      <c r="AW49" s="319"/>
      <c r="AX49" s="76"/>
      <c r="AY49" s="76"/>
      <c r="AZ49" s="93"/>
      <c r="BA49" s="93"/>
      <c r="BB49" s="491"/>
      <c r="BC49" s="757"/>
      <c r="BD49" s="758"/>
      <c r="BE49" s="106"/>
      <c r="BF49" s="106"/>
      <c r="BG49" s="142"/>
      <c r="BH49" s="1023"/>
      <c r="BI49" s="1023"/>
      <c r="BJ49" s="1023"/>
      <c r="BK49" s="142"/>
      <c r="BL49" s="142"/>
      <c r="BM49" s="142"/>
      <c r="BN49" s="142"/>
      <c r="BO49" s="106"/>
      <c r="BP49" s="76"/>
      <c r="BQ49" s="76"/>
      <c r="BR49" s="76"/>
    </row>
    <row r="50" spans="1:70" ht="12.6" customHeight="1">
      <c r="A50" s="76"/>
      <c r="B50" s="68"/>
      <c r="C50" s="289"/>
      <c r="D50" s="68"/>
      <c r="E50" s="68"/>
      <c r="F50" s="68"/>
      <c r="G50" s="68"/>
      <c r="H50" s="68"/>
      <c r="I50" s="68"/>
      <c r="J50" s="68"/>
      <c r="K50" s="68"/>
      <c r="L50" s="68"/>
      <c r="M50" s="68"/>
      <c r="N50" s="68"/>
      <c r="O50" s="68"/>
      <c r="P50" s="68"/>
      <c r="Q50" s="290"/>
      <c r="R50" s="68"/>
      <c r="S50" s="68"/>
      <c r="T50" s="68"/>
      <c r="U50" s="290"/>
      <c r="V50" s="68"/>
      <c r="W50" s="68"/>
      <c r="X50" s="290"/>
      <c r="Y50" s="290"/>
      <c r="Z50" s="290"/>
      <c r="AA50" s="290"/>
      <c r="AB50" s="68"/>
      <c r="AC50" s="68"/>
      <c r="AD50" s="68"/>
      <c r="AE50" s="68"/>
      <c r="AF50" s="68"/>
      <c r="AG50" s="68"/>
      <c r="AH50" s="68"/>
      <c r="AI50" s="68"/>
      <c r="AJ50" s="68"/>
      <c r="AK50" s="68"/>
      <c r="AL50" s="68"/>
      <c r="AM50" s="68"/>
      <c r="AN50" s="68"/>
      <c r="AO50" s="68"/>
      <c r="AP50" s="68"/>
      <c r="AQ50" s="68"/>
      <c r="AR50" s="68"/>
      <c r="AS50" s="68"/>
      <c r="AT50" s="68"/>
      <c r="AU50" s="68"/>
      <c r="AV50" s="76"/>
      <c r="AW50" s="319"/>
      <c r="AX50" s="76"/>
      <c r="AY50" s="76"/>
      <c r="AZ50" s="93"/>
      <c r="BA50" s="93"/>
      <c r="BB50" s="106"/>
      <c r="BC50" s="106"/>
      <c r="BD50" s="106"/>
      <c r="BE50" s="106"/>
      <c r="BF50" s="106"/>
      <c r="BG50" s="142"/>
      <c r="BH50" s="1023"/>
      <c r="BI50" s="1023"/>
      <c r="BJ50" s="1023"/>
      <c r="BK50" s="142"/>
      <c r="BL50" s="142"/>
      <c r="BM50" s="142"/>
      <c r="BN50" s="142"/>
      <c r="BO50" s="106"/>
      <c r="BP50" s="76"/>
      <c r="BQ50" s="76"/>
      <c r="BR50" s="76"/>
    </row>
    <row r="51" spans="1:70" ht="12.6" customHeight="1">
      <c r="A51" s="76"/>
      <c r="B51" s="68"/>
      <c r="C51" s="289"/>
      <c r="D51" s="68"/>
      <c r="E51" s="68"/>
      <c r="F51" s="68"/>
      <c r="G51" s="68"/>
      <c r="H51" s="68"/>
      <c r="I51" s="68"/>
      <c r="J51" s="68"/>
      <c r="K51" s="68"/>
      <c r="L51" s="68"/>
      <c r="M51" s="68"/>
      <c r="N51" s="68"/>
      <c r="O51" s="68"/>
      <c r="P51" s="68"/>
      <c r="Q51" s="290"/>
      <c r="R51" s="68"/>
      <c r="S51" s="68"/>
      <c r="T51" s="68"/>
      <c r="U51" s="290"/>
      <c r="V51" s="68"/>
      <c r="W51" s="68"/>
      <c r="X51" s="68"/>
      <c r="Y51" s="68"/>
      <c r="Z51" s="68"/>
      <c r="AA51" s="68"/>
      <c r="AB51" s="68"/>
      <c r="AC51" s="68"/>
      <c r="AD51" s="68"/>
      <c r="AE51" s="68"/>
      <c r="AF51" s="68"/>
      <c r="AG51" s="68"/>
      <c r="AH51" s="68"/>
      <c r="AI51" s="68"/>
      <c r="AJ51" s="68"/>
      <c r="AK51" s="68"/>
      <c r="AL51" s="68"/>
      <c r="AM51" s="68"/>
      <c r="AN51" s="68"/>
      <c r="AO51" s="68"/>
      <c r="AP51" s="68"/>
      <c r="AQ51" s="68"/>
      <c r="AR51" s="68"/>
      <c r="AS51" s="68"/>
      <c r="AT51" s="68"/>
      <c r="AU51" s="68"/>
      <c r="AV51" s="76"/>
      <c r="AW51" s="76"/>
      <c r="AX51" s="76"/>
      <c r="AY51" s="76"/>
      <c r="AZ51" s="93"/>
      <c r="BA51" s="93"/>
      <c r="BB51" s="680" t="s">
        <v>111</v>
      </c>
      <c r="BC51" s="106"/>
      <c r="BD51" s="106"/>
      <c r="BE51" s="106"/>
      <c r="BF51" s="106"/>
      <c r="BG51" s="142"/>
      <c r="BH51" s="1023"/>
      <c r="BI51" s="1023"/>
      <c r="BJ51" s="1023"/>
      <c r="BK51" s="142"/>
      <c r="BL51" s="142"/>
      <c r="BM51" s="142"/>
      <c r="BN51" s="142"/>
      <c r="BO51" s="106"/>
      <c r="BP51" s="76"/>
      <c r="BQ51" s="76"/>
      <c r="BR51" s="76"/>
    </row>
    <row r="52" spans="1:70" ht="12.6" customHeight="1">
      <c r="A52" s="76"/>
      <c r="B52" s="68"/>
      <c r="C52" s="289"/>
      <c r="D52" s="68"/>
      <c r="E52" s="68"/>
      <c r="F52" s="68"/>
      <c r="G52" s="68"/>
      <c r="H52" s="68"/>
      <c r="I52" s="68"/>
      <c r="J52" s="68"/>
      <c r="K52" s="68"/>
      <c r="L52" s="68"/>
      <c r="M52" s="68"/>
      <c r="N52" s="68"/>
      <c r="O52" s="68"/>
      <c r="P52" s="68"/>
      <c r="Q52" s="290"/>
      <c r="R52" s="68"/>
      <c r="S52" s="68"/>
      <c r="T52" s="68"/>
      <c r="U52" s="290"/>
      <c r="V52" s="68"/>
      <c r="W52" s="68"/>
      <c r="X52" s="68"/>
      <c r="Y52" s="68"/>
      <c r="Z52" s="68"/>
      <c r="AA52" s="68"/>
      <c r="AB52" s="68"/>
      <c r="AC52" s="68"/>
      <c r="AD52" s="68"/>
      <c r="AE52" s="68"/>
      <c r="AF52" s="68"/>
      <c r="AG52" s="68"/>
      <c r="AH52" s="68"/>
      <c r="AI52" s="68"/>
      <c r="AJ52" s="68"/>
      <c r="AK52" s="68"/>
      <c r="AL52" s="68"/>
      <c r="AM52" s="68"/>
      <c r="AN52" s="68"/>
      <c r="AO52" s="68"/>
      <c r="AP52" s="68"/>
      <c r="AQ52" s="68"/>
      <c r="AR52" s="68"/>
      <c r="AS52" s="68"/>
      <c r="AT52" s="68"/>
      <c r="AU52" s="68"/>
      <c r="AV52" s="76"/>
      <c r="AW52" s="76"/>
      <c r="AX52" s="76"/>
      <c r="AY52" s="76"/>
      <c r="AZ52" s="93"/>
      <c r="BA52" s="93"/>
      <c r="BB52" s="683"/>
      <c r="BC52" s="106"/>
      <c r="BD52" s="106"/>
      <c r="BE52" s="106"/>
      <c r="BF52" s="106"/>
      <c r="BG52" s="142"/>
      <c r="BH52" s="1023"/>
      <c r="BI52" s="1023"/>
      <c r="BJ52" s="1023"/>
      <c r="BK52" s="142"/>
      <c r="BL52" s="142"/>
      <c r="BM52" s="142"/>
      <c r="BN52" s="142"/>
      <c r="BO52" s="106"/>
      <c r="BP52" s="76"/>
      <c r="BQ52" s="76"/>
      <c r="BR52" s="76"/>
    </row>
    <row r="53" spans="1:70" ht="12.6" customHeight="1">
      <c r="A53" s="102"/>
      <c r="B53" s="98"/>
      <c r="C53" s="289"/>
      <c r="D53" s="68"/>
      <c r="E53" s="68"/>
      <c r="F53" s="68"/>
      <c r="G53" s="68"/>
      <c r="H53" s="68"/>
      <c r="I53" s="68"/>
      <c r="J53" s="68"/>
      <c r="K53" s="68"/>
      <c r="M53" s="292"/>
      <c r="N53" s="292"/>
      <c r="O53" s="292"/>
      <c r="Q53" s="292"/>
      <c r="R53" s="292"/>
      <c r="S53" s="292"/>
      <c r="T53" s="181"/>
      <c r="U53" s="167"/>
      <c r="V53" s="167"/>
      <c r="W53" s="167"/>
      <c r="X53" s="68"/>
      <c r="Y53" s="68"/>
      <c r="Z53" s="68"/>
      <c r="AA53" s="68"/>
      <c r="AB53" s="68"/>
      <c r="AC53" s="68"/>
      <c r="AD53" s="68"/>
      <c r="AE53" s="68"/>
      <c r="AF53" s="68"/>
      <c r="AG53" s="68"/>
      <c r="AH53" s="68"/>
      <c r="AI53" s="68"/>
      <c r="AJ53" s="167"/>
      <c r="AK53" s="167"/>
      <c r="AL53" s="167"/>
      <c r="AM53" s="180"/>
      <c r="AN53" s="167"/>
      <c r="AO53" s="167"/>
      <c r="AP53" s="167"/>
      <c r="AQ53" s="179"/>
      <c r="AR53" s="178"/>
      <c r="AS53" s="178"/>
      <c r="AT53" s="178"/>
      <c r="AV53" s="76"/>
      <c r="AW53" s="76"/>
      <c r="AX53" s="76"/>
      <c r="AY53" s="76"/>
      <c r="AZ53" s="99"/>
      <c r="BA53" s="99"/>
      <c r="BB53" s="671"/>
      <c r="BC53" s="671"/>
      <c r="BD53" s="671"/>
      <c r="BE53" s="671"/>
      <c r="BF53" s="747"/>
      <c r="BG53" s="138"/>
      <c r="BH53" s="138"/>
      <c r="BI53" s="138"/>
      <c r="BJ53" s="203"/>
      <c r="BK53" s="203"/>
      <c r="BL53" s="138"/>
      <c r="BM53" s="198"/>
      <c r="BN53" s="198"/>
      <c r="BO53" s="79"/>
      <c r="BP53" s="76"/>
      <c r="BQ53" s="76"/>
      <c r="BR53" s="76"/>
    </row>
    <row r="54" spans="1:70" ht="15.75" customHeight="1">
      <c r="A54" s="76"/>
      <c r="B54" s="68"/>
      <c r="C54" s="289"/>
      <c r="D54" s="68"/>
      <c r="E54" s="68"/>
      <c r="F54" s="68"/>
      <c r="G54" s="68"/>
      <c r="H54" s="68"/>
      <c r="I54" s="68"/>
      <c r="J54" s="68"/>
      <c r="K54" s="68"/>
      <c r="L54" s="68"/>
      <c r="M54" s="68"/>
      <c r="N54" s="68"/>
      <c r="O54" s="68"/>
      <c r="P54" s="68"/>
      <c r="Q54" s="290"/>
      <c r="R54" s="68"/>
      <c r="S54" s="68"/>
      <c r="T54" s="68"/>
      <c r="U54" s="290"/>
      <c r="V54" s="68"/>
      <c r="W54" s="68"/>
      <c r="X54" s="68"/>
      <c r="Y54" s="68"/>
      <c r="Z54" s="68"/>
      <c r="AA54" s="68"/>
      <c r="AB54" s="68"/>
      <c r="AC54" s="68"/>
      <c r="AD54" s="68"/>
      <c r="AE54" s="68"/>
      <c r="AF54" s="68"/>
      <c r="AG54" s="68"/>
      <c r="AH54" s="68"/>
      <c r="AI54" s="68"/>
      <c r="AJ54" s="68"/>
      <c r="AK54" s="68"/>
      <c r="AL54" s="68"/>
      <c r="AM54" s="68"/>
      <c r="AN54" s="68"/>
      <c r="AO54" s="68"/>
      <c r="AP54" s="68"/>
      <c r="AQ54" s="68"/>
      <c r="AR54" s="68"/>
      <c r="AS54" s="68"/>
      <c r="AT54" s="68"/>
      <c r="AU54" s="68"/>
      <c r="AV54" s="76"/>
      <c r="AW54" s="76"/>
      <c r="AX54" s="76"/>
      <c r="AY54" s="76"/>
      <c r="AZ54" s="93"/>
      <c r="BA54" s="93"/>
      <c r="BB54" s="683"/>
      <c r="BC54" s="106"/>
      <c r="BD54" s="106"/>
      <c r="BE54" s="106"/>
      <c r="BF54" s="106"/>
      <c r="BG54" s="142"/>
      <c r="BH54" s="142"/>
      <c r="BI54" s="142"/>
      <c r="BJ54" s="142"/>
      <c r="BK54" s="142"/>
      <c r="BL54" s="142"/>
      <c r="BM54" s="142"/>
      <c r="BN54" s="142"/>
      <c r="BO54" s="106"/>
      <c r="BP54" s="76"/>
      <c r="BQ54" s="76"/>
      <c r="BR54" s="76"/>
    </row>
    <row r="55" spans="1:70" ht="12.75" customHeight="1">
      <c r="A55" s="76"/>
      <c r="B55" s="68"/>
      <c r="C55" s="1003" t="str">
        <f>BB55</f>
        <v>Makro-Lagerating Spitzenindustrie</v>
      </c>
      <c r="D55" s="1003"/>
      <c r="E55" s="1003"/>
      <c r="F55" s="1003"/>
      <c r="G55" s="1003"/>
      <c r="H55" s="1003"/>
      <c r="I55" s="1003"/>
      <c r="J55" s="1003"/>
      <c r="K55" s="1003"/>
      <c r="L55" s="1003"/>
      <c r="M55" s="1003"/>
      <c r="N55" s="1003"/>
      <c r="O55" s="1003"/>
      <c r="P55" s="1003"/>
      <c r="Q55" s="1003"/>
      <c r="R55" s="1003"/>
      <c r="S55" s="1003"/>
      <c r="T55" s="1003"/>
      <c r="U55" s="1003"/>
      <c r="V55" s="1003"/>
      <c r="W55" s="1003"/>
      <c r="X55" s="1003"/>
      <c r="Y55" s="1003"/>
      <c r="Z55" s="1003"/>
      <c r="AA55" s="1003"/>
      <c r="AB55" s="1003"/>
      <c r="AC55" s="1003"/>
      <c r="AD55" s="1003"/>
      <c r="AE55" s="1003"/>
      <c r="AF55" s="1003"/>
      <c r="AG55" s="1003"/>
      <c r="AH55" s="1003"/>
      <c r="AI55" s="1003"/>
      <c r="AJ55" s="1003"/>
      <c r="AK55" s="1003"/>
      <c r="AL55" s="1003"/>
      <c r="AM55" s="1003"/>
      <c r="AN55" s="1003"/>
      <c r="AO55" s="1003"/>
      <c r="AP55" s="1003"/>
      <c r="AQ55" s="1003"/>
      <c r="AR55" s="1003"/>
      <c r="AS55" s="1003"/>
      <c r="AT55" s="1003"/>
      <c r="AU55" s="68"/>
      <c r="AV55" s="76"/>
      <c r="AW55" s="76"/>
      <c r="AX55" s="76"/>
      <c r="AY55" s="76"/>
      <c r="AZ55" s="93"/>
      <c r="BA55" s="93"/>
      <c r="BB55" s="676" t="s">
        <v>467</v>
      </c>
      <c r="BC55" s="106"/>
      <c r="BD55" s="106"/>
      <c r="BE55" s="106"/>
      <c r="BF55" s="106"/>
      <c r="BG55" s="142"/>
      <c r="BH55" s="142"/>
      <c r="BI55" s="142"/>
      <c r="BJ55" s="142"/>
      <c r="BK55" s="142"/>
      <c r="BL55" s="142"/>
      <c r="BM55" s="142"/>
      <c r="BN55" s="142"/>
      <c r="BO55" s="106"/>
      <c r="BP55" s="76"/>
      <c r="BQ55" s="76"/>
      <c r="BR55" s="76"/>
    </row>
    <row r="56" spans="1:70" ht="4.5" customHeight="1">
      <c r="A56" s="76"/>
      <c r="B56" s="68"/>
      <c r="C56" s="341"/>
      <c r="D56" s="68"/>
      <c r="E56" s="68"/>
      <c r="F56" s="68"/>
      <c r="G56" s="68"/>
      <c r="H56" s="68"/>
      <c r="I56" s="68"/>
      <c r="J56" s="68"/>
      <c r="K56" s="68"/>
      <c r="L56" s="68"/>
      <c r="M56" s="68"/>
      <c r="N56" s="68"/>
      <c r="O56" s="68"/>
      <c r="P56" s="68"/>
      <c r="Q56" s="339"/>
      <c r="R56" s="68"/>
      <c r="S56" s="68"/>
      <c r="T56" s="68"/>
      <c r="U56" s="339"/>
      <c r="V56" s="68"/>
      <c r="W56" s="68"/>
      <c r="X56" s="68"/>
      <c r="Y56" s="68"/>
      <c r="Z56" s="68"/>
      <c r="AA56" s="68"/>
      <c r="AB56" s="68"/>
      <c r="AC56" s="68"/>
      <c r="AD56" s="68"/>
      <c r="AE56" s="68"/>
      <c r="AF56" s="68"/>
      <c r="AG56" s="68"/>
      <c r="AH56" s="68"/>
      <c r="AI56" s="68"/>
      <c r="AJ56" s="68"/>
      <c r="AK56" s="68"/>
      <c r="AL56" s="68"/>
      <c r="AM56" s="68"/>
      <c r="AN56" s="68"/>
      <c r="AO56" s="68"/>
      <c r="AP56" s="68"/>
      <c r="AQ56" s="68"/>
      <c r="AR56" s="68"/>
      <c r="AS56" s="68"/>
      <c r="AT56" s="68"/>
      <c r="AU56" s="68"/>
      <c r="AV56" s="76"/>
      <c r="AW56" s="76"/>
      <c r="AX56" s="76"/>
      <c r="AY56" s="76"/>
      <c r="AZ56" s="93"/>
      <c r="BA56" s="93"/>
      <c r="BB56" s="683"/>
      <c r="BC56" s="106"/>
      <c r="BD56" s="106"/>
      <c r="BE56" s="106"/>
      <c r="BF56" s="106"/>
      <c r="BG56" s="142"/>
      <c r="BH56" s="142"/>
      <c r="BI56" s="142"/>
      <c r="BJ56" s="142"/>
      <c r="BK56" s="142"/>
      <c r="BL56" s="142"/>
      <c r="BM56" s="142"/>
      <c r="BN56" s="142"/>
      <c r="BO56" s="106"/>
      <c r="BP56" s="76"/>
      <c r="BQ56" s="76"/>
      <c r="BR56" s="76"/>
    </row>
    <row r="57" spans="1:70" ht="12" customHeight="1">
      <c r="A57" s="76"/>
      <c r="B57" s="68"/>
      <c r="C57" s="341" t="str">
        <f>BB57</f>
        <v>Rating</v>
      </c>
      <c r="D57" s="68"/>
      <c r="E57" s="68"/>
      <c r="F57" s="68"/>
      <c r="G57" s="68"/>
      <c r="H57" s="68"/>
      <c r="I57" s="68"/>
      <c r="J57" s="68"/>
      <c r="K57" s="68"/>
      <c r="L57" s="68"/>
      <c r="M57" s="68"/>
      <c r="N57" s="68"/>
      <c r="O57" s="68"/>
      <c r="P57" s="999" t="str">
        <f>BC57</f>
        <v>aktuell</v>
      </c>
      <c r="Q57" s="999"/>
      <c r="R57" s="999"/>
      <c r="S57" s="999"/>
      <c r="T57" s="999" t="str">
        <f>BD57</f>
        <v>prospektiv</v>
      </c>
      <c r="U57" s="999"/>
      <c r="V57" s="999"/>
      <c r="W57" s="999"/>
      <c r="X57" s="68"/>
      <c r="Y57" s="68"/>
      <c r="Z57" s="68"/>
      <c r="AA57" s="68"/>
      <c r="AB57" s="68"/>
      <c r="AC57" s="68"/>
      <c r="AD57" s="68"/>
      <c r="AE57" s="68"/>
      <c r="AF57" s="68"/>
      <c r="AG57" s="68"/>
      <c r="AH57" s="68"/>
      <c r="AI57" s="68"/>
      <c r="AJ57" s="68"/>
      <c r="AK57" s="68"/>
      <c r="AL57" s="68"/>
      <c r="AM57" s="68"/>
      <c r="AN57" s="68"/>
      <c r="AO57" s="68"/>
      <c r="AP57" s="68"/>
      <c r="AQ57" s="68"/>
      <c r="AR57" s="68"/>
      <c r="AS57" s="68"/>
      <c r="AT57" s="68"/>
      <c r="AU57" s="68"/>
      <c r="AV57" s="76"/>
      <c r="AW57" s="76"/>
      <c r="AX57" s="76"/>
      <c r="AY57" s="76"/>
      <c r="AZ57" s="93"/>
      <c r="BA57" s="93"/>
      <c r="BB57" s="683" t="s">
        <v>185</v>
      </c>
      <c r="BC57" s="677" t="s">
        <v>175</v>
      </c>
      <c r="BD57" s="677" t="s">
        <v>176</v>
      </c>
      <c r="BE57" s="106"/>
      <c r="BF57" s="106"/>
      <c r="BG57" s="142"/>
      <c r="BH57" s="142"/>
      <c r="BI57" s="142"/>
      <c r="BJ57" s="142"/>
      <c r="BK57" s="142"/>
      <c r="BL57" s="142"/>
      <c r="BM57" s="142"/>
      <c r="BN57" s="142"/>
      <c r="BO57" s="106"/>
      <c r="BP57" s="76"/>
      <c r="BQ57" s="76"/>
      <c r="BR57" s="76"/>
    </row>
    <row r="58" spans="1:70" ht="4.5" customHeight="1">
      <c r="A58" s="76"/>
      <c r="B58" s="68"/>
      <c r="C58" s="341"/>
      <c r="D58" s="68"/>
      <c r="E58" s="68"/>
      <c r="F58" s="68"/>
      <c r="G58" s="68"/>
      <c r="H58" s="68"/>
      <c r="I58" s="68"/>
      <c r="J58" s="68"/>
      <c r="K58" s="68"/>
      <c r="L58" s="68"/>
      <c r="M58" s="68"/>
      <c r="N58" s="68"/>
      <c r="O58" s="68"/>
      <c r="P58" s="68"/>
      <c r="Q58" s="339"/>
      <c r="R58" s="68"/>
      <c r="S58" s="68"/>
      <c r="T58" s="68"/>
      <c r="U58" s="339"/>
      <c r="V58" s="68"/>
      <c r="W58" s="68"/>
      <c r="X58" s="68"/>
      <c r="Y58" s="68"/>
      <c r="Z58" s="68"/>
      <c r="AA58" s="68"/>
      <c r="AB58" s="68"/>
      <c r="AC58" s="68"/>
      <c r="AD58" s="68"/>
      <c r="AE58" s="68"/>
      <c r="AF58" s="68"/>
      <c r="AG58" s="68"/>
      <c r="AH58" s="68"/>
      <c r="AI58" s="68"/>
      <c r="AJ58" s="68"/>
      <c r="AK58" s="68"/>
      <c r="AL58" s="68"/>
      <c r="AM58" s="68"/>
      <c r="AN58" s="68"/>
      <c r="AO58" s="68"/>
      <c r="AP58" s="68"/>
      <c r="AQ58" s="68"/>
      <c r="AR58" s="68"/>
      <c r="AS58" s="68"/>
      <c r="AT58" s="68"/>
      <c r="AU58" s="68"/>
      <c r="AV58" s="76"/>
      <c r="AW58" s="76"/>
      <c r="AX58" s="76"/>
      <c r="AY58" s="76"/>
      <c r="AZ58" s="93"/>
      <c r="BA58" s="93"/>
      <c r="BB58" s="683"/>
      <c r="BC58" s="106"/>
      <c r="BD58" s="106"/>
      <c r="BE58" s="106"/>
      <c r="BF58" s="106"/>
      <c r="BG58" s="142"/>
      <c r="BH58" s="142"/>
      <c r="BI58" s="142"/>
      <c r="BJ58" s="142"/>
      <c r="BK58" s="142"/>
      <c r="BL58" s="142"/>
      <c r="BM58" s="142"/>
      <c r="BN58" s="142"/>
      <c r="BO58" s="106"/>
      <c r="BP58" s="76"/>
      <c r="BQ58" s="76"/>
      <c r="BR58" s="76"/>
    </row>
    <row r="59" spans="1:70" ht="12" customHeight="1">
      <c r="A59" s="76"/>
      <c r="B59" s="68"/>
      <c r="C59" s="340" t="str">
        <f>BB59</f>
        <v>Marktgröße</v>
      </c>
      <c r="D59" s="71"/>
      <c r="E59" s="71"/>
      <c r="F59" s="71"/>
      <c r="G59" s="71"/>
      <c r="H59" s="71"/>
      <c r="I59" s="71"/>
      <c r="J59" s="71"/>
      <c r="K59" s="71"/>
      <c r="L59" s="71"/>
      <c r="M59" s="71"/>
      <c r="N59" s="71"/>
      <c r="O59" s="71"/>
      <c r="P59" s="996">
        <f>BC59</f>
        <v>4.5</v>
      </c>
      <c r="Q59" s="996"/>
      <c r="R59" s="996"/>
      <c r="S59" s="996"/>
      <c r="T59" s="996">
        <f>BD59</f>
        <v>5</v>
      </c>
      <c r="U59" s="996"/>
      <c r="V59" s="996"/>
      <c r="W59" s="996"/>
      <c r="X59" s="68"/>
      <c r="Y59" s="68"/>
      <c r="Z59" s="68"/>
      <c r="AA59" s="68"/>
      <c r="AB59" s="68"/>
      <c r="AC59" s="68"/>
      <c r="AD59" s="68"/>
      <c r="AE59" s="68"/>
      <c r="AF59" s="68"/>
      <c r="AG59" s="68"/>
      <c r="AH59" s="68"/>
      <c r="AI59" s="68"/>
      <c r="AJ59" s="68"/>
      <c r="AK59" s="68"/>
      <c r="AL59" s="68"/>
      <c r="AM59" s="68"/>
      <c r="AN59" s="68"/>
      <c r="AO59" s="68"/>
      <c r="AP59" s="68"/>
      <c r="AQ59" s="68"/>
      <c r="AR59" s="68"/>
      <c r="AS59" s="68"/>
      <c r="AT59" s="68"/>
      <c r="AU59" s="68"/>
      <c r="AV59" s="76"/>
      <c r="AW59" s="76"/>
      <c r="AX59" s="76"/>
      <c r="AY59" s="76"/>
      <c r="AZ59" s="93"/>
      <c r="BA59" s="93"/>
      <c r="BB59" s="776" t="s">
        <v>199</v>
      </c>
      <c r="BC59" s="931">
        <v>4.5</v>
      </c>
      <c r="BD59" s="931">
        <v>5</v>
      </c>
      <c r="BE59" s="106"/>
      <c r="BF59" s="106"/>
      <c r="BG59" s="142"/>
      <c r="BH59" s="142"/>
      <c r="BI59" s="142"/>
      <c r="BJ59" s="142"/>
      <c r="BK59" s="142"/>
      <c r="BL59" s="142"/>
      <c r="BM59" s="142"/>
      <c r="BN59" s="142"/>
      <c r="BO59" s="106"/>
      <c r="BP59" s="76"/>
      <c r="BQ59" s="76"/>
      <c r="BR59" s="76"/>
    </row>
    <row r="60" spans="1:70" ht="12" customHeight="1">
      <c r="A60" s="76"/>
      <c r="B60" s="68"/>
      <c r="C60" s="340" t="str">
        <f>BB60</f>
        <v xml:space="preserve">Beschäftigung Spitzenindustrie </v>
      </c>
      <c r="D60" s="71"/>
      <c r="E60" s="71"/>
      <c r="F60" s="71"/>
      <c r="G60" s="71"/>
      <c r="H60" s="71"/>
      <c r="I60" s="71"/>
      <c r="J60" s="71"/>
      <c r="K60" s="71"/>
      <c r="L60" s="71"/>
      <c r="M60" s="71"/>
      <c r="N60" s="71"/>
      <c r="O60" s="71"/>
      <c r="P60" s="996">
        <f>BC60</f>
        <v>5</v>
      </c>
      <c r="Q60" s="996"/>
      <c r="R60" s="996"/>
      <c r="S60" s="996"/>
      <c r="T60" s="996">
        <f>BD60</f>
        <v>2.5</v>
      </c>
      <c r="U60" s="996"/>
      <c r="V60" s="996"/>
      <c r="W60" s="996"/>
      <c r="X60" s="68"/>
      <c r="Y60" s="68"/>
      <c r="Z60" s="68"/>
      <c r="AA60" s="68"/>
      <c r="AB60" s="68"/>
      <c r="AC60" s="68"/>
      <c r="AD60" s="68"/>
      <c r="AE60" s="68"/>
      <c r="AF60" s="68"/>
      <c r="AG60" s="68"/>
      <c r="AH60" s="68"/>
      <c r="AI60" s="68"/>
      <c r="AJ60" s="68"/>
      <c r="AK60" s="68"/>
      <c r="AL60" s="68"/>
      <c r="AM60" s="68"/>
      <c r="AN60" s="68"/>
      <c r="AO60" s="68"/>
      <c r="AP60" s="68"/>
      <c r="AQ60" s="68"/>
      <c r="AR60" s="68"/>
      <c r="AS60" s="68"/>
      <c r="AT60" s="68"/>
      <c r="AU60" s="68"/>
      <c r="AV60" s="76"/>
      <c r="AW60" s="76"/>
      <c r="AX60" s="76"/>
      <c r="AY60" s="76"/>
      <c r="AZ60" s="93"/>
      <c r="BA60" s="93"/>
      <c r="BB60" s="776" t="s">
        <v>203</v>
      </c>
      <c r="BC60" s="931">
        <v>5</v>
      </c>
      <c r="BD60" s="931">
        <v>2.5</v>
      </c>
      <c r="BE60" s="106"/>
      <c r="BF60" s="106"/>
      <c r="BG60" s="142"/>
      <c r="BH60" s="142"/>
      <c r="BI60" s="142"/>
      <c r="BJ60" s="142"/>
      <c r="BK60" s="142"/>
      <c r="BL60" s="142"/>
      <c r="BM60" s="142"/>
      <c r="BN60" s="142"/>
      <c r="BO60" s="106"/>
      <c r="BP60" s="76"/>
      <c r="BQ60" s="76"/>
      <c r="BR60" s="76"/>
    </row>
    <row r="61" spans="1:70" ht="12" customHeight="1">
      <c r="A61" s="76"/>
      <c r="B61" s="68"/>
      <c r="C61" s="340" t="str">
        <f>BB61</f>
        <v>Steuerbelastung</v>
      </c>
      <c r="D61" s="71"/>
      <c r="E61" s="71"/>
      <c r="F61" s="71"/>
      <c r="G61" s="71"/>
      <c r="H61" s="71"/>
      <c r="I61" s="71"/>
      <c r="J61" s="71"/>
      <c r="K61" s="71"/>
      <c r="L61" s="71"/>
      <c r="M61" s="71"/>
      <c r="N61" s="71"/>
      <c r="O61" s="71"/>
      <c r="P61" s="996">
        <f>BC61</f>
        <v>1</v>
      </c>
      <c r="Q61" s="996"/>
      <c r="R61" s="996"/>
      <c r="S61" s="996"/>
      <c r="T61" s="996">
        <f>BD61</f>
        <v>1</v>
      </c>
      <c r="U61" s="996"/>
      <c r="V61" s="996"/>
      <c r="W61" s="996"/>
      <c r="X61" s="68"/>
      <c r="Y61" s="68"/>
      <c r="Z61" s="68"/>
      <c r="AA61" s="68"/>
      <c r="AB61" s="68"/>
      <c r="AC61" s="68"/>
      <c r="AD61" s="68"/>
      <c r="AE61" s="68"/>
      <c r="AF61" s="68"/>
      <c r="AG61" s="68"/>
      <c r="AH61" s="68"/>
      <c r="AI61" s="68"/>
      <c r="AJ61" s="68"/>
      <c r="AK61" s="68"/>
      <c r="AL61" s="68"/>
      <c r="AM61" s="68"/>
      <c r="AN61" s="68"/>
      <c r="AO61" s="68"/>
      <c r="AP61" s="68"/>
      <c r="AQ61" s="68"/>
      <c r="AR61" s="68"/>
      <c r="AS61" s="68"/>
      <c r="AT61" s="68"/>
      <c r="AU61" s="68"/>
      <c r="AV61" s="76"/>
      <c r="AW61" s="76"/>
      <c r="AX61" s="76"/>
      <c r="AY61" s="76"/>
      <c r="AZ61" s="93"/>
      <c r="BA61" s="93"/>
      <c r="BB61" s="776" t="s">
        <v>181</v>
      </c>
      <c r="BC61" s="931">
        <v>1</v>
      </c>
      <c r="BD61" s="931">
        <v>1</v>
      </c>
      <c r="BE61" s="106"/>
      <c r="BF61" s="106"/>
      <c r="BG61" s="142"/>
      <c r="BH61" s="142"/>
      <c r="BI61" s="142"/>
      <c r="BJ61" s="142"/>
      <c r="BK61" s="142"/>
      <c r="BL61" s="142"/>
      <c r="BM61" s="142"/>
      <c r="BN61" s="142"/>
      <c r="BO61" s="106"/>
      <c r="BP61" s="76"/>
      <c r="BQ61" s="76"/>
      <c r="BR61" s="76"/>
    </row>
    <row r="62" spans="1:70" ht="12" customHeight="1">
      <c r="A62" s="76"/>
      <c r="B62" s="68"/>
      <c r="C62" s="340" t="str">
        <f>BB62</f>
        <v>Lage / Erreichbarkeit</v>
      </c>
      <c r="D62" s="71"/>
      <c r="E62" s="71"/>
      <c r="F62" s="71"/>
      <c r="G62" s="71"/>
      <c r="H62" s="71"/>
      <c r="I62" s="71"/>
      <c r="J62" s="71"/>
      <c r="K62" s="71"/>
      <c r="L62" s="71"/>
      <c r="M62" s="71"/>
      <c r="N62" s="71"/>
      <c r="O62" s="71"/>
      <c r="P62" s="996">
        <f>BC62</f>
        <v>5</v>
      </c>
      <c r="Q62" s="1011"/>
      <c r="R62" s="1011"/>
      <c r="S62" s="1011"/>
      <c r="T62" s="996">
        <f>BD62</f>
        <v>5</v>
      </c>
      <c r="U62" s="996"/>
      <c r="V62" s="996"/>
      <c r="W62" s="996"/>
      <c r="X62" s="68"/>
      <c r="Y62" s="68"/>
      <c r="Z62" s="68"/>
      <c r="AA62" s="68"/>
      <c r="AB62" s="68"/>
      <c r="AC62" s="68"/>
      <c r="AD62" s="68"/>
      <c r="AE62" s="68"/>
      <c r="AF62" s="68"/>
      <c r="AG62" s="68"/>
      <c r="AH62" s="68"/>
      <c r="AI62" s="68"/>
      <c r="AJ62" s="68"/>
      <c r="AK62" s="68"/>
      <c r="AL62" s="68"/>
      <c r="AM62" s="68"/>
      <c r="AN62" s="68"/>
      <c r="AO62" s="68"/>
      <c r="AP62" s="68"/>
      <c r="AQ62" s="68"/>
      <c r="AR62" s="68"/>
      <c r="AS62" s="68"/>
      <c r="AT62" s="68"/>
      <c r="AU62" s="68"/>
      <c r="AV62" s="76"/>
      <c r="AW62" s="76"/>
      <c r="AX62" s="76"/>
      <c r="AY62" s="76"/>
      <c r="AZ62" s="93"/>
      <c r="BA62" s="93"/>
      <c r="BB62" s="776" t="s">
        <v>200</v>
      </c>
      <c r="BC62" s="931">
        <v>5</v>
      </c>
      <c r="BD62" s="931">
        <v>5</v>
      </c>
      <c r="BE62" s="106"/>
      <c r="BF62" s="106"/>
      <c r="BG62" s="142"/>
      <c r="BH62" s="142"/>
      <c r="BI62" s="142"/>
      <c r="BJ62" s="142"/>
      <c r="BK62" s="142"/>
      <c r="BL62" s="142"/>
      <c r="BM62" s="142"/>
      <c r="BN62" s="142"/>
      <c r="BO62" s="106"/>
      <c r="BP62" s="76"/>
      <c r="BQ62" s="76"/>
      <c r="BR62" s="76"/>
    </row>
    <row r="63" spans="1:70" ht="4.5" customHeight="1">
      <c r="A63" s="76"/>
      <c r="B63" s="68"/>
      <c r="C63" s="341"/>
      <c r="D63" s="68"/>
      <c r="E63" s="68"/>
      <c r="F63" s="68"/>
      <c r="G63" s="68"/>
      <c r="H63" s="68"/>
      <c r="I63" s="68"/>
      <c r="J63" s="68"/>
      <c r="K63" s="68"/>
      <c r="L63" s="68"/>
      <c r="M63" s="68"/>
      <c r="N63" s="68"/>
      <c r="O63" s="68"/>
      <c r="P63" s="68"/>
      <c r="Q63" s="339"/>
      <c r="R63" s="68"/>
      <c r="S63" s="68"/>
      <c r="T63" s="68"/>
      <c r="U63" s="339"/>
      <c r="V63" s="68"/>
      <c r="W63" s="68"/>
      <c r="X63" s="68"/>
      <c r="Y63" s="68"/>
      <c r="Z63" s="68"/>
      <c r="AA63" s="68"/>
      <c r="AB63" s="68"/>
      <c r="AC63" s="68"/>
      <c r="AD63" s="68"/>
      <c r="AE63" s="68"/>
      <c r="AF63" s="68"/>
      <c r="AG63" s="68"/>
      <c r="AH63" s="68"/>
      <c r="AI63" s="68"/>
      <c r="AJ63" s="68"/>
      <c r="AK63" s="68"/>
      <c r="AL63" s="68"/>
      <c r="AM63" s="68"/>
      <c r="AN63" s="68"/>
      <c r="AO63" s="68"/>
      <c r="AP63" s="68"/>
      <c r="AQ63" s="68"/>
      <c r="AR63" s="68"/>
      <c r="AS63" s="68"/>
      <c r="AT63" s="68"/>
      <c r="AU63" s="68"/>
      <c r="AV63" s="76"/>
      <c r="AW63" s="76"/>
      <c r="AX63" s="76"/>
      <c r="AY63" s="76"/>
      <c r="AZ63" s="93"/>
      <c r="BA63" s="93"/>
      <c r="BB63" s="776"/>
      <c r="BC63" s="777"/>
      <c r="BD63" s="777"/>
      <c r="BE63" s="106"/>
      <c r="BF63" s="106"/>
      <c r="BG63" s="142"/>
      <c r="BH63" s="142"/>
      <c r="BI63" s="142"/>
      <c r="BJ63" s="142"/>
      <c r="BK63" s="142"/>
      <c r="BL63" s="142"/>
      <c r="BM63" s="142"/>
      <c r="BN63" s="142"/>
      <c r="BO63" s="106"/>
      <c r="BP63" s="76"/>
      <c r="BQ63" s="76"/>
      <c r="BR63" s="76"/>
    </row>
    <row r="64" spans="1:70" ht="12" customHeight="1">
      <c r="A64" s="76"/>
      <c r="B64" s="68"/>
      <c r="C64" s="340" t="str">
        <f>BB64</f>
        <v>Gesamtrating Spitzenindustrie</v>
      </c>
      <c r="D64" s="71"/>
      <c r="E64" s="71"/>
      <c r="F64" s="71"/>
      <c r="G64" s="71"/>
      <c r="H64" s="71"/>
      <c r="I64" s="71"/>
      <c r="J64" s="71"/>
      <c r="K64" s="71"/>
      <c r="L64" s="71"/>
      <c r="M64" s="71"/>
      <c r="N64" s="71"/>
      <c r="O64" s="71"/>
      <c r="P64" s="1029">
        <f>BC64</f>
        <v>5</v>
      </c>
      <c r="Q64" s="1029"/>
      <c r="R64" s="1029"/>
      <c r="S64" s="1029"/>
      <c r="T64" s="1029">
        <f>BD64</f>
        <v>5</v>
      </c>
      <c r="U64" s="1029"/>
      <c r="V64" s="1029"/>
      <c r="W64" s="1029"/>
      <c r="X64" s="68"/>
      <c r="Y64" s="68"/>
      <c r="Z64" s="68"/>
      <c r="AA64" s="68"/>
      <c r="AB64" s="68"/>
      <c r="AC64" s="68"/>
      <c r="AD64" s="68"/>
      <c r="AE64" s="68"/>
      <c r="AF64" s="68"/>
      <c r="AG64" s="68"/>
      <c r="AH64" s="68"/>
      <c r="AI64" s="68"/>
      <c r="AJ64" s="68"/>
      <c r="AK64" s="68"/>
      <c r="AL64" s="68"/>
      <c r="AM64" s="68"/>
      <c r="AN64" s="68"/>
      <c r="AO64" s="68"/>
      <c r="AP64" s="68"/>
      <c r="AQ64" s="68"/>
      <c r="AR64" s="68"/>
      <c r="AS64" s="68"/>
      <c r="AT64" s="68"/>
      <c r="AU64" s="68"/>
      <c r="AV64" s="76"/>
      <c r="AW64" s="76"/>
      <c r="AX64" s="76"/>
      <c r="AY64" s="76"/>
      <c r="AZ64" s="93"/>
      <c r="BA64" s="93"/>
      <c r="BB64" s="776" t="s">
        <v>201</v>
      </c>
      <c r="BC64" s="931">
        <v>5</v>
      </c>
      <c r="BD64" s="931">
        <v>5</v>
      </c>
      <c r="BE64" s="106"/>
      <c r="BF64" s="106"/>
      <c r="BG64" s="142"/>
      <c r="BH64" s="142"/>
      <c r="BI64" s="142"/>
      <c r="BJ64" s="142"/>
      <c r="BK64" s="142"/>
      <c r="BL64" s="142"/>
      <c r="BM64" s="142"/>
      <c r="BN64" s="142"/>
      <c r="BO64" s="106"/>
      <c r="BP64" s="76"/>
      <c r="BQ64" s="76"/>
      <c r="BR64" s="76"/>
    </row>
    <row r="65" spans="1:70" ht="12" customHeight="1">
      <c r="A65" s="76"/>
      <c r="B65" s="68"/>
      <c r="C65" s="163" t="str">
        <f>BB65</f>
        <v>Einschätzung</v>
      </c>
      <c r="D65" s="72"/>
      <c r="E65" s="72"/>
      <c r="F65" s="72"/>
      <c r="G65" s="72"/>
      <c r="H65" s="72"/>
      <c r="I65" s="1030" t="str">
        <f>BC65</f>
        <v>Exzellenter Standort mit gleichbleibendem relativem Ausblick</v>
      </c>
      <c r="J65" s="1030"/>
      <c r="K65" s="1030"/>
      <c r="L65" s="1030"/>
      <c r="M65" s="1030"/>
      <c r="N65" s="1030"/>
      <c r="O65" s="1030"/>
      <c r="P65" s="1030"/>
      <c r="Q65" s="1030"/>
      <c r="R65" s="1030"/>
      <c r="S65" s="1030"/>
      <c r="T65" s="1030"/>
      <c r="U65" s="1030"/>
      <c r="V65" s="1030"/>
      <c r="W65" s="1030"/>
      <c r="X65" s="68"/>
      <c r="Y65" s="68"/>
      <c r="Z65" s="68"/>
      <c r="AA65" s="68"/>
      <c r="AB65" s="68"/>
      <c r="AC65" s="68"/>
      <c r="AD65" s="68"/>
      <c r="AE65" s="68"/>
      <c r="AF65" s="68"/>
      <c r="AG65" s="68"/>
      <c r="AH65" s="68"/>
      <c r="AI65" s="68"/>
      <c r="AJ65" s="68"/>
      <c r="AK65" s="68"/>
      <c r="AL65" s="68"/>
      <c r="AM65" s="68"/>
      <c r="AN65" s="68"/>
      <c r="AO65" s="68"/>
      <c r="AP65" s="68"/>
      <c r="AQ65" s="68"/>
      <c r="AR65" s="68"/>
      <c r="AS65" s="68"/>
      <c r="AT65" s="68"/>
      <c r="AU65" s="68"/>
      <c r="AV65" s="76"/>
      <c r="AW65" s="76"/>
      <c r="AX65" s="76"/>
      <c r="AY65" s="76"/>
      <c r="AZ65" s="93"/>
      <c r="BA65" s="93"/>
      <c r="BB65" s="778" t="s">
        <v>184</v>
      </c>
      <c r="BC65" s="1060" t="s">
        <v>338</v>
      </c>
      <c r="BD65" s="1060"/>
      <c r="BE65" s="106"/>
      <c r="BF65" s="106"/>
      <c r="BG65" s="142"/>
      <c r="BH65" s="142"/>
      <c r="BI65" s="142"/>
      <c r="BJ65" s="142"/>
      <c r="BK65" s="142"/>
      <c r="BL65" s="142"/>
      <c r="BM65" s="142"/>
      <c r="BN65" s="142"/>
      <c r="BO65" s="106"/>
      <c r="BP65" s="76"/>
      <c r="BQ65" s="76"/>
      <c r="BR65" s="76"/>
    </row>
    <row r="66" spans="1:70" ht="12" customHeight="1">
      <c r="A66" s="76"/>
      <c r="B66" s="68"/>
      <c r="C66" s="343"/>
      <c r="D66" s="75"/>
      <c r="E66" s="75"/>
      <c r="F66" s="75"/>
      <c r="G66" s="75"/>
      <c r="H66" s="75"/>
      <c r="I66" s="1031"/>
      <c r="J66" s="1031"/>
      <c r="K66" s="1031"/>
      <c r="L66" s="1031"/>
      <c r="M66" s="1031"/>
      <c r="N66" s="1031"/>
      <c r="O66" s="1031"/>
      <c r="P66" s="1031"/>
      <c r="Q66" s="1031"/>
      <c r="R66" s="1031"/>
      <c r="S66" s="1031"/>
      <c r="T66" s="1031"/>
      <c r="U66" s="1031"/>
      <c r="V66" s="1031"/>
      <c r="W66" s="1031"/>
      <c r="X66" s="68"/>
      <c r="Y66" s="68"/>
      <c r="Z66" s="68"/>
      <c r="AA66" s="68"/>
      <c r="AB66" s="68"/>
      <c r="AC66" s="68"/>
      <c r="AD66" s="68"/>
      <c r="AE66" s="68"/>
      <c r="AF66" s="68"/>
      <c r="AG66" s="68"/>
      <c r="AH66" s="68"/>
      <c r="AI66" s="68"/>
      <c r="AJ66" s="68"/>
      <c r="AK66" s="68"/>
      <c r="AL66" s="68"/>
      <c r="AM66" s="68"/>
      <c r="AN66" s="68"/>
      <c r="AO66" s="68"/>
      <c r="AP66" s="68"/>
      <c r="AQ66" s="68"/>
      <c r="AR66" s="68"/>
      <c r="AS66" s="68"/>
      <c r="AT66" s="68"/>
      <c r="AU66" s="68"/>
      <c r="AV66" s="76"/>
      <c r="AW66" s="76"/>
      <c r="AX66" s="76"/>
      <c r="AY66" s="76"/>
      <c r="AZ66" s="93"/>
      <c r="BA66" s="93"/>
      <c r="BB66" s="779"/>
      <c r="BC66" s="1061"/>
      <c r="BD66" s="1061"/>
      <c r="BE66" s="106"/>
      <c r="BF66" s="106"/>
      <c r="BG66" s="142"/>
      <c r="BH66" s="142"/>
      <c r="BI66" s="142"/>
      <c r="BJ66" s="142"/>
      <c r="BK66" s="142"/>
      <c r="BL66" s="142"/>
      <c r="BM66" s="142"/>
      <c r="BN66" s="142"/>
      <c r="BO66" s="106"/>
      <c r="BP66" s="76"/>
      <c r="BQ66" s="76"/>
      <c r="BR66" s="76"/>
    </row>
    <row r="67" spans="1:70" ht="12" customHeight="1">
      <c r="A67" s="76"/>
      <c r="B67" s="68"/>
      <c r="C67" s="337"/>
      <c r="D67" s="357"/>
      <c r="E67" s="357"/>
      <c r="F67" s="357"/>
      <c r="G67" s="357"/>
      <c r="H67" s="357"/>
      <c r="I67" s="326"/>
      <c r="J67" s="326"/>
      <c r="K67" s="326"/>
      <c r="L67" s="326"/>
      <c r="M67" s="326"/>
      <c r="N67" s="326"/>
      <c r="O67" s="326"/>
      <c r="P67" s="326"/>
      <c r="Q67" s="326"/>
      <c r="R67" s="326"/>
      <c r="S67" s="326"/>
      <c r="T67" s="326"/>
      <c r="U67" s="326"/>
      <c r="V67" s="326"/>
      <c r="W67" s="326"/>
      <c r="X67" s="68"/>
      <c r="Y67" s="68"/>
      <c r="Z67" s="68"/>
      <c r="AA67" s="68"/>
      <c r="AB67" s="68"/>
      <c r="AC67" s="68"/>
      <c r="AD67" s="68"/>
      <c r="AE67" s="68"/>
      <c r="AF67" s="68"/>
      <c r="AG67" s="68"/>
      <c r="AH67" s="68"/>
      <c r="AI67" s="68"/>
      <c r="AJ67" s="68"/>
      <c r="AK67" s="68"/>
      <c r="AL67" s="68"/>
      <c r="AM67" s="68"/>
      <c r="AN67" s="68"/>
      <c r="AO67" s="68"/>
      <c r="AP67" s="68"/>
      <c r="AQ67" s="68"/>
      <c r="AR67" s="68"/>
      <c r="AS67" s="68"/>
      <c r="AT67" s="68"/>
      <c r="AU67" s="68"/>
      <c r="AV67" s="76"/>
      <c r="AW67" s="76"/>
      <c r="AX67" s="76"/>
      <c r="AY67" s="76"/>
      <c r="AZ67" s="93"/>
      <c r="BA67" s="93"/>
      <c r="BB67" s="678"/>
      <c r="BC67" s="780"/>
      <c r="BD67" s="780"/>
      <c r="BE67" s="106"/>
      <c r="BF67" s="106"/>
      <c r="BG67" s="142"/>
      <c r="BH67" s="142"/>
      <c r="BI67" s="142"/>
      <c r="BJ67" s="142"/>
      <c r="BK67" s="142"/>
      <c r="BL67" s="142"/>
      <c r="BM67" s="142"/>
      <c r="BN67" s="142"/>
      <c r="BO67" s="106"/>
      <c r="BP67" s="76"/>
      <c r="BQ67" s="76"/>
      <c r="BR67" s="76"/>
    </row>
    <row r="68" spans="1:70" ht="15.75" customHeight="1">
      <c r="A68" s="76"/>
      <c r="B68" s="68"/>
      <c r="C68" s="341"/>
      <c r="D68" s="68"/>
      <c r="E68" s="68"/>
      <c r="F68" s="68"/>
      <c r="G68" s="68"/>
      <c r="H68" s="68"/>
      <c r="I68" s="68"/>
      <c r="J68" s="68"/>
      <c r="K68" s="68"/>
      <c r="L68" s="68"/>
      <c r="M68" s="68"/>
      <c r="N68" s="68"/>
      <c r="O68" s="68"/>
      <c r="P68" s="68"/>
      <c r="Q68" s="339"/>
      <c r="R68" s="68"/>
      <c r="S68" s="68"/>
      <c r="T68" s="68"/>
      <c r="U68" s="339"/>
      <c r="V68" s="68"/>
      <c r="W68" s="68"/>
      <c r="X68" s="68"/>
      <c r="Y68" s="68"/>
      <c r="Z68" s="68"/>
      <c r="AA68" s="68"/>
      <c r="AB68" s="68"/>
      <c r="AC68" s="68"/>
      <c r="AD68" s="68"/>
      <c r="AE68" s="68"/>
      <c r="AF68" s="68"/>
      <c r="AG68" s="68"/>
      <c r="AH68" s="68"/>
      <c r="AI68" s="68"/>
      <c r="AJ68" s="68"/>
      <c r="AK68" s="68"/>
      <c r="AL68" s="68"/>
      <c r="AM68" s="68"/>
      <c r="AN68" s="68"/>
      <c r="AO68" s="68"/>
      <c r="AP68" s="68"/>
      <c r="AQ68" s="68"/>
      <c r="AR68" s="68"/>
      <c r="AS68" s="68"/>
      <c r="AT68" s="68"/>
      <c r="AU68" s="68"/>
      <c r="AV68" s="76"/>
      <c r="AW68" s="76"/>
      <c r="AX68" s="76"/>
      <c r="AY68" s="76"/>
      <c r="AZ68" s="93"/>
      <c r="BA68" s="93"/>
      <c r="BB68" s="678"/>
      <c r="BC68" s="781"/>
      <c r="BD68" s="781"/>
      <c r="BE68" s="106"/>
      <c r="BF68" s="106"/>
      <c r="BG68" s="142"/>
      <c r="BH68" s="142"/>
      <c r="BI68" s="142"/>
      <c r="BJ68" s="142"/>
      <c r="BK68" s="142"/>
      <c r="BL68" s="142"/>
      <c r="BM68" s="142"/>
      <c r="BN68" s="142"/>
      <c r="BO68" s="106"/>
      <c r="BP68" s="76"/>
      <c r="BQ68" s="76"/>
      <c r="BR68" s="76"/>
    </row>
    <row r="69" spans="1:70" ht="15.75" customHeight="1">
      <c r="A69" s="76"/>
      <c r="B69" s="68"/>
      <c r="C69" s="349"/>
      <c r="D69" s="68"/>
      <c r="E69" s="68"/>
      <c r="F69" s="68"/>
      <c r="G69" s="68"/>
      <c r="H69" s="68"/>
      <c r="I69" s="68"/>
      <c r="J69" s="68"/>
      <c r="K69" s="68"/>
      <c r="L69" s="68"/>
      <c r="M69" s="68"/>
      <c r="N69" s="68"/>
      <c r="O69" s="68"/>
      <c r="P69" s="68"/>
      <c r="Q69" s="350"/>
      <c r="R69" s="68"/>
      <c r="S69" s="68"/>
      <c r="T69" s="68"/>
      <c r="U69" s="350"/>
      <c r="V69" s="68"/>
      <c r="W69" s="68"/>
      <c r="X69" s="68"/>
      <c r="Y69" s="68"/>
      <c r="Z69" s="68"/>
      <c r="AA69" s="68"/>
      <c r="AB69" s="68"/>
      <c r="AC69" s="68"/>
      <c r="AD69" s="68"/>
      <c r="AE69" s="68"/>
      <c r="AF69" s="68"/>
      <c r="AG69" s="68"/>
      <c r="AH69" s="68"/>
      <c r="AI69" s="68"/>
      <c r="AJ69" s="68"/>
      <c r="AK69" s="68"/>
      <c r="AL69" s="68"/>
      <c r="AM69" s="68"/>
      <c r="AN69" s="68"/>
      <c r="AO69" s="68"/>
      <c r="AP69" s="68"/>
      <c r="AQ69" s="68"/>
      <c r="AR69" s="68"/>
      <c r="AS69" s="68"/>
      <c r="AT69" s="68"/>
      <c r="AU69" s="68"/>
      <c r="AV69" s="76"/>
      <c r="AW69" s="76"/>
      <c r="AX69" s="76"/>
      <c r="AY69" s="76"/>
      <c r="AZ69" s="93"/>
      <c r="BA69" s="93"/>
      <c r="BB69" s="678"/>
      <c r="BC69" s="781"/>
      <c r="BD69" s="781"/>
      <c r="BE69" s="106"/>
      <c r="BF69" s="106"/>
      <c r="BG69" s="142"/>
      <c r="BH69" s="142"/>
      <c r="BI69" s="142"/>
      <c r="BJ69" s="142"/>
      <c r="BK69" s="142"/>
      <c r="BL69" s="142"/>
      <c r="BM69" s="142"/>
      <c r="BN69" s="142"/>
      <c r="BO69" s="106"/>
      <c r="BP69" s="76"/>
      <c r="BQ69" s="76"/>
      <c r="BR69" s="76"/>
    </row>
    <row r="70" spans="1:70" ht="12.75" customHeight="1">
      <c r="A70" s="76"/>
      <c r="B70" s="68"/>
      <c r="C70" s="994" t="str">
        <f>BB70</f>
        <v>Makro-Lagerating Traditionelle Industrie</v>
      </c>
      <c r="D70" s="994"/>
      <c r="E70" s="994"/>
      <c r="F70" s="994"/>
      <c r="G70" s="994"/>
      <c r="H70" s="994"/>
      <c r="I70" s="994"/>
      <c r="J70" s="994"/>
      <c r="K70" s="994"/>
      <c r="L70" s="994"/>
      <c r="M70" s="994"/>
      <c r="N70" s="994"/>
      <c r="O70" s="994"/>
      <c r="P70" s="994"/>
      <c r="Q70" s="994"/>
      <c r="R70" s="994"/>
      <c r="S70" s="994"/>
      <c r="T70" s="994"/>
      <c r="U70" s="994"/>
      <c r="V70" s="994"/>
      <c r="W70" s="994"/>
      <c r="X70" s="994"/>
      <c r="Y70" s="994"/>
      <c r="Z70" s="994"/>
      <c r="AA70" s="994"/>
      <c r="AB70" s="994"/>
      <c r="AC70" s="994"/>
      <c r="AD70" s="994"/>
      <c r="AE70" s="994"/>
      <c r="AF70" s="994"/>
      <c r="AG70" s="994"/>
      <c r="AH70" s="994"/>
      <c r="AI70" s="994"/>
      <c r="AJ70" s="994"/>
      <c r="AK70" s="994"/>
      <c r="AL70" s="994"/>
      <c r="AM70" s="994"/>
      <c r="AN70" s="994"/>
      <c r="AO70" s="994"/>
      <c r="AP70" s="994"/>
      <c r="AQ70" s="994"/>
      <c r="AR70" s="994"/>
      <c r="AS70" s="994"/>
      <c r="AT70" s="994"/>
      <c r="AU70" s="68"/>
      <c r="AV70" s="76"/>
      <c r="AW70" s="76"/>
      <c r="AX70" s="76"/>
      <c r="AY70" s="76"/>
      <c r="AZ70" s="93"/>
      <c r="BA70" s="93"/>
      <c r="BB70" s="676" t="s">
        <v>468</v>
      </c>
      <c r="BC70" s="106"/>
      <c r="BD70" s="106"/>
      <c r="BE70" s="106"/>
      <c r="BF70" s="106"/>
      <c r="BG70" s="142"/>
      <c r="BH70" s="142"/>
      <c r="BI70" s="142"/>
      <c r="BJ70" s="142"/>
      <c r="BK70" s="142"/>
      <c r="BL70" s="142"/>
      <c r="BM70" s="142"/>
      <c r="BN70" s="142"/>
      <c r="BO70" s="106"/>
      <c r="BP70" s="76"/>
      <c r="BQ70" s="76"/>
      <c r="BR70" s="76"/>
    </row>
    <row r="71" spans="1:70" ht="4.5" customHeight="1">
      <c r="A71" s="76"/>
      <c r="B71" s="68"/>
      <c r="C71" s="342"/>
      <c r="D71" s="68"/>
      <c r="E71" s="68"/>
      <c r="F71" s="68"/>
      <c r="G71" s="68"/>
      <c r="H71" s="68"/>
      <c r="I71" s="68"/>
      <c r="J71" s="68"/>
      <c r="K71" s="68"/>
      <c r="L71" s="68"/>
      <c r="M71" s="68"/>
      <c r="N71" s="68"/>
      <c r="O71" s="68"/>
      <c r="P71" s="68"/>
      <c r="Q71" s="339"/>
      <c r="R71" s="68"/>
      <c r="S71" s="68"/>
      <c r="T71" s="68"/>
      <c r="U71" s="339"/>
      <c r="V71" s="68"/>
      <c r="W71" s="68"/>
      <c r="X71" s="68"/>
      <c r="Y71" s="68"/>
      <c r="Z71" s="68"/>
      <c r="AA71" s="68"/>
      <c r="AB71" s="68"/>
      <c r="AC71" s="68"/>
      <c r="AD71" s="68"/>
      <c r="AE71" s="68"/>
      <c r="AF71" s="68"/>
      <c r="AG71" s="68"/>
      <c r="AH71" s="68"/>
      <c r="AI71" s="68"/>
      <c r="AJ71" s="68"/>
      <c r="AK71" s="68"/>
      <c r="AL71" s="68"/>
      <c r="AM71" s="68"/>
      <c r="AN71" s="68"/>
      <c r="AO71" s="68"/>
      <c r="AP71" s="68"/>
      <c r="AQ71" s="68"/>
      <c r="AR71" s="68"/>
      <c r="AS71" s="68"/>
      <c r="AT71" s="68"/>
      <c r="AU71" s="68"/>
      <c r="AV71" s="76"/>
      <c r="AW71" s="76"/>
      <c r="AX71" s="76"/>
      <c r="AY71" s="76"/>
      <c r="AZ71" s="93"/>
      <c r="BA71" s="93"/>
      <c r="BB71" s="683"/>
      <c r="BC71" s="106"/>
      <c r="BD71" s="106"/>
      <c r="BE71" s="106"/>
      <c r="BF71" s="106"/>
      <c r="BG71" s="142"/>
      <c r="BH71" s="142"/>
      <c r="BI71" s="142"/>
      <c r="BJ71" s="142"/>
      <c r="BK71" s="142"/>
      <c r="BL71" s="142"/>
      <c r="BM71" s="142"/>
      <c r="BN71" s="142"/>
      <c r="BO71" s="106"/>
      <c r="BP71" s="76"/>
      <c r="BQ71" s="76"/>
      <c r="BR71" s="76"/>
    </row>
    <row r="72" spans="1:70" ht="12.75" customHeight="1">
      <c r="A72" s="76"/>
      <c r="B72" s="68"/>
      <c r="C72" s="341" t="str">
        <f>BB72</f>
        <v>Rating</v>
      </c>
      <c r="D72" s="68"/>
      <c r="E72" s="68"/>
      <c r="F72" s="68"/>
      <c r="G72" s="68"/>
      <c r="H72" s="68"/>
      <c r="I72" s="68"/>
      <c r="J72" s="68"/>
      <c r="K72" s="68"/>
      <c r="L72" s="68"/>
      <c r="M72" s="68"/>
      <c r="N72" s="68"/>
      <c r="O72" s="68"/>
      <c r="P72" s="999" t="str">
        <f>BC72</f>
        <v>aktuell</v>
      </c>
      <c r="Q72" s="999"/>
      <c r="R72" s="999"/>
      <c r="S72" s="999"/>
      <c r="T72" s="999" t="str">
        <f>BD72</f>
        <v>prospektiv</v>
      </c>
      <c r="U72" s="999"/>
      <c r="V72" s="999"/>
      <c r="W72" s="999"/>
      <c r="X72" s="68"/>
      <c r="Y72" s="68"/>
      <c r="Z72" s="68"/>
      <c r="AA72" s="68"/>
      <c r="AB72" s="68"/>
      <c r="AC72" s="68"/>
      <c r="AD72" s="68"/>
      <c r="AE72" s="68"/>
      <c r="AF72" s="68"/>
      <c r="AG72" s="68"/>
      <c r="AH72" s="68"/>
      <c r="AI72" s="68"/>
      <c r="AJ72" s="68"/>
      <c r="AK72" s="68"/>
      <c r="AL72" s="68"/>
      <c r="AM72" s="68"/>
      <c r="AN72" s="68"/>
      <c r="AO72" s="68"/>
      <c r="AP72" s="68"/>
      <c r="AQ72" s="68"/>
      <c r="AR72" s="68"/>
      <c r="AS72" s="68"/>
      <c r="AT72" s="68"/>
      <c r="AU72" s="68"/>
      <c r="AV72" s="76"/>
      <c r="AW72" s="76"/>
      <c r="AX72" s="76"/>
      <c r="AY72" s="76"/>
      <c r="AZ72" s="93"/>
      <c r="BA72" s="93"/>
      <c r="BB72" s="683" t="s">
        <v>185</v>
      </c>
      <c r="BC72" s="677" t="s">
        <v>175</v>
      </c>
      <c r="BD72" s="677" t="s">
        <v>176</v>
      </c>
      <c r="BE72" s="106"/>
      <c r="BF72" s="106"/>
      <c r="BG72" s="142"/>
      <c r="BH72" s="142"/>
      <c r="BI72" s="142"/>
      <c r="BJ72" s="142"/>
      <c r="BK72" s="142"/>
      <c r="BL72" s="142"/>
      <c r="BM72" s="142"/>
      <c r="BN72" s="142"/>
      <c r="BO72" s="106"/>
      <c r="BP72" s="76"/>
      <c r="BQ72" s="76"/>
      <c r="BR72" s="76"/>
    </row>
    <row r="73" spans="1:70" ht="4.5" customHeight="1">
      <c r="A73" s="76"/>
      <c r="B73" s="68"/>
      <c r="C73" s="341"/>
      <c r="D73" s="68"/>
      <c r="E73" s="68"/>
      <c r="F73" s="68"/>
      <c r="G73" s="68"/>
      <c r="H73" s="68"/>
      <c r="I73" s="68"/>
      <c r="J73" s="68"/>
      <c r="K73" s="68"/>
      <c r="L73" s="68"/>
      <c r="M73" s="68"/>
      <c r="N73" s="68"/>
      <c r="O73" s="68"/>
      <c r="P73" s="68"/>
      <c r="Q73" s="339"/>
      <c r="R73" s="68"/>
      <c r="S73" s="68"/>
      <c r="T73" s="68"/>
      <c r="U73" s="339"/>
      <c r="V73" s="68"/>
      <c r="W73" s="68"/>
      <c r="X73" s="68"/>
      <c r="Y73" s="68"/>
      <c r="Z73" s="68"/>
      <c r="AA73" s="68"/>
      <c r="AB73" s="68"/>
      <c r="AC73" s="68"/>
      <c r="AD73" s="68"/>
      <c r="AE73" s="68"/>
      <c r="AF73" s="68"/>
      <c r="AG73" s="68"/>
      <c r="AH73" s="68"/>
      <c r="AI73" s="68"/>
      <c r="AJ73" s="68"/>
      <c r="AK73" s="68"/>
      <c r="AL73" s="68"/>
      <c r="AM73" s="68"/>
      <c r="AN73" s="68"/>
      <c r="AO73" s="68"/>
      <c r="AP73" s="68"/>
      <c r="AQ73" s="68"/>
      <c r="AR73" s="68"/>
      <c r="AS73" s="68"/>
      <c r="AT73" s="68"/>
      <c r="AU73" s="68"/>
      <c r="AV73" s="76"/>
      <c r="AW73" s="76"/>
      <c r="AX73" s="76"/>
      <c r="AY73" s="76"/>
      <c r="AZ73" s="93"/>
      <c r="BA73" s="93"/>
      <c r="BB73" s="683"/>
      <c r="BC73" s="106"/>
      <c r="BD73" s="106"/>
      <c r="BE73" s="106"/>
      <c r="BF73" s="106"/>
      <c r="BG73" s="142"/>
      <c r="BH73" s="142"/>
      <c r="BI73" s="142"/>
      <c r="BJ73" s="142"/>
      <c r="BK73" s="142"/>
      <c r="BL73" s="142"/>
      <c r="BM73" s="142"/>
      <c r="BN73" s="142"/>
      <c r="BO73" s="106"/>
      <c r="BP73" s="76"/>
      <c r="BQ73" s="76"/>
      <c r="BR73" s="76"/>
    </row>
    <row r="74" spans="1:70" ht="12.75" customHeight="1">
      <c r="A74" s="76"/>
      <c r="B74" s="68"/>
      <c r="C74" s="340" t="str">
        <f>BB74</f>
        <v>Marktgröße</v>
      </c>
      <c r="D74" s="71"/>
      <c r="E74" s="71"/>
      <c r="F74" s="71"/>
      <c r="G74" s="71"/>
      <c r="H74" s="71"/>
      <c r="I74" s="71"/>
      <c r="J74" s="71"/>
      <c r="K74" s="71"/>
      <c r="L74" s="71"/>
      <c r="M74" s="71"/>
      <c r="N74" s="71"/>
      <c r="O74" s="71"/>
      <c r="P74" s="996">
        <f>BC74</f>
        <v>4</v>
      </c>
      <c r="Q74" s="1011"/>
      <c r="R74" s="1011"/>
      <c r="S74" s="1011"/>
      <c r="T74" s="996">
        <f>BD74</f>
        <v>4.5</v>
      </c>
      <c r="U74" s="1011"/>
      <c r="V74" s="1011"/>
      <c r="W74" s="1011"/>
      <c r="X74" s="68"/>
      <c r="Y74" s="68"/>
      <c r="Z74" s="68"/>
      <c r="AA74" s="68"/>
      <c r="AB74" s="68"/>
      <c r="AC74" s="68"/>
      <c r="AD74" s="68"/>
      <c r="AE74" s="68"/>
      <c r="AF74" s="68"/>
      <c r="AG74" s="68"/>
      <c r="AH74" s="68"/>
      <c r="AI74" s="68"/>
      <c r="AJ74" s="68"/>
      <c r="AK74" s="68"/>
      <c r="AL74" s="68"/>
      <c r="AM74" s="68"/>
      <c r="AN74" s="68"/>
      <c r="AO74" s="68"/>
      <c r="AP74" s="68"/>
      <c r="AQ74" s="68"/>
      <c r="AR74" s="68"/>
      <c r="AS74" s="68"/>
      <c r="AT74" s="68"/>
      <c r="AU74" s="68"/>
      <c r="AV74" s="76"/>
      <c r="AW74" s="76"/>
      <c r="AX74" s="76"/>
      <c r="AY74" s="76"/>
      <c r="AZ74" s="93"/>
      <c r="BA74" s="93"/>
      <c r="BB74" s="776" t="s">
        <v>199</v>
      </c>
      <c r="BC74" s="932">
        <v>4</v>
      </c>
      <c r="BD74" s="932">
        <v>4.5</v>
      </c>
      <c r="BE74" s="106"/>
      <c r="BF74" s="106"/>
      <c r="BG74" s="142"/>
      <c r="BH74" s="142"/>
      <c r="BI74" s="142"/>
      <c r="BJ74" s="142"/>
      <c r="BK74" s="142"/>
      <c r="BL74" s="142"/>
      <c r="BM74" s="142"/>
      <c r="BN74" s="142"/>
      <c r="BO74" s="106"/>
      <c r="BP74" s="76"/>
      <c r="BQ74" s="76"/>
      <c r="BR74" s="76"/>
    </row>
    <row r="75" spans="1:70" ht="12.75" customHeight="1">
      <c r="A75" s="76"/>
      <c r="B75" s="68"/>
      <c r="C75" s="340" t="str">
        <f t="shared" ref="C75:C80" si="4">BB75</f>
        <v>Beschäftigung Traditionelle Industrie</v>
      </c>
      <c r="D75" s="71"/>
      <c r="E75" s="71"/>
      <c r="F75" s="71"/>
      <c r="G75" s="71"/>
      <c r="H75" s="71"/>
      <c r="I75" s="71"/>
      <c r="J75" s="71"/>
      <c r="K75" s="71"/>
      <c r="L75" s="71"/>
      <c r="M75" s="71"/>
      <c r="N75" s="71"/>
      <c r="O75" s="71"/>
      <c r="P75" s="996">
        <f>BC75</f>
        <v>5</v>
      </c>
      <c r="Q75" s="1011"/>
      <c r="R75" s="1011"/>
      <c r="S75" s="1011"/>
      <c r="T75" s="996">
        <f>BD75</f>
        <v>3</v>
      </c>
      <c r="U75" s="1011"/>
      <c r="V75" s="1011"/>
      <c r="W75" s="1011"/>
      <c r="X75" s="68"/>
      <c r="Y75" s="68"/>
      <c r="Z75" s="68"/>
      <c r="AA75" s="68"/>
      <c r="AB75" s="68"/>
      <c r="AC75" s="68"/>
      <c r="AD75" s="68"/>
      <c r="AE75" s="68"/>
      <c r="AF75" s="68"/>
      <c r="AG75" s="68"/>
      <c r="AH75" s="68"/>
      <c r="AI75" s="68"/>
      <c r="AJ75" s="68"/>
      <c r="AK75" s="68"/>
      <c r="AL75" s="68"/>
      <c r="AM75" s="68"/>
      <c r="AN75" s="68"/>
      <c r="AO75" s="68"/>
      <c r="AP75" s="68"/>
      <c r="AQ75" s="68"/>
      <c r="AR75" s="68"/>
      <c r="AS75" s="68"/>
      <c r="AT75" s="68"/>
      <c r="AU75" s="68"/>
      <c r="AV75" s="76"/>
      <c r="AW75" s="76"/>
      <c r="AX75" s="76"/>
      <c r="AY75" s="76"/>
      <c r="AZ75" s="93"/>
      <c r="BA75" s="93"/>
      <c r="BB75" s="776" t="s">
        <v>204</v>
      </c>
      <c r="BC75" s="932">
        <v>5</v>
      </c>
      <c r="BD75" s="932">
        <v>3</v>
      </c>
      <c r="BE75" s="106"/>
      <c r="BF75" s="106"/>
      <c r="BG75" s="142"/>
      <c r="BH75" s="142"/>
      <c r="BI75" s="142"/>
      <c r="BJ75" s="142"/>
      <c r="BK75" s="142"/>
      <c r="BL75" s="142"/>
      <c r="BM75" s="142"/>
      <c r="BN75" s="142"/>
      <c r="BO75" s="106"/>
      <c r="BP75" s="76"/>
      <c r="BQ75" s="76"/>
      <c r="BR75" s="76"/>
    </row>
    <row r="76" spans="1:70" ht="12.75" customHeight="1">
      <c r="A76" s="76"/>
      <c r="B76" s="68"/>
      <c r="C76" s="340" t="str">
        <f t="shared" si="4"/>
        <v>Steuerbelastung</v>
      </c>
      <c r="D76" s="71"/>
      <c r="E76" s="71"/>
      <c r="F76" s="71"/>
      <c r="G76" s="71"/>
      <c r="H76" s="71"/>
      <c r="I76" s="71"/>
      <c r="J76" s="71"/>
      <c r="K76" s="71"/>
      <c r="L76" s="71"/>
      <c r="M76" s="71"/>
      <c r="N76" s="71"/>
      <c r="O76" s="71"/>
      <c r="P76" s="996">
        <f>BC76</f>
        <v>1</v>
      </c>
      <c r="Q76" s="1011"/>
      <c r="R76" s="1011"/>
      <c r="S76" s="1011"/>
      <c r="T76" s="996">
        <f>BD76</f>
        <v>1</v>
      </c>
      <c r="U76" s="1011"/>
      <c r="V76" s="1011"/>
      <c r="W76" s="1011"/>
      <c r="X76" s="68"/>
      <c r="Y76" s="68"/>
      <c r="Z76" s="68"/>
      <c r="AA76" s="68"/>
      <c r="AB76" s="68"/>
      <c r="AC76" s="68"/>
      <c r="AD76" s="68"/>
      <c r="AE76" s="68"/>
      <c r="AF76" s="68"/>
      <c r="AG76" s="68"/>
      <c r="AH76" s="68"/>
      <c r="AI76" s="68"/>
      <c r="AJ76" s="68"/>
      <c r="AK76" s="68"/>
      <c r="AL76" s="68"/>
      <c r="AM76" s="68"/>
      <c r="AN76" s="68"/>
      <c r="AO76" s="68"/>
      <c r="AP76" s="68"/>
      <c r="AQ76" s="68"/>
      <c r="AR76" s="68"/>
      <c r="AS76" s="68"/>
      <c r="AT76" s="68"/>
      <c r="AU76" s="68"/>
      <c r="AV76" s="76"/>
      <c r="AW76" s="76"/>
      <c r="AX76" s="76"/>
      <c r="AY76" s="76"/>
      <c r="AZ76" s="93"/>
      <c r="BA76" s="93"/>
      <c r="BB76" s="776" t="s">
        <v>181</v>
      </c>
      <c r="BC76" s="932">
        <v>1</v>
      </c>
      <c r="BD76" s="932">
        <v>1</v>
      </c>
      <c r="BE76" s="106"/>
      <c r="BF76" s="106"/>
      <c r="BG76" s="142"/>
      <c r="BH76" s="142"/>
      <c r="BI76" s="142"/>
      <c r="BJ76" s="142"/>
      <c r="BK76" s="142"/>
      <c r="BL76" s="142"/>
      <c r="BM76" s="142"/>
      <c r="BN76" s="142"/>
      <c r="BO76" s="106"/>
      <c r="BP76" s="76"/>
      <c r="BQ76" s="76"/>
      <c r="BR76" s="76"/>
    </row>
    <row r="77" spans="1:70" ht="12.75" customHeight="1">
      <c r="A77" s="76"/>
      <c r="B77" s="68"/>
      <c r="C77" s="340" t="str">
        <f t="shared" si="4"/>
        <v>Lage / Erreichbarkeit</v>
      </c>
      <c r="D77" s="71"/>
      <c r="E77" s="71"/>
      <c r="F77" s="71"/>
      <c r="G77" s="71"/>
      <c r="H77" s="71"/>
      <c r="I77" s="71"/>
      <c r="J77" s="71"/>
      <c r="K77" s="71"/>
      <c r="L77" s="71"/>
      <c r="M77" s="71"/>
      <c r="N77" s="71"/>
      <c r="O77" s="71"/>
      <c r="P77" s="996">
        <f>BC77</f>
        <v>5</v>
      </c>
      <c r="Q77" s="1011"/>
      <c r="R77" s="1011"/>
      <c r="S77" s="1011"/>
      <c r="T77" s="996">
        <f>BD77</f>
        <v>5</v>
      </c>
      <c r="U77" s="1011"/>
      <c r="V77" s="1011"/>
      <c r="W77" s="1011"/>
      <c r="X77" s="68"/>
      <c r="Y77" s="68"/>
      <c r="Z77" s="68"/>
      <c r="AA77" s="68"/>
      <c r="AB77" s="68"/>
      <c r="AC77" s="68"/>
      <c r="AD77" s="68"/>
      <c r="AE77" s="68"/>
      <c r="AF77" s="68"/>
      <c r="AG77" s="68"/>
      <c r="AH77" s="68"/>
      <c r="AI77" s="68"/>
      <c r="AJ77" s="68"/>
      <c r="AK77" s="68"/>
      <c r="AL77" s="68"/>
      <c r="AM77" s="68"/>
      <c r="AN77" s="68"/>
      <c r="AO77" s="68"/>
      <c r="AP77" s="68"/>
      <c r="AQ77" s="68"/>
      <c r="AR77" s="68"/>
      <c r="AS77" s="68"/>
      <c r="AT77" s="68"/>
      <c r="AU77" s="68"/>
      <c r="AV77" s="76"/>
      <c r="AW77" s="76"/>
      <c r="AX77" s="76"/>
      <c r="AY77" s="76"/>
      <c r="AZ77" s="93"/>
      <c r="BA77" s="93"/>
      <c r="BB77" s="776" t="s">
        <v>200</v>
      </c>
      <c r="BC77" s="932">
        <v>5</v>
      </c>
      <c r="BD77" s="932">
        <v>5</v>
      </c>
      <c r="BE77" s="106"/>
      <c r="BF77" s="106"/>
      <c r="BG77" s="142"/>
      <c r="BH77" s="142"/>
      <c r="BI77" s="142"/>
      <c r="BJ77" s="142"/>
      <c r="BK77" s="142"/>
      <c r="BL77" s="142"/>
      <c r="BM77" s="142"/>
      <c r="BN77" s="142"/>
      <c r="BO77" s="106"/>
      <c r="BP77" s="76"/>
      <c r="BQ77" s="76"/>
      <c r="BR77" s="76"/>
    </row>
    <row r="78" spans="1:70" ht="4.5" customHeight="1">
      <c r="A78" s="76"/>
      <c r="B78" s="68"/>
      <c r="C78" s="340"/>
      <c r="D78" s="71"/>
      <c r="E78" s="71"/>
      <c r="F78" s="71"/>
      <c r="G78" s="71"/>
      <c r="H78" s="71"/>
      <c r="I78" s="71"/>
      <c r="J78" s="71"/>
      <c r="K78" s="1011"/>
      <c r="L78" s="1011"/>
      <c r="M78" s="1011"/>
      <c r="N78" s="1011"/>
      <c r="O78" s="1011"/>
      <c r="P78" s="1011"/>
      <c r="Q78" s="1011"/>
      <c r="R78" s="1011"/>
      <c r="S78" s="1011"/>
      <c r="T78" s="1011"/>
      <c r="U78" s="1011"/>
      <c r="V78" s="1011"/>
      <c r="W78" s="1011"/>
      <c r="X78" s="68"/>
      <c r="Y78" s="68"/>
      <c r="Z78" s="68"/>
      <c r="AA78" s="68"/>
      <c r="AB78" s="68"/>
      <c r="AC78" s="68"/>
      <c r="AD78" s="68"/>
      <c r="AE78" s="68"/>
      <c r="AF78" s="68"/>
      <c r="AG78" s="68"/>
      <c r="AH78" s="68"/>
      <c r="AI78" s="68"/>
      <c r="AJ78" s="68"/>
      <c r="AK78" s="68"/>
      <c r="AL78" s="68"/>
      <c r="AM78" s="68"/>
      <c r="AN78" s="68"/>
      <c r="AO78" s="68"/>
      <c r="AP78" s="68"/>
      <c r="AQ78" s="68"/>
      <c r="AR78" s="68"/>
      <c r="AS78" s="68"/>
      <c r="AT78" s="68"/>
      <c r="AU78" s="68"/>
      <c r="AV78" s="76"/>
      <c r="AW78" s="76"/>
      <c r="AX78" s="76"/>
      <c r="AY78" s="76"/>
      <c r="AZ78" s="93"/>
      <c r="BA78" s="93"/>
      <c r="BB78" s="776"/>
      <c r="BC78" s="1062"/>
      <c r="BD78" s="1062"/>
      <c r="BE78" s="106"/>
      <c r="BF78" s="106"/>
      <c r="BG78" s="142"/>
      <c r="BH78" s="142"/>
      <c r="BI78" s="142"/>
      <c r="BJ78" s="142"/>
      <c r="BK78" s="142"/>
      <c r="BL78" s="142"/>
      <c r="BM78" s="142"/>
      <c r="BN78" s="142"/>
      <c r="BO78" s="106"/>
      <c r="BP78" s="76"/>
      <c r="BQ78" s="76"/>
      <c r="BR78" s="76"/>
    </row>
    <row r="79" spans="1:70" ht="12.75" customHeight="1">
      <c r="A79" s="76"/>
      <c r="B79" s="68"/>
      <c r="C79" s="340" t="str">
        <f t="shared" si="4"/>
        <v>Gesamtrating Traditionelle Industrie</v>
      </c>
      <c r="D79" s="71"/>
      <c r="E79" s="71"/>
      <c r="F79" s="71"/>
      <c r="G79" s="71"/>
      <c r="H79" s="71"/>
      <c r="I79" s="71"/>
      <c r="J79" s="71"/>
      <c r="K79" s="71"/>
      <c r="L79" s="71"/>
      <c r="M79" s="71"/>
      <c r="N79" s="71"/>
      <c r="O79" s="71"/>
      <c r="P79" s="1029">
        <f>BC79</f>
        <v>5</v>
      </c>
      <c r="Q79" s="1029"/>
      <c r="R79" s="1029"/>
      <c r="S79" s="1029"/>
      <c r="T79" s="1029">
        <f>BD79</f>
        <v>5</v>
      </c>
      <c r="U79" s="1011"/>
      <c r="V79" s="1011"/>
      <c r="W79" s="1011"/>
      <c r="X79" s="68"/>
      <c r="Y79" s="68"/>
      <c r="Z79" s="68"/>
      <c r="AA79" s="68"/>
      <c r="AB79" s="68"/>
      <c r="AC79" s="68"/>
      <c r="AD79" s="68"/>
      <c r="AE79" s="68"/>
      <c r="AF79" s="68"/>
      <c r="AG79" s="68"/>
      <c r="AH79" s="68"/>
      <c r="AI79" s="68"/>
      <c r="AJ79" s="68"/>
      <c r="AK79" s="68"/>
      <c r="AL79" s="68"/>
      <c r="AM79" s="68"/>
      <c r="AN79" s="68"/>
      <c r="AO79" s="68"/>
      <c r="AP79" s="68"/>
      <c r="AQ79" s="68"/>
      <c r="AR79" s="68"/>
      <c r="AS79" s="68"/>
      <c r="AT79" s="68"/>
      <c r="AU79" s="68"/>
      <c r="AV79" s="76"/>
      <c r="AW79" s="76"/>
      <c r="AX79" s="76"/>
      <c r="AY79" s="76"/>
      <c r="AZ79" s="93"/>
      <c r="BA79" s="93"/>
      <c r="BB79" s="776" t="s">
        <v>202</v>
      </c>
      <c r="BC79" s="931">
        <v>5</v>
      </c>
      <c r="BD79" s="931">
        <v>5</v>
      </c>
      <c r="BE79" s="106"/>
      <c r="BF79" s="106"/>
      <c r="BG79" s="142"/>
      <c r="BH79" s="142"/>
      <c r="BI79" s="142"/>
      <c r="BJ79" s="142"/>
      <c r="BK79" s="142"/>
      <c r="BL79" s="142"/>
      <c r="BM79" s="142"/>
      <c r="BN79" s="142"/>
      <c r="BO79" s="106"/>
      <c r="BP79" s="76"/>
      <c r="BQ79" s="76"/>
      <c r="BR79" s="76"/>
    </row>
    <row r="80" spans="1:70" ht="12.75" customHeight="1">
      <c r="A80" s="76"/>
      <c r="B80" s="68"/>
      <c r="C80" s="163" t="str">
        <f t="shared" si="4"/>
        <v>Einschätzung</v>
      </c>
      <c r="D80" s="72"/>
      <c r="E80" s="72"/>
      <c r="F80" s="72"/>
      <c r="G80" s="72"/>
      <c r="H80" s="72"/>
      <c r="I80" s="1030" t="str">
        <f>BC80</f>
        <v>Exzellenter Standort mit gleichbleibendem relativem Ausblick</v>
      </c>
      <c r="J80" s="1030"/>
      <c r="K80" s="1030"/>
      <c r="L80" s="1030"/>
      <c r="M80" s="1030"/>
      <c r="N80" s="1030"/>
      <c r="O80" s="1030"/>
      <c r="P80" s="1030"/>
      <c r="Q80" s="1030"/>
      <c r="R80" s="1030"/>
      <c r="S80" s="1030"/>
      <c r="T80" s="1030"/>
      <c r="U80" s="1030"/>
      <c r="V80" s="1030"/>
      <c r="W80" s="1030"/>
      <c r="X80" s="68"/>
      <c r="Y80" s="68"/>
      <c r="Z80" s="68"/>
      <c r="AA80" s="68"/>
      <c r="AB80" s="68"/>
      <c r="AC80" s="68"/>
      <c r="AD80" s="68"/>
      <c r="AE80" s="68"/>
      <c r="AF80" s="68"/>
      <c r="AG80" s="68"/>
      <c r="AH80" s="68"/>
      <c r="AI80" s="68"/>
      <c r="AJ80" s="68"/>
      <c r="AK80" s="68"/>
      <c r="AL80" s="68"/>
      <c r="AM80" s="68"/>
      <c r="AN80" s="68"/>
      <c r="AO80" s="68"/>
      <c r="AP80" s="68"/>
      <c r="AQ80" s="68"/>
      <c r="AR80" s="68"/>
      <c r="AS80" s="68"/>
      <c r="AT80" s="68"/>
      <c r="AU80" s="68"/>
      <c r="AV80" s="76"/>
      <c r="AW80" s="76"/>
      <c r="AX80" s="76"/>
      <c r="AY80" s="76"/>
      <c r="AZ80" s="93"/>
      <c r="BA80" s="93"/>
      <c r="BB80" s="778" t="s">
        <v>184</v>
      </c>
      <c r="BC80" s="1060" t="s">
        <v>338</v>
      </c>
      <c r="BD80" s="1060"/>
      <c r="BE80" s="106"/>
      <c r="BF80" s="106"/>
      <c r="BG80" s="142"/>
      <c r="BH80" s="142"/>
      <c r="BI80" s="142"/>
      <c r="BJ80" s="142"/>
      <c r="BK80" s="142"/>
      <c r="BL80" s="142"/>
      <c r="BM80" s="142"/>
      <c r="BN80" s="142"/>
      <c r="BO80" s="106"/>
      <c r="BP80" s="76"/>
      <c r="BQ80" s="76"/>
      <c r="BR80" s="76"/>
    </row>
    <row r="81" spans="1:70" ht="12.75" customHeight="1">
      <c r="A81" s="76"/>
      <c r="B81" s="68"/>
      <c r="C81" s="343"/>
      <c r="D81" s="75"/>
      <c r="E81" s="75"/>
      <c r="F81" s="75"/>
      <c r="G81" s="75"/>
      <c r="H81" s="75"/>
      <c r="I81" s="1031"/>
      <c r="J81" s="1031"/>
      <c r="K81" s="1031"/>
      <c r="L81" s="1031"/>
      <c r="M81" s="1031"/>
      <c r="N81" s="1031"/>
      <c r="O81" s="1031"/>
      <c r="P81" s="1031"/>
      <c r="Q81" s="1031"/>
      <c r="R81" s="1031"/>
      <c r="S81" s="1031"/>
      <c r="T81" s="1031"/>
      <c r="U81" s="1031"/>
      <c r="V81" s="1031"/>
      <c r="W81" s="1031"/>
      <c r="X81" s="68"/>
      <c r="Y81" s="68"/>
      <c r="Z81" s="68"/>
      <c r="AA81" s="68"/>
      <c r="AB81" s="68"/>
      <c r="AC81" s="68"/>
      <c r="AD81" s="68"/>
      <c r="AE81" s="68"/>
      <c r="AF81" s="68"/>
      <c r="AG81" s="68"/>
      <c r="AH81" s="68"/>
      <c r="AI81" s="68"/>
      <c r="AJ81" s="68"/>
      <c r="AK81" s="68"/>
      <c r="AL81" s="68"/>
      <c r="AM81" s="68"/>
      <c r="AN81" s="68"/>
      <c r="AO81" s="68"/>
      <c r="AP81" s="68"/>
      <c r="AQ81" s="68"/>
      <c r="AR81" s="68"/>
      <c r="AS81" s="68"/>
      <c r="AT81" s="68"/>
      <c r="AU81" s="68"/>
      <c r="AV81" s="76"/>
      <c r="AW81" s="76"/>
      <c r="AX81" s="76"/>
      <c r="AY81" s="76"/>
      <c r="AZ81" s="93"/>
      <c r="BA81" s="93"/>
      <c r="BB81" s="779"/>
      <c r="BC81" s="1061"/>
      <c r="BD81" s="1061"/>
      <c r="BE81" s="106"/>
      <c r="BF81" s="106"/>
      <c r="BG81" s="142"/>
      <c r="BH81" s="142"/>
      <c r="BI81" s="142"/>
      <c r="BJ81" s="142"/>
      <c r="BK81" s="142"/>
      <c r="BL81" s="142"/>
      <c r="BM81" s="142"/>
      <c r="BN81" s="142"/>
      <c r="BO81" s="106"/>
      <c r="BP81" s="76"/>
      <c r="BQ81" s="76"/>
      <c r="BR81" s="76"/>
    </row>
    <row r="82" spans="1:70" ht="12.75" customHeight="1">
      <c r="A82" s="76"/>
      <c r="B82" s="68"/>
      <c r="C82" s="163"/>
      <c r="D82" s="72"/>
      <c r="E82" s="72"/>
      <c r="F82" s="72"/>
      <c r="G82" s="72"/>
      <c r="H82" s="72"/>
      <c r="I82" s="72"/>
      <c r="J82" s="72"/>
      <c r="K82" s="72"/>
      <c r="L82" s="72"/>
      <c r="M82" s="72"/>
      <c r="N82" s="72"/>
      <c r="O82" s="72"/>
      <c r="P82" s="72"/>
      <c r="Q82" s="165"/>
      <c r="R82" s="72"/>
      <c r="S82" s="72"/>
      <c r="T82" s="72"/>
      <c r="U82" s="165"/>
      <c r="V82" s="72"/>
      <c r="W82" s="72"/>
      <c r="X82" s="68"/>
      <c r="Y82" s="68"/>
      <c r="Z82" s="68"/>
      <c r="AA82" s="68"/>
      <c r="AB82" s="68"/>
      <c r="AC82" s="68"/>
      <c r="AD82" s="68"/>
      <c r="AE82" s="68"/>
      <c r="AF82" s="68"/>
      <c r="AG82" s="68"/>
      <c r="AH82" s="68"/>
      <c r="AI82" s="68"/>
      <c r="AJ82" s="68"/>
      <c r="AK82" s="68"/>
      <c r="AL82" s="68"/>
      <c r="AM82" s="68"/>
      <c r="AN82" s="68"/>
      <c r="AO82" s="68"/>
      <c r="AP82" s="68"/>
      <c r="AQ82" s="68"/>
      <c r="AR82" s="68"/>
      <c r="AS82" s="68"/>
      <c r="AT82" s="68"/>
      <c r="AU82" s="68"/>
      <c r="AV82" s="76"/>
      <c r="AW82" s="76"/>
      <c r="AX82" s="76"/>
      <c r="AY82" s="76"/>
      <c r="AZ82" s="93"/>
      <c r="BA82" s="93"/>
      <c r="BB82" s="683"/>
      <c r="BC82" s="106"/>
      <c r="BD82" s="106"/>
      <c r="BE82" s="106"/>
      <c r="BF82" s="106"/>
      <c r="BG82" s="142"/>
      <c r="BH82" s="142"/>
      <c r="BI82" s="142"/>
      <c r="BJ82" s="142"/>
      <c r="BK82" s="142"/>
      <c r="BL82" s="142"/>
      <c r="BM82" s="142"/>
      <c r="BN82" s="142"/>
      <c r="BO82" s="106"/>
      <c r="BP82" s="76"/>
      <c r="BQ82" s="76"/>
      <c r="BR82" s="76"/>
    </row>
    <row r="83" spans="1:70" ht="14.25" customHeight="1">
      <c r="A83" s="76"/>
      <c r="B83" s="68"/>
      <c r="C83" s="341"/>
      <c r="D83" s="68"/>
      <c r="E83" s="68"/>
      <c r="F83" s="68"/>
      <c r="G83" s="68"/>
      <c r="H83" s="68"/>
      <c r="I83" s="68"/>
      <c r="J83" s="68"/>
      <c r="K83" s="68"/>
      <c r="L83" s="68"/>
      <c r="M83" s="68"/>
      <c r="N83" s="68"/>
      <c r="O83" s="68"/>
      <c r="P83" s="68"/>
      <c r="Q83" s="339"/>
      <c r="R83" s="68"/>
      <c r="S83" s="68"/>
      <c r="T83" s="68"/>
      <c r="U83" s="339"/>
      <c r="V83" s="68"/>
      <c r="W83" s="68"/>
      <c r="X83" s="68"/>
      <c r="Y83" s="68"/>
      <c r="Z83" s="68"/>
      <c r="AA83" s="68"/>
      <c r="AB83" s="68"/>
      <c r="AC83" s="68"/>
      <c r="AD83" s="68"/>
      <c r="AE83" s="68"/>
      <c r="AF83" s="68"/>
      <c r="AG83" s="68"/>
      <c r="AH83" s="68"/>
      <c r="AI83" s="68"/>
      <c r="AJ83" s="68"/>
      <c r="AK83" s="68"/>
      <c r="AL83" s="68"/>
      <c r="AM83" s="68"/>
      <c r="AN83" s="68"/>
      <c r="AO83" s="68"/>
      <c r="AP83" s="68"/>
      <c r="AQ83" s="68"/>
      <c r="AR83" s="68"/>
      <c r="AS83" s="68"/>
      <c r="AT83" s="68"/>
      <c r="AU83" s="68"/>
      <c r="AV83" s="76"/>
      <c r="AW83" s="76"/>
      <c r="AX83" s="76"/>
      <c r="AY83" s="76"/>
      <c r="AZ83" s="93"/>
      <c r="BA83" s="93"/>
      <c r="BB83" s="683"/>
      <c r="BC83" s="106"/>
      <c r="BD83" s="106"/>
      <c r="BE83" s="106"/>
      <c r="BF83" s="106"/>
      <c r="BG83" s="142"/>
      <c r="BH83" s="142"/>
      <c r="BI83" s="142"/>
      <c r="BJ83" s="142"/>
      <c r="BK83" s="142"/>
      <c r="BL83" s="142"/>
      <c r="BM83" s="142"/>
      <c r="BN83" s="142"/>
      <c r="BO83" s="106"/>
      <c r="BP83" s="76"/>
      <c r="BQ83" s="76"/>
      <c r="BR83" s="76"/>
    </row>
    <row r="84" spans="1:70" ht="3.75" customHeight="1">
      <c r="A84" s="76"/>
      <c r="B84" s="68"/>
      <c r="C84" s="177"/>
      <c r="D84" s="68"/>
      <c r="E84" s="68"/>
      <c r="F84" s="68"/>
      <c r="G84" s="68"/>
      <c r="H84" s="68"/>
      <c r="I84" s="68"/>
      <c r="J84" s="68"/>
      <c r="K84" s="68"/>
      <c r="L84" s="68"/>
      <c r="M84" s="68"/>
      <c r="N84" s="68"/>
      <c r="O84" s="68"/>
      <c r="P84" s="68"/>
      <c r="Q84" s="68"/>
      <c r="R84" s="68"/>
      <c r="S84" s="68"/>
      <c r="T84" s="68"/>
      <c r="U84" s="68"/>
      <c r="V84" s="68"/>
      <c r="W84" s="68"/>
      <c r="X84" s="68"/>
      <c r="Y84" s="68"/>
      <c r="Z84" s="68"/>
      <c r="AA84" s="68"/>
      <c r="AB84" s="68"/>
      <c r="AC84" s="68"/>
      <c r="AD84" s="68"/>
      <c r="AE84" s="68"/>
      <c r="AF84" s="68"/>
      <c r="AG84" s="68"/>
      <c r="AH84" s="68"/>
      <c r="AI84" s="68"/>
      <c r="AJ84" s="68"/>
      <c r="AK84" s="68"/>
      <c r="AL84" s="68"/>
      <c r="AM84" s="68"/>
      <c r="AN84" s="68"/>
      <c r="AO84" s="68"/>
      <c r="AP84" s="68"/>
      <c r="AQ84" s="68"/>
      <c r="AR84" s="68"/>
      <c r="AS84" s="68"/>
      <c r="AT84" s="68"/>
      <c r="AU84" s="68"/>
      <c r="AV84" s="76"/>
      <c r="AW84" s="76"/>
      <c r="AX84" s="76"/>
      <c r="AY84" s="76"/>
      <c r="AZ84" s="93"/>
      <c r="BA84" s="93"/>
      <c r="BB84" s="222"/>
      <c r="BC84" s="106"/>
      <c r="BD84" s="106"/>
      <c r="BE84" s="106"/>
      <c r="BF84" s="106"/>
      <c r="BG84" s="142"/>
      <c r="BH84" s="142"/>
      <c r="BI84" s="136"/>
      <c r="BJ84" s="136"/>
      <c r="BK84" s="136"/>
      <c r="BL84" s="136"/>
      <c r="BM84" s="136"/>
      <c r="BN84" s="136"/>
      <c r="BO84" s="106"/>
      <c r="BP84" s="76"/>
      <c r="BQ84" s="76"/>
      <c r="BR84" s="76"/>
    </row>
    <row r="85" spans="1:70" ht="20.25" customHeight="1">
      <c r="A85" s="76"/>
      <c r="B85" s="68"/>
      <c r="AU85" s="68"/>
      <c r="AV85" s="76"/>
      <c r="AW85" s="76"/>
      <c r="AX85" s="76"/>
      <c r="AY85" s="76"/>
      <c r="AZ85" s="93"/>
      <c r="BA85" s="93"/>
      <c r="BB85" s="222"/>
      <c r="BC85" s="106"/>
      <c r="BD85" s="106"/>
      <c r="BE85" s="106"/>
      <c r="BF85" s="93"/>
      <c r="BG85" s="136"/>
      <c r="BH85" s="136"/>
      <c r="BI85" s="136"/>
      <c r="BJ85" s="136"/>
      <c r="BK85" s="136"/>
      <c r="BL85" s="136"/>
      <c r="BM85" s="136"/>
      <c r="BN85" s="136"/>
      <c r="BO85" s="79"/>
      <c r="BP85" s="76"/>
      <c r="BQ85" s="76"/>
      <c r="BR85" s="76"/>
    </row>
    <row r="86" spans="1:70" ht="8.25" customHeight="1">
      <c r="A86" s="76"/>
      <c r="B86" s="68"/>
      <c r="C86" s="990" t="str">
        <f>BB86</f>
        <v>Quellen: BBSR, Bundesagentur für Arbeit, FERI, Statistische Ämter des Bundes und der Länder, IMBAS FPRE (Datenstand:  30. September 2021).</v>
      </c>
      <c r="D86" s="990"/>
      <c r="E86" s="990"/>
      <c r="F86" s="990"/>
      <c r="G86" s="990"/>
      <c r="H86" s="990"/>
      <c r="I86" s="990"/>
      <c r="J86" s="990"/>
      <c r="K86" s="990"/>
      <c r="L86" s="990"/>
      <c r="M86" s="990"/>
      <c r="N86" s="990"/>
      <c r="O86" s="990"/>
      <c r="P86" s="990"/>
      <c r="Q86" s="990"/>
      <c r="R86" s="990"/>
      <c r="S86" s="990"/>
      <c r="T86" s="990"/>
      <c r="U86" s="990"/>
      <c r="V86" s="990"/>
      <c r="W86" s="990"/>
      <c r="X86" s="990"/>
      <c r="Y86" s="990"/>
      <c r="Z86" s="990"/>
      <c r="AA86" s="990"/>
      <c r="AB86" s="990"/>
      <c r="AC86" s="990"/>
      <c r="AD86" s="990"/>
      <c r="AE86" s="990"/>
      <c r="AF86" s="990"/>
      <c r="AG86" s="990"/>
      <c r="AH86" s="990"/>
      <c r="AI86" s="990"/>
      <c r="AJ86" s="990"/>
      <c r="AK86" s="990"/>
      <c r="AL86" s="990"/>
      <c r="AM86" s="990"/>
      <c r="AN86" s="990"/>
      <c r="AO86" s="990"/>
      <c r="AP86" s="990"/>
      <c r="AQ86" s="990"/>
      <c r="AR86" s="990"/>
      <c r="AS86" s="990"/>
      <c r="AT86" s="990"/>
      <c r="AU86" s="68"/>
      <c r="AV86" s="76"/>
      <c r="AW86" s="76"/>
      <c r="AX86" s="76"/>
      <c r="AY86" s="76"/>
      <c r="AZ86" s="93"/>
      <c r="BA86" s="93"/>
      <c r="BB86" s="222" t="s">
        <v>430</v>
      </c>
      <c r="BC86" s="106"/>
      <c r="BD86" s="106"/>
      <c r="BE86" s="106"/>
      <c r="BF86" s="106"/>
      <c r="BG86" s="202"/>
      <c r="BH86" s="202"/>
      <c r="BI86" s="202"/>
      <c r="BJ86" s="142"/>
      <c r="BK86" s="142"/>
      <c r="BL86" s="142"/>
      <c r="BM86" s="142"/>
      <c r="BN86" s="142"/>
      <c r="BO86" s="106"/>
      <c r="BP86" s="76"/>
      <c r="BQ86" s="76"/>
      <c r="BR86" s="76"/>
    </row>
    <row r="87" spans="1:70" ht="5.25" customHeight="1">
      <c r="A87" s="76"/>
      <c r="B87" s="68"/>
      <c r="C87" s="108"/>
      <c r="D87" s="108"/>
      <c r="E87" s="108"/>
      <c r="F87" s="108"/>
      <c r="G87" s="108"/>
      <c r="H87" s="108"/>
      <c r="I87" s="108"/>
      <c r="J87" s="108"/>
      <c r="K87" s="108"/>
      <c r="L87" s="108"/>
      <c r="M87" s="108"/>
      <c r="N87" s="108"/>
      <c r="O87" s="108"/>
      <c r="P87" s="108"/>
      <c r="Q87" s="108"/>
      <c r="R87" s="108"/>
      <c r="S87" s="108"/>
      <c r="T87" s="108"/>
      <c r="U87" s="75"/>
      <c r="V87" s="75"/>
      <c r="W87" s="75"/>
      <c r="X87" s="75"/>
      <c r="Y87" s="75"/>
      <c r="Z87" s="75"/>
      <c r="AA87" s="75"/>
      <c r="AB87" s="75"/>
      <c r="AC87" s="75"/>
      <c r="AD87" s="75"/>
      <c r="AE87" s="75"/>
      <c r="AF87" s="75"/>
      <c r="AG87" s="75"/>
      <c r="AH87" s="75"/>
      <c r="AI87" s="75"/>
      <c r="AJ87" s="75"/>
      <c r="AK87" s="75"/>
      <c r="AL87" s="75"/>
      <c r="AM87" s="75"/>
      <c r="AN87" s="75"/>
      <c r="AO87" s="75"/>
      <c r="AP87" s="75"/>
      <c r="AQ87" s="75"/>
      <c r="AR87" s="75"/>
      <c r="AS87" s="75"/>
      <c r="AT87" s="108"/>
      <c r="AU87" s="68"/>
      <c r="AV87" s="76"/>
      <c r="AW87" s="76"/>
      <c r="AX87" s="76"/>
      <c r="AY87" s="76"/>
      <c r="AZ87" s="93"/>
      <c r="BA87" s="93"/>
      <c r="BB87" s="760"/>
      <c r="BC87" s="718"/>
      <c r="BD87" s="718"/>
      <c r="BE87" s="718"/>
      <c r="BF87" s="93"/>
      <c r="BG87" s="136"/>
      <c r="BH87" s="136"/>
      <c r="BI87" s="136"/>
      <c r="BJ87" s="136"/>
      <c r="BK87" s="136"/>
      <c r="BL87" s="136"/>
      <c r="BM87" s="136"/>
      <c r="BN87" s="136"/>
      <c r="BO87" s="79"/>
      <c r="BP87" s="76"/>
      <c r="BQ87" s="76"/>
      <c r="BR87" s="76"/>
    </row>
    <row r="88" spans="1:70" ht="4.5" customHeight="1">
      <c r="A88" s="76"/>
      <c r="B88" s="68"/>
      <c r="C88" s="109"/>
      <c r="D88" s="109"/>
      <c r="E88" s="110"/>
      <c r="F88" s="110"/>
      <c r="G88" s="110"/>
      <c r="H88" s="110"/>
      <c r="I88" s="110"/>
      <c r="J88" s="110"/>
      <c r="K88" s="110"/>
      <c r="L88" s="110"/>
      <c r="M88" s="110"/>
      <c r="N88" s="110"/>
      <c r="O88" s="110"/>
      <c r="P88" s="110"/>
      <c r="Q88" s="110"/>
      <c r="R88" s="110"/>
      <c r="S88" s="110"/>
      <c r="T88" s="110"/>
      <c r="U88" s="110"/>
      <c r="V88" s="110"/>
      <c r="W88" s="110"/>
      <c r="X88" s="110"/>
      <c r="Y88" s="110"/>
      <c r="Z88" s="110"/>
      <c r="AA88" s="110"/>
      <c r="AB88" s="110"/>
      <c r="AC88" s="110"/>
      <c r="AD88" s="110"/>
      <c r="AE88" s="110"/>
      <c r="AF88" s="110"/>
      <c r="AG88" s="110"/>
      <c r="AH88" s="110"/>
      <c r="AI88" s="110"/>
      <c r="AJ88" s="110"/>
      <c r="AK88" s="110"/>
      <c r="AL88" s="110"/>
      <c r="AM88" s="110"/>
      <c r="AN88" s="110"/>
      <c r="AO88" s="110"/>
      <c r="AP88" s="110"/>
      <c r="AQ88" s="110"/>
      <c r="AR88" s="110"/>
      <c r="AS88" s="110"/>
      <c r="AT88" s="110"/>
      <c r="AU88" s="68"/>
      <c r="AV88" s="76"/>
      <c r="AW88" s="76"/>
      <c r="AX88" s="76"/>
      <c r="AY88" s="76"/>
      <c r="AZ88" s="93"/>
      <c r="BA88" s="93"/>
      <c r="BB88" s="717"/>
      <c r="BC88" s="717"/>
      <c r="BD88" s="717"/>
      <c r="BE88" s="717"/>
      <c r="BF88" s="761"/>
      <c r="BG88" s="143"/>
      <c r="BH88" s="143"/>
      <c r="BI88" s="143"/>
      <c r="BJ88" s="143"/>
      <c r="BK88" s="143"/>
      <c r="BL88" s="143"/>
      <c r="BM88" s="143"/>
      <c r="BN88" s="143"/>
      <c r="BO88" s="79"/>
      <c r="BP88" s="76"/>
      <c r="BQ88" s="76"/>
      <c r="BR88" s="76"/>
    </row>
    <row r="89" spans="1:70" ht="9.9499999999999993" customHeight="1">
      <c r="A89" s="76"/>
      <c r="B89" s="68"/>
      <c r="C89" s="991" t="s">
        <v>53</v>
      </c>
      <c r="D89" s="991"/>
      <c r="E89" s="991"/>
      <c r="F89" s="991"/>
      <c r="G89" s="991"/>
      <c r="H89" s="991"/>
      <c r="I89" s="991"/>
      <c r="J89" s="294"/>
      <c r="K89" s="112"/>
      <c r="L89" s="112"/>
      <c r="M89" s="74"/>
      <c r="N89" s="74"/>
      <c r="O89" s="293" t="str">
        <f>BC89</f>
        <v>Standortanalyse: Barckhausstraße 1, 60325 Frankfurt am Main</v>
      </c>
      <c r="P89" s="74"/>
      <c r="Q89" s="74"/>
      <c r="R89" s="74"/>
      <c r="S89" s="74"/>
      <c r="T89" s="74"/>
      <c r="U89" s="74"/>
      <c r="V89" s="74"/>
      <c r="W89" s="74"/>
      <c r="X89" s="74"/>
      <c r="Y89" s="74"/>
      <c r="Z89" s="74"/>
      <c r="AA89" s="74"/>
      <c r="AB89" s="74"/>
      <c r="AC89" s="74"/>
      <c r="AD89" s="74"/>
      <c r="AE89" s="74"/>
      <c r="AF89" s="74"/>
      <c r="AG89" s="74"/>
      <c r="AH89" s="74"/>
      <c r="AI89" s="74"/>
      <c r="AJ89" s="74"/>
      <c r="AK89" s="74"/>
      <c r="AL89" s="74"/>
      <c r="AM89" s="74"/>
      <c r="AN89" s="74"/>
      <c r="AO89" s="74"/>
      <c r="AP89" s="74"/>
      <c r="AQ89" s="74"/>
      <c r="AR89" s="74"/>
      <c r="AS89" s="74"/>
      <c r="AT89" s="114" t="str">
        <f>BN89</f>
        <v>4. Quartal 2021</v>
      </c>
      <c r="AU89" s="74"/>
      <c r="AV89" s="76"/>
      <c r="AW89" s="76"/>
      <c r="AX89" s="76"/>
      <c r="AY89" s="76"/>
      <c r="AZ89" s="93"/>
      <c r="BA89" s="93"/>
      <c r="BB89" s="222" t="s">
        <v>55</v>
      </c>
      <c r="BC89" s="222" t="s">
        <v>355</v>
      </c>
      <c r="BD89" s="718"/>
      <c r="BE89" s="718"/>
      <c r="BF89" s="93"/>
      <c r="BG89" s="136"/>
      <c r="BH89" s="136"/>
      <c r="BI89" s="136"/>
      <c r="BJ89" s="136"/>
      <c r="BK89" s="136"/>
      <c r="BL89" s="136"/>
      <c r="BM89" s="136"/>
      <c r="BN89" s="741" t="s">
        <v>356</v>
      </c>
      <c r="BO89" s="79"/>
      <c r="BP89" s="76"/>
      <c r="BQ89" s="76"/>
      <c r="BR89" s="76"/>
    </row>
    <row r="90" spans="1:70" ht="9.9499999999999993" customHeight="1">
      <c r="A90" s="76"/>
      <c r="B90" s="68"/>
      <c r="C90" s="115" t="s">
        <v>54</v>
      </c>
      <c r="D90" s="115"/>
      <c r="E90" s="293"/>
      <c r="F90" s="293"/>
      <c r="G90" s="293"/>
      <c r="H90" s="293"/>
      <c r="I90" s="293"/>
      <c r="J90" s="293"/>
      <c r="K90" s="112"/>
      <c r="L90" s="112"/>
      <c r="M90" s="112"/>
      <c r="N90" s="112"/>
      <c r="O90" s="112"/>
      <c r="P90" s="112"/>
      <c r="Q90" s="112"/>
      <c r="R90" s="112"/>
      <c r="S90" s="112"/>
      <c r="T90" s="112"/>
      <c r="U90" s="112"/>
      <c r="V90" s="112"/>
      <c r="W90" s="112"/>
      <c r="X90" s="112"/>
      <c r="Y90" s="112"/>
      <c r="Z90" s="112"/>
      <c r="AA90" s="112"/>
      <c r="AB90" s="112"/>
      <c r="AC90" s="112"/>
      <c r="AD90" s="112"/>
      <c r="AE90" s="112"/>
      <c r="AF90" s="112"/>
      <c r="AG90" s="112"/>
      <c r="AH90" s="112"/>
      <c r="AI90" s="112"/>
      <c r="AJ90" s="112"/>
      <c r="AK90" s="112"/>
      <c r="AL90" s="112"/>
      <c r="AM90" s="112"/>
      <c r="AN90" s="112"/>
      <c r="AO90" s="112"/>
      <c r="AP90" s="112"/>
      <c r="AQ90" s="112"/>
      <c r="AR90" s="176"/>
      <c r="AS90" s="176"/>
      <c r="AT90" s="175" t="str">
        <f>BN90</f>
        <v>Seite 6 / 14</v>
      </c>
      <c r="AU90" s="68"/>
      <c r="AV90" s="76"/>
      <c r="AW90" s="76"/>
      <c r="AX90" s="76"/>
      <c r="AY90" s="76"/>
      <c r="AZ90" s="93"/>
      <c r="BA90" s="93"/>
      <c r="BB90" s="222" t="s">
        <v>54</v>
      </c>
      <c r="BC90" s="718"/>
      <c r="BD90" s="671"/>
      <c r="BE90" s="671"/>
      <c r="BF90" s="671"/>
      <c r="BG90" s="138"/>
      <c r="BH90" s="138"/>
      <c r="BI90" s="138"/>
      <c r="BJ90" s="138"/>
      <c r="BK90" s="138"/>
      <c r="BL90" s="138"/>
      <c r="BM90" s="138"/>
      <c r="BN90" s="741" t="s">
        <v>470</v>
      </c>
      <c r="BO90" s="79"/>
      <c r="BP90" s="76"/>
      <c r="BQ90" s="76"/>
      <c r="BR90" s="76"/>
    </row>
    <row r="91" spans="1:70" ht="8.1" customHeight="1">
      <c r="A91" s="76"/>
      <c r="B91" s="68"/>
      <c r="C91" s="289"/>
      <c r="D91" s="289"/>
      <c r="E91" s="289"/>
      <c r="F91" s="289"/>
      <c r="G91" s="289"/>
      <c r="H91" s="289"/>
      <c r="I91" s="289"/>
      <c r="J91" s="289"/>
      <c r="K91" s="112"/>
      <c r="L91" s="112"/>
      <c r="M91" s="112"/>
      <c r="N91" s="112"/>
      <c r="O91" s="112"/>
      <c r="P91" s="112"/>
      <c r="Q91" s="112"/>
      <c r="R91" s="112"/>
      <c r="S91" s="112"/>
      <c r="T91" s="112"/>
      <c r="U91" s="112"/>
      <c r="V91" s="112"/>
      <c r="W91" s="112"/>
      <c r="X91" s="112"/>
      <c r="Y91" s="112"/>
      <c r="Z91" s="112"/>
      <c r="AA91" s="112"/>
      <c r="AB91" s="112"/>
      <c r="AC91" s="112"/>
      <c r="AD91" s="112"/>
      <c r="AE91" s="112"/>
      <c r="AF91" s="112"/>
      <c r="AG91" s="112"/>
      <c r="AH91" s="112"/>
      <c r="AI91" s="112"/>
      <c r="AJ91" s="112"/>
      <c r="AK91" s="112"/>
      <c r="AL91" s="112"/>
      <c r="AM91" s="112"/>
      <c r="AN91" s="112"/>
      <c r="AO91" s="112"/>
      <c r="AP91" s="112"/>
      <c r="AQ91" s="112"/>
      <c r="AR91" s="112"/>
      <c r="AS91" s="112"/>
      <c r="AT91" s="112"/>
      <c r="AU91" s="68"/>
      <c r="AV91" s="76"/>
      <c r="AW91" s="76"/>
      <c r="AX91" s="76"/>
      <c r="AY91" s="76"/>
      <c r="AZ91" s="93"/>
      <c r="BA91" s="93"/>
      <c r="BB91" s="671"/>
      <c r="BC91" s="671"/>
      <c r="BD91" s="718"/>
      <c r="BE91" s="718"/>
      <c r="BF91" s="93"/>
      <c r="BG91" s="136"/>
      <c r="BH91" s="136"/>
      <c r="BI91" s="136"/>
      <c r="BJ91" s="136"/>
      <c r="BK91" s="136"/>
      <c r="BL91" s="136"/>
      <c r="BM91" s="136"/>
      <c r="BN91" s="93"/>
      <c r="BO91" s="79"/>
      <c r="BP91" s="76"/>
      <c r="BQ91" s="76"/>
      <c r="BR91" s="76"/>
    </row>
    <row r="92" spans="1:70">
      <c r="A92" s="76"/>
      <c r="B92" s="76"/>
      <c r="C92" s="76"/>
      <c r="D92" s="76"/>
      <c r="E92" s="76"/>
      <c r="F92" s="76"/>
      <c r="G92" s="76"/>
      <c r="H92" s="76"/>
      <c r="I92" s="76"/>
      <c r="J92" s="76"/>
      <c r="K92" s="76"/>
      <c r="L92" s="76"/>
      <c r="M92" s="76"/>
      <c r="N92" s="76"/>
      <c r="O92" s="76"/>
      <c r="P92" s="76"/>
      <c r="Q92" s="76"/>
      <c r="R92" s="76"/>
      <c r="S92" s="76"/>
      <c r="T92" s="76"/>
      <c r="U92" s="76"/>
      <c r="V92" s="95"/>
      <c r="W92" s="76"/>
      <c r="X92" s="76"/>
      <c r="Y92" s="76"/>
      <c r="Z92" s="76"/>
      <c r="AA92" s="76"/>
      <c r="AB92" s="76"/>
      <c r="AC92" s="76"/>
      <c r="AD92" s="76"/>
      <c r="AE92" s="76"/>
      <c r="AF92" s="76"/>
      <c r="AG92" s="76"/>
      <c r="AH92" s="76"/>
      <c r="AI92" s="76"/>
      <c r="AJ92" s="76"/>
      <c r="AK92" s="76"/>
      <c r="AL92" s="76"/>
      <c r="AM92" s="76"/>
      <c r="AN92" s="76"/>
      <c r="AO92" s="76"/>
      <c r="AP92" s="76"/>
      <c r="AQ92" s="76"/>
      <c r="AR92" s="76"/>
      <c r="AS92" s="76"/>
      <c r="AT92" s="76"/>
      <c r="AU92" s="76"/>
      <c r="AV92" s="76"/>
      <c r="AW92" s="76"/>
      <c r="AX92" s="76"/>
      <c r="AY92" s="76"/>
      <c r="AZ92" s="76"/>
      <c r="BA92" s="76"/>
      <c r="BB92" s="719"/>
      <c r="BC92" s="719"/>
      <c r="BD92" s="719"/>
      <c r="BE92" s="719"/>
      <c r="BF92" s="719"/>
      <c r="BG92" s="105"/>
      <c r="BH92" s="105"/>
      <c r="BI92" s="105"/>
      <c r="BJ92" s="105"/>
      <c r="BK92" s="105"/>
      <c r="BL92" s="105"/>
      <c r="BM92" s="105"/>
      <c r="BN92" s="105"/>
      <c r="BO92" s="76"/>
      <c r="BP92" s="76"/>
      <c r="BQ92" s="76"/>
      <c r="BR92" s="76"/>
    </row>
    <row r="93" spans="1:70">
      <c r="A93" s="76"/>
      <c r="B93" s="76"/>
      <c r="C93" s="76"/>
      <c r="D93" s="76"/>
      <c r="E93" s="76"/>
      <c r="F93" s="76"/>
      <c r="G93" s="76"/>
      <c r="H93" s="76"/>
      <c r="I93" s="76"/>
      <c r="J93" s="76"/>
      <c r="K93" s="76"/>
      <c r="L93" s="76"/>
      <c r="M93" s="76"/>
      <c r="N93" s="76"/>
      <c r="O93" s="76"/>
      <c r="P93" s="76"/>
      <c r="Q93" s="76"/>
      <c r="R93" s="76"/>
      <c r="S93" s="76"/>
      <c r="T93" s="76"/>
      <c r="U93" s="76"/>
      <c r="V93" s="76"/>
      <c r="W93" s="76"/>
      <c r="X93" s="76"/>
      <c r="Y93" s="76"/>
      <c r="Z93" s="76"/>
      <c r="AA93" s="76"/>
      <c r="AB93" s="76"/>
      <c r="AC93" s="76"/>
      <c r="AD93" s="76"/>
      <c r="AE93" s="76"/>
      <c r="AF93" s="76"/>
      <c r="AG93" s="76"/>
      <c r="AH93" s="76"/>
      <c r="AI93" s="76"/>
      <c r="AJ93" s="76"/>
      <c r="AK93" s="76"/>
      <c r="AL93" s="76"/>
      <c r="AM93" s="76"/>
      <c r="AN93" s="76"/>
      <c r="AO93" s="76"/>
      <c r="AP93" s="76"/>
      <c r="AQ93" s="76"/>
      <c r="AR93" s="76"/>
      <c r="AS93" s="76"/>
      <c r="AT93" s="76"/>
      <c r="AU93" s="76"/>
      <c r="AV93" s="76"/>
      <c r="AW93" s="76"/>
      <c r="AX93" s="76"/>
      <c r="AY93" s="76"/>
      <c r="AZ93" s="79"/>
      <c r="BA93" s="79"/>
      <c r="BB93" s="722"/>
      <c r="BC93" s="722"/>
      <c r="BD93" s="722"/>
      <c r="BE93" s="722"/>
      <c r="BF93" s="722"/>
      <c r="BG93" s="116"/>
      <c r="BH93" s="116"/>
      <c r="BI93" s="116"/>
      <c r="BJ93" s="116"/>
      <c r="BK93" s="116"/>
      <c r="BL93" s="116"/>
      <c r="BM93" s="116"/>
      <c r="BN93" s="138"/>
      <c r="BO93" s="79"/>
      <c r="BP93" s="76"/>
      <c r="BQ93" s="76"/>
      <c r="BR93" s="76"/>
    </row>
    <row r="94" spans="1:70" ht="15">
      <c r="A94" s="76"/>
      <c r="B94" s="76"/>
      <c r="C94" s="76"/>
      <c r="D94" s="76"/>
      <c r="E94" s="76"/>
      <c r="F94" s="76"/>
      <c r="G94" s="76"/>
      <c r="H94" s="76"/>
      <c r="I94" s="76"/>
      <c r="J94" s="76"/>
      <c r="K94" s="76"/>
      <c r="L94" s="76"/>
      <c r="M94" s="76"/>
      <c r="N94" s="76"/>
      <c r="O94" s="76"/>
      <c r="P94" s="76"/>
      <c r="Q94" s="76"/>
      <c r="R94" s="76"/>
      <c r="S94" s="76"/>
      <c r="T94" s="76"/>
      <c r="U94" s="76"/>
      <c r="V94" s="76"/>
      <c r="W94" s="76"/>
      <c r="X94" s="76"/>
      <c r="Y94" s="76"/>
      <c r="Z94" s="76"/>
      <c r="AA94" s="76"/>
      <c r="AB94" s="76"/>
      <c r="AC94" s="76"/>
      <c r="AD94" s="76"/>
      <c r="AE94" s="76"/>
      <c r="AF94" s="76"/>
      <c r="AG94" s="76"/>
      <c r="AH94" s="76"/>
      <c r="AI94" s="76"/>
      <c r="AJ94" s="76"/>
      <c r="AK94" s="76"/>
      <c r="AL94" s="76"/>
      <c r="AM94" s="76"/>
      <c r="AN94" s="76"/>
      <c r="AO94" s="76"/>
      <c r="AP94" s="76"/>
      <c r="AQ94" s="76"/>
      <c r="AR94" s="76"/>
      <c r="AS94" s="76"/>
      <c r="AT94" s="76"/>
      <c r="AU94" s="76"/>
      <c r="AV94" s="76"/>
      <c r="AW94" s="76"/>
      <c r="AX94" s="76"/>
      <c r="AY94" s="76"/>
      <c r="AZ94" s="79"/>
      <c r="BA94" s="79"/>
      <c r="BB94" s="676" t="s">
        <v>124</v>
      </c>
      <c r="BC94" s="69"/>
      <c r="BD94" s="69"/>
      <c r="BE94" s="69"/>
      <c r="BF94" s="69"/>
      <c r="BG94" s="146"/>
      <c r="BH94" s="146"/>
      <c r="BI94" s="146"/>
      <c r="BJ94" s="146"/>
      <c r="BK94" s="146"/>
      <c r="BL94" s="146"/>
      <c r="BM94" s="146"/>
      <c r="BN94" s="146"/>
      <c r="BO94" s="79"/>
      <c r="BP94" s="76"/>
      <c r="BQ94" s="76"/>
      <c r="BR94" s="76"/>
    </row>
    <row r="95" spans="1:70">
      <c r="A95" s="76"/>
      <c r="B95" s="76"/>
      <c r="C95" s="76"/>
      <c r="D95" s="76"/>
      <c r="E95" s="76"/>
      <c r="F95" s="76"/>
      <c r="G95" s="76"/>
      <c r="H95" s="76"/>
      <c r="I95" s="76"/>
      <c r="J95" s="76"/>
      <c r="K95" s="76"/>
      <c r="L95" s="76"/>
      <c r="M95" s="76"/>
      <c r="N95" s="76"/>
      <c r="O95" s="76"/>
      <c r="P95" s="76"/>
      <c r="Q95" s="76"/>
      <c r="R95" s="76"/>
      <c r="S95" s="76"/>
      <c r="T95" s="76"/>
      <c r="U95" s="76"/>
      <c r="V95" s="76"/>
      <c r="W95" s="76"/>
      <c r="X95" s="76"/>
      <c r="Y95" s="76"/>
      <c r="Z95" s="76"/>
      <c r="AA95" s="76"/>
      <c r="AB95" s="76"/>
      <c r="AC95" s="76"/>
      <c r="AD95" s="76"/>
      <c r="AE95" s="76"/>
      <c r="AF95" s="76"/>
      <c r="AG95" s="76"/>
      <c r="AH95" s="76"/>
      <c r="AI95" s="76"/>
      <c r="AJ95" s="76"/>
      <c r="AK95" s="76"/>
      <c r="AL95" s="76"/>
      <c r="AM95" s="76"/>
      <c r="AN95" s="76"/>
      <c r="AO95" s="76"/>
      <c r="AP95" s="76"/>
      <c r="AQ95" s="76"/>
      <c r="AR95" s="76"/>
      <c r="AS95" s="76"/>
      <c r="AT95" s="76"/>
      <c r="AU95" s="76"/>
      <c r="AV95" s="76"/>
      <c r="AW95" s="76"/>
      <c r="AX95" s="76"/>
      <c r="AY95" s="76"/>
      <c r="AZ95" s="79"/>
      <c r="BA95" s="79"/>
      <c r="BB95" s="763"/>
      <c r="BC95" s="69"/>
      <c r="BD95" s="69"/>
      <c r="BE95" s="69"/>
      <c r="BF95" s="69"/>
      <c r="BG95" s="146"/>
      <c r="BH95" s="146"/>
      <c r="BI95" s="146"/>
      <c r="BJ95" s="146"/>
      <c r="BK95" s="146"/>
      <c r="BL95" s="146"/>
      <c r="BM95" s="146"/>
      <c r="BN95" s="146"/>
      <c r="BO95" s="79"/>
      <c r="BP95" s="76"/>
      <c r="BQ95" s="76"/>
      <c r="BR95" s="76"/>
    </row>
    <row r="96" spans="1:70">
      <c r="A96" s="76"/>
      <c r="B96" s="76"/>
      <c r="C96" s="76"/>
      <c r="D96" s="76"/>
      <c r="E96" s="76"/>
      <c r="F96" s="76"/>
      <c r="G96" s="76"/>
      <c r="H96" s="76"/>
      <c r="I96" s="76"/>
      <c r="J96" s="76"/>
      <c r="K96" s="76"/>
      <c r="L96" s="76"/>
      <c r="M96" s="76"/>
      <c r="N96" s="76"/>
      <c r="O96" s="76"/>
      <c r="P96" s="76"/>
      <c r="Q96" s="76"/>
      <c r="R96" s="76"/>
      <c r="S96" s="76"/>
      <c r="T96" s="76"/>
      <c r="U96" s="76"/>
      <c r="V96" s="76"/>
      <c r="W96" s="76"/>
      <c r="X96" s="76"/>
      <c r="Y96" s="76"/>
      <c r="Z96" s="76"/>
      <c r="AA96" s="76"/>
      <c r="AB96" s="76"/>
      <c r="AC96" s="76"/>
      <c r="AD96" s="76"/>
      <c r="AE96" s="76"/>
      <c r="AF96" s="76"/>
      <c r="AG96" s="76"/>
      <c r="AH96" s="76"/>
      <c r="AI96" s="76"/>
      <c r="AJ96" s="76"/>
      <c r="AK96" s="76"/>
      <c r="AL96" s="76"/>
      <c r="AM96" s="76"/>
      <c r="AN96" s="76"/>
      <c r="AO96" s="76"/>
      <c r="AP96" s="76"/>
      <c r="AQ96" s="76"/>
      <c r="AR96" s="76"/>
      <c r="AS96" s="76"/>
      <c r="AT96" s="76"/>
      <c r="AU96" s="76"/>
      <c r="AV96" s="76"/>
      <c r="AW96" s="76"/>
      <c r="AX96" s="76"/>
      <c r="AY96" s="76"/>
      <c r="AZ96" s="79"/>
      <c r="BA96" s="79"/>
      <c r="BB96" s="725"/>
      <c r="BC96" s="892">
        <v>2017</v>
      </c>
      <c r="BD96" s="920">
        <v>2020</v>
      </c>
      <c r="BE96" s="920">
        <v>2025</v>
      </c>
      <c r="BF96" s="920">
        <v>2030</v>
      </c>
      <c r="BG96" s="116"/>
      <c r="BH96" s="116"/>
      <c r="BI96" s="116"/>
      <c r="BJ96" s="116"/>
      <c r="BK96" s="116"/>
      <c r="BL96" s="116"/>
      <c r="BM96" s="116"/>
      <c r="BN96" s="116"/>
      <c r="BO96" s="79"/>
      <c r="BP96" s="76"/>
      <c r="BQ96" s="76"/>
      <c r="BR96" s="76"/>
    </row>
    <row r="97" spans="1:70">
      <c r="A97" s="76"/>
      <c r="B97" s="76"/>
      <c r="C97" s="76"/>
      <c r="D97" s="76"/>
      <c r="E97" s="76"/>
      <c r="F97" s="76"/>
      <c r="G97" s="76"/>
      <c r="H97" s="76"/>
      <c r="I97" s="76"/>
      <c r="J97" s="76"/>
      <c r="K97" s="76"/>
      <c r="L97" s="76"/>
      <c r="M97" s="76"/>
      <c r="N97" s="76"/>
      <c r="O97" s="76"/>
      <c r="P97" s="76"/>
      <c r="Q97" s="76"/>
      <c r="R97" s="76"/>
      <c r="S97" s="76"/>
      <c r="T97" s="76"/>
      <c r="U97" s="76"/>
      <c r="V97" s="76"/>
      <c r="W97" s="76"/>
      <c r="X97" s="76"/>
      <c r="Y97" s="76"/>
      <c r="Z97" s="76"/>
      <c r="AA97" s="76"/>
      <c r="AB97" s="76"/>
      <c r="AC97" s="76"/>
      <c r="AD97" s="76"/>
      <c r="AE97" s="76"/>
      <c r="AF97" s="76"/>
      <c r="AG97" s="76"/>
      <c r="AH97" s="76"/>
      <c r="AI97" s="76"/>
      <c r="AJ97" s="76"/>
      <c r="AK97" s="76"/>
      <c r="AL97" s="76"/>
      <c r="AM97" s="76"/>
      <c r="AN97" s="76"/>
      <c r="AO97" s="76"/>
      <c r="AP97" s="76"/>
      <c r="AQ97" s="76"/>
      <c r="AR97" s="76"/>
      <c r="AS97" s="76"/>
      <c r="AT97" s="76"/>
      <c r="AU97" s="76"/>
      <c r="AV97" s="76"/>
      <c r="AW97" s="76"/>
      <c r="AX97" s="76"/>
      <c r="AY97" s="76"/>
      <c r="AZ97" s="79"/>
      <c r="BA97" s="79"/>
      <c r="BB97" s="725" t="s">
        <v>60</v>
      </c>
      <c r="BC97" s="891">
        <v>100</v>
      </c>
      <c r="BD97" s="891">
        <v>99.487456164014006</v>
      </c>
      <c r="BE97" s="891">
        <v>97.626112759643902</v>
      </c>
      <c r="BF97" s="891">
        <v>93.336930132182403</v>
      </c>
      <c r="BG97" s="116"/>
      <c r="BH97" s="116"/>
      <c r="BI97" s="116"/>
      <c r="BJ97" s="116"/>
      <c r="BK97" s="116"/>
      <c r="BL97" s="116"/>
      <c r="BM97" s="116"/>
      <c r="BN97" s="116"/>
      <c r="BO97" s="79"/>
      <c r="BP97" s="76"/>
      <c r="BQ97" s="76"/>
      <c r="BR97" s="76"/>
    </row>
    <row r="98" spans="1:70">
      <c r="A98" s="76"/>
      <c r="B98" s="76"/>
      <c r="C98" s="76"/>
      <c r="D98" s="76"/>
      <c r="E98" s="76"/>
      <c r="F98" s="76"/>
      <c r="G98" s="76"/>
      <c r="H98" s="76"/>
      <c r="I98" s="76"/>
      <c r="J98" s="76"/>
      <c r="K98" s="76"/>
      <c r="L98" s="76"/>
      <c r="M98" s="76"/>
      <c r="N98" s="76"/>
      <c r="O98" s="76"/>
      <c r="P98" s="76"/>
      <c r="Q98" s="76"/>
      <c r="R98" s="76"/>
      <c r="S98" s="76"/>
      <c r="T98" s="76"/>
      <c r="U98" s="76"/>
      <c r="V98" s="76"/>
      <c r="W98" s="76"/>
      <c r="X98" s="76"/>
      <c r="Y98" s="76"/>
      <c r="Z98" s="76"/>
      <c r="AA98" s="76"/>
      <c r="AB98" s="76"/>
      <c r="AC98" s="76"/>
      <c r="AD98" s="76"/>
      <c r="AE98" s="76"/>
      <c r="AF98" s="76"/>
      <c r="AG98" s="76"/>
      <c r="AH98" s="76"/>
      <c r="AI98" s="76"/>
      <c r="AJ98" s="76"/>
      <c r="AK98" s="76"/>
      <c r="AL98" s="76"/>
      <c r="AM98" s="76"/>
      <c r="AN98" s="76"/>
      <c r="AO98" s="76"/>
      <c r="AP98" s="76"/>
      <c r="AQ98" s="76"/>
      <c r="AR98" s="76"/>
      <c r="AS98" s="76"/>
      <c r="AT98" s="76"/>
      <c r="AU98" s="76"/>
      <c r="AV98" s="76"/>
      <c r="AW98" s="76"/>
      <c r="AX98" s="76"/>
      <c r="AY98" s="76"/>
      <c r="AZ98" s="79"/>
      <c r="BA98" s="79"/>
      <c r="BB98" s="725" t="s">
        <v>59</v>
      </c>
      <c r="BC98" s="891">
        <v>100</v>
      </c>
      <c r="BD98" s="891">
        <v>99.049613792101496</v>
      </c>
      <c r="BE98" s="891">
        <v>96.254630862732796</v>
      </c>
      <c r="BF98" s="891">
        <v>92.187462166154106</v>
      </c>
      <c r="BG98" s="116"/>
      <c r="BH98" s="116"/>
      <c r="BI98" s="116"/>
      <c r="BJ98" s="116"/>
      <c r="BK98" s="116"/>
      <c r="BL98" s="116"/>
      <c r="BM98" s="116"/>
      <c r="BN98" s="116"/>
      <c r="BO98" s="79"/>
      <c r="BP98" s="76"/>
      <c r="BQ98" s="76"/>
      <c r="BR98" s="76"/>
    </row>
    <row r="99" spans="1:70">
      <c r="A99" s="76"/>
      <c r="B99" s="76"/>
      <c r="C99" s="76"/>
      <c r="D99" s="76"/>
      <c r="E99" s="76"/>
      <c r="F99" s="76"/>
      <c r="G99" s="76"/>
      <c r="H99" s="76"/>
      <c r="I99" s="76"/>
      <c r="J99" s="76"/>
      <c r="K99" s="76"/>
      <c r="L99" s="76"/>
      <c r="M99" s="76"/>
      <c r="N99" s="76"/>
      <c r="O99" s="76"/>
      <c r="P99" s="76"/>
      <c r="Q99" s="76"/>
      <c r="R99" s="76"/>
      <c r="S99" s="76"/>
      <c r="T99" s="76"/>
      <c r="U99" s="76"/>
      <c r="V99" s="76"/>
      <c r="W99" s="76"/>
      <c r="X99" s="76"/>
      <c r="Y99" s="76"/>
      <c r="Z99" s="76"/>
      <c r="AA99" s="76"/>
      <c r="AB99" s="76"/>
      <c r="AC99" s="76"/>
      <c r="AD99" s="76"/>
      <c r="AE99" s="76"/>
      <c r="AF99" s="76"/>
      <c r="AG99" s="76"/>
      <c r="AH99" s="76"/>
      <c r="AI99" s="76"/>
      <c r="AJ99" s="76"/>
      <c r="AK99" s="76"/>
      <c r="AL99" s="76"/>
      <c r="AM99" s="76"/>
      <c r="AN99" s="76"/>
      <c r="AO99" s="76"/>
      <c r="AP99" s="76"/>
      <c r="AQ99" s="76"/>
      <c r="AR99" s="76"/>
      <c r="AS99" s="76"/>
      <c r="AT99" s="76"/>
      <c r="AU99" s="76"/>
      <c r="AV99" s="76"/>
      <c r="AW99" s="76"/>
      <c r="AX99" s="76"/>
      <c r="AY99" s="76"/>
      <c r="AZ99" s="79"/>
      <c r="BA99" s="79"/>
      <c r="BB99" s="222" t="s">
        <v>111</v>
      </c>
      <c r="BC99" s="93"/>
      <c r="BD99" s="93"/>
      <c r="BE99" s="106"/>
      <c r="BF99" s="106"/>
      <c r="BG99" s="116"/>
      <c r="BH99" s="116"/>
      <c r="BI99" s="116"/>
      <c r="BJ99" s="116"/>
      <c r="BK99" s="116"/>
      <c r="BL99" s="116"/>
      <c r="BM99" s="116"/>
      <c r="BN99" s="116"/>
      <c r="BO99" s="69"/>
      <c r="BP99" s="76"/>
      <c r="BQ99" s="76"/>
      <c r="BR99" s="76"/>
    </row>
    <row r="100" spans="1:70">
      <c r="A100" s="76"/>
      <c r="B100" s="76"/>
      <c r="C100" s="76"/>
      <c r="D100" s="76"/>
      <c r="E100" s="76"/>
      <c r="F100" s="76"/>
      <c r="G100" s="76"/>
      <c r="H100" s="76"/>
      <c r="I100" s="76"/>
      <c r="J100" s="76"/>
      <c r="K100" s="76"/>
      <c r="L100" s="76"/>
      <c r="M100" s="76"/>
      <c r="N100" s="76"/>
      <c r="O100" s="76"/>
      <c r="P100" s="76"/>
      <c r="Q100" s="76"/>
      <c r="R100" s="76"/>
      <c r="S100" s="76"/>
      <c r="T100" s="76"/>
      <c r="U100" s="76"/>
      <c r="V100" s="76"/>
      <c r="W100" s="76"/>
      <c r="X100" s="76"/>
      <c r="Y100" s="76"/>
      <c r="Z100" s="76"/>
      <c r="AA100" s="76"/>
      <c r="AB100" s="76"/>
      <c r="AC100" s="76"/>
      <c r="AD100" s="76"/>
      <c r="AE100" s="76"/>
      <c r="AF100" s="76"/>
      <c r="AG100" s="76"/>
      <c r="AH100" s="76"/>
      <c r="AI100" s="76"/>
      <c r="AJ100" s="76"/>
      <c r="AK100" s="76"/>
      <c r="AL100" s="76"/>
      <c r="AM100" s="76"/>
      <c r="AN100" s="76"/>
      <c r="AO100" s="76"/>
      <c r="AP100" s="76"/>
      <c r="AQ100" s="76"/>
      <c r="AR100" s="76"/>
      <c r="AS100" s="76"/>
      <c r="AT100" s="76"/>
      <c r="AU100" s="76"/>
      <c r="AV100" s="76"/>
      <c r="AW100" s="76"/>
      <c r="AX100" s="76"/>
      <c r="AY100" s="76"/>
      <c r="AZ100" s="79"/>
      <c r="BA100" s="79"/>
      <c r="BB100" s="67"/>
      <c r="BC100" s="67"/>
      <c r="BD100" s="67"/>
      <c r="BE100" s="67"/>
      <c r="BF100" s="67"/>
      <c r="BG100" s="67"/>
      <c r="BH100" s="67"/>
      <c r="BI100" s="67"/>
      <c r="BJ100" s="67"/>
      <c r="BK100" s="67"/>
      <c r="BL100" s="67"/>
      <c r="BM100" s="67"/>
      <c r="BN100" s="67"/>
      <c r="BO100" s="117"/>
      <c r="BP100" s="76"/>
      <c r="BQ100" s="76"/>
      <c r="BR100" s="76"/>
    </row>
    <row r="101" spans="1:70">
      <c r="A101" s="76"/>
      <c r="B101" s="76"/>
      <c r="C101" s="76"/>
      <c r="D101" s="76"/>
      <c r="E101" s="76"/>
      <c r="F101" s="76"/>
      <c r="G101" s="76"/>
      <c r="H101" s="76"/>
      <c r="I101" s="76"/>
      <c r="J101" s="76"/>
      <c r="K101" s="76"/>
      <c r="L101" s="76"/>
      <c r="M101" s="76"/>
      <c r="N101" s="76"/>
      <c r="O101" s="76"/>
      <c r="P101" s="76"/>
      <c r="Q101" s="76"/>
      <c r="R101" s="76"/>
      <c r="S101" s="76"/>
      <c r="T101" s="76"/>
      <c r="U101" s="76"/>
      <c r="V101" s="76"/>
      <c r="W101" s="76"/>
      <c r="X101" s="76"/>
      <c r="Y101" s="76"/>
      <c r="Z101" s="76"/>
      <c r="AA101" s="76"/>
      <c r="AB101" s="76"/>
      <c r="AC101" s="76"/>
      <c r="AD101" s="76"/>
      <c r="AE101" s="76"/>
      <c r="AF101" s="76"/>
      <c r="AG101" s="76"/>
      <c r="AH101" s="76"/>
      <c r="AI101" s="76"/>
      <c r="AJ101" s="76"/>
      <c r="AK101" s="76"/>
      <c r="AL101" s="76"/>
      <c r="AM101" s="76"/>
      <c r="AN101" s="76"/>
      <c r="AO101" s="76"/>
      <c r="AP101" s="76"/>
      <c r="AQ101" s="76"/>
      <c r="AR101" s="76"/>
      <c r="AS101" s="76"/>
      <c r="AT101" s="76"/>
      <c r="AU101" s="76"/>
      <c r="AV101" s="76"/>
      <c r="AW101" s="76"/>
      <c r="AX101" s="76"/>
      <c r="AY101" s="76"/>
      <c r="AZ101" s="118" t="s">
        <v>14</v>
      </c>
      <c r="BA101" s="76"/>
      <c r="BB101" s="76"/>
      <c r="BC101" s="76"/>
      <c r="BD101" s="76"/>
      <c r="BE101" s="76"/>
      <c r="BF101" s="76"/>
      <c r="BG101" s="76"/>
      <c r="BH101" s="76"/>
      <c r="BI101" s="76"/>
      <c r="BJ101" s="76"/>
      <c r="BK101" s="76"/>
      <c r="BL101" s="76"/>
      <c r="BM101" s="76"/>
      <c r="BN101" s="76"/>
      <c r="BO101" s="76"/>
      <c r="BP101" s="76"/>
      <c r="BQ101" s="76"/>
      <c r="BR101" s="76"/>
    </row>
    <row r="102" spans="1:70">
      <c r="A102" s="76"/>
      <c r="B102" s="76"/>
      <c r="C102" s="76"/>
      <c r="D102" s="76"/>
      <c r="E102" s="76"/>
      <c r="F102" s="76"/>
      <c r="G102" s="76"/>
      <c r="H102" s="76"/>
      <c r="I102" s="76"/>
      <c r="J102" s="76"/>
      <c r="K102" s="76"/>
      <c r="L102" s="76"/>
      <c r="M102" s="76"/>
      <c r="N102" s="76"/>
      <c r="O102" s="76"/>
      <c r="P102" s="76"/>
      <c r="Q102" s="76"/>
      <c r="R102" s="76"/>
      <c r="S102" s="76"/>
      <c r="T102" s="76"/>
      <c r="U102" s="76"/>
      <c r="V102" s="76"/>
      <c r="W102" s="76"/>
      <c r="X102" s="76"/>
      <c r="Y102" s="76"/>
      <c r="Z102" s="76"/>
      <c r="AA102" s="76"/>
      <c r="AB102" s="76"/>
      <c r="AC102" s="76"/>
      <c r="AD102" s="76"/>
      <c r="AE102" s="76"/>
      <c r="AF102" s="76"/>
      <c r="AG102" s="76"/>
      <c r="AH102" s="76"/>
      <c r="AI102" s="76"/>
      <c r="AJ102" s="76"/>
      <c r="AK102" s="76"/>
      <c r="AL102" s="76"/>
      <c r="AM102" s="76"/>
      <c r="AN102" s="76"/>
      <c r="AO102" s="76"/>
      <c r="AP102" s="76"/>
      <c r="AQ102" s="76"/>
      <c r="AR102" s="76"/>
      <c r="AS102" s="76"/>
      <c r="AT102" s="76"/>
      <c r="AU102" s="76"/>
      <c r="AV102" s="76"/>
      <c r="AW102" s="76"/>
      <c r="AX102" s="76"/>
      <c r="AY102" s="76"/>
      <c r="AZ102" s="76"/>
      <c r="BA102" s="76"/>
      <c r="BB102" s="76"/>
      <c r="BC102" s="76"/>
      <c r="BD102" s="76"/>
      <c r="BE102" s="76"/>
      <c r="BF102" s="76"/>
      <c r="BG102" s="76"/>
      <c r="BH102" s="76"/>
      <c r="BI102" s="76"/>
      <c r="BJ102" s="76"/>
      <c r="BK102" s="76"/>
      <c r="BL102" s="76"/>
      <c r="BM102" s="76"/>
      <c r="BN102" s="76"/>
      <c r="BO102" s="76"/>
      <c r="BP102" s="76"/>
      <c r="BQ102" s="76"/>
      <c r="BR102" s="76"/>
    </row>
  </sheetData>
  <sheetProtection selectLockedCells="1"/>
  <mergeCells count="128">
    <mergeCell ref="BC78:BD78"/>
    <mergeCell ref="BC80:BD81"/>
    <mergeCell ref="P75:S75"/>
    <mergeCell ref="P76:S76"/>
    <mergeCell ref="P77:S77"/>
    <mergeCell ref="K78:W78"/>
    <mergeCell ref="P79:S79"/>
    <mergeCell ref="T75:W75"/>
    <mergeCell ref="T76:W76"/>
    <mergeCell ref="T77:W77"/>
    <mergeCell ref="T79:W79"/>
    <mergeCell ref="I80:W81"/>
    <mergeCell ref="BC65:BD66"/>
    <mergeCell ref="P72:S72"/>
    <mergeCell ref="T72:W72"/>
    <mergeCell ref="P74:S74"/>
    <mergeCell ref="T74:W74"/>
    <mergeCell ref="T61:W61"/>
    <mergeCell ref="T62:W62"/>
    <mergeCell ref="T64:W64"/>
    <mergeCell ref="I65:W66"/>
    <mergeCell ref="C70:AT70"/>
    <mergeCell ref="C86:AT86"/>
    <mergeCell ref="C89:I89"/>
    <mergeCell ref="Q46:T46"/>
    <mergeCell ref="U46:W46"/>
    <mergeCell ref="Q47:T47"/>
    <mergeCell ref="U47:W47"/>
    <mergeCell ref="Q48:T48"/>
    <mergeCell ref="U48:W48"/>
    <mergeCell ref="C39:AT39"/>
    <mergeCell ref="P41:T41"/>
    <mergeCell ref="U41:W41"/>
    <mergeCell ref="Q43:T43"/>
    <mergeCell ref="U43:W43"/>
    <mergeCell ref="P57:S57"/>
    <mergeCell ref="T57:W57"/>
    <mergeCell ref="P59:S59"/>
    <mergeCell ref="P60:S60"/>
    <mergeCell ref="P61:S61"/>
    <mergeCell ref="P62:S62"/>
    <mergeCell ref="P64:S64"/>
    <mergeCell ref="T59:W59"/>
    <mergeCell ref="T60:W60"/>
    <mergeCell ref="C55:AT55"/>
    <mergeCell ref="T15:W15"/>
    <mergeCell ref="J16:L16"/>
    <mergeCell ref="M16:O16"/>
    <mergeCell ref="P16:S16"/>
    <mergeCell ref="T16:W16"/>
    <mergeCell ref="C17:N18"/>
    <mergeCell ref="M19:O19"/>
    <mergeCell ref="U26:W26"/>
    <mergeCell ref="Q23:S23"/>
    <mergeCell ref="U23:W23"/>
    <mergeCell ref="R19:W19"/>
    <mergeCell ref="Q24:S24"/>
    <mergeCell ref="U24:W24"/>
    <mergeCell ref="Q25:S25"/>
    <mergeCell ref="U25:W25"/>
    <mergeCell ref="U22:W22"/>
    <mergeCell ref="Q20:S20"/>
    <mergeCell ref="U20:W20"/>
    <mergeCell ref="Q21:S21"/>
    <mergeCell ref="U21:W21"/>
    <mergeCell ref="Q22:S22"/>
    <mergeCell ref="J15:L15"/>
    <mergeCell ref="M15:O15"/>
    <mergeCell ref="P15:S15"/>
    <mergeCell ref="Q27:S27"/>
    <mergeCell ref="U27:W27"/>
    <mergeCell ref="Q28:S28"/>
    <mergeCell ref="U28:W28"/>
    <mergeCell ref="Q26:S26"/>
    <mergeCell ref="Q31:S31"/>
    <mergeCell ref="Q32:S32"/>
    <mergeCell ref="U31:W31"/>
    <mergeCell ref="U32:W32"/>
    <mergeCell ref="BH43:BJ52"/>
    <mergeCell ref="Q44:T44"/>
    <mergeCell ref="U44:W44"/>
    <mergeCell ref="Q45:T45"/>
    <mergeCell ref="U45:W45"/>
    <mergeCell ref="Q49:T49"/>
    <mergeCell ref="U49:W49"/>
    <mergeCell ref="Q29:S29"/>
    <mergeCell ref="U29:W29"/>
    <mergeCell ref="P30:S30"/>
    <mergeCell ref="U30:W30"/>
    <mergeCell ref="Q33:S33"/>
    <mergeCell ref="T33:W33"/>
    <mergeCell ref="Z35:AT35"/>
    <mergeCell ref="C35:X35"/>
    <mergeCell ref="C36:W36"/>
    <mergeCell ref="C37:X37"/>
    <mergeCell ref="BF5:BH5"/>
    <mergeCell ref="C6:AT6"/>
    <mergeCell ref="J10:L10"/>
    <mergeCell ref="M10:O10"/>
    <mergeCell ref="P10:S10"/>
    <mergeCell ref="T10:W10"/>
    <mergeCell ref="J9:L9"/>
    <mergeCell ref="M9:O9"/>
    <mergeCell ref="P9:S9"/>
    <mergeCell ref="T9:W9"/>
    <mergeCell ref="AQ10:AT10"/>
    <mergeCell ref="AN10:AP10"/>
    <mergeCell ref="C1:AN1"/>
    <mergeCell ref="C3:N5"/>
    <mergeCell ref="O3:AT3"/>
    <mergeCell ref="O4:AT5"/>
    <mergeCell ref="J14:L14"/>
    <mergeCell ref="M14:O14"/>
    <mergeCell ref="P14:S14"/>
    <mergeCell ref="T14:W14"/>
    <mergeCell ref="J12:L12"/>
    <mergeCell ref="M12:O12"/>
    <mergeCell ref="P12:S12"/>
    <mergeCell ref="T12:W12"/>
    <mergeCell ref="AP14:AT14"/>
    <mergeCell ref="J11:L11"/>
    <mergeCell ref="M11:O11"/>
    <mergeCell ref="P11:S11"/>
    <mergeCell ref="T11:W11"/>
    <mergeCell ref="J13:L13"/>
    <mergeCell ref="M13:O13"/>
    <mergeCell ref="P13:S13"/>
    <mergeCell ref="T13:W13"/>
  </mergeCells>
  <hyperlinks>
    <hyperlink ref="BG43:BI51" location="OnePager!BB136" display="Daten" xr:uid="{00000000-0004-0000-0500-000000000000}"/>
    <hyperlink ref="BH43" location="OnePager_GEW!BB121" display="Daten" xr:uid="{00000000-0004-0000-0500-000001000000}"/>
    <hyperlink ref="BH43:BJ52" location="OnePager_GEW!BB126" display="Daten" xr:uid="{00000000-0004-0000-0500-000002000000}"/>
  </hyperlinks>
  <pageMargins left="0.78740157480314998" right="0.59055118110236204" top="0.15748031496063" bottom="0.15748031496063" header="0" footer="0"/>
  <pageSetup paperSize="9" scale="83"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53339137" r:id="rId4" name="Button 4">
              <controlPr defaultSize="0" print="0" autoLine="0" autoPict="0">
                <anchor moveWithCells="1" sizeWithCells="1">
                  <from>
                    <xdr:col>0</xdr:col>
                    <xdr:colOff>28575</xdr:colOff>
                    <xdr:row>0</xdr:row>
                    <xdr:rowOff>28575</xdr:rowOff>
                  </from>
                  <to>
                    <xdr:col>0</xdr:col>
                    <xdr:colOff>28575</xdr:colOff>
                    <xdr:row>0</xdr:row>
                    <xdr:rowOff>28575</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CE91D7-82F7-449D-BB51-F23D644C95FD}">
  <sheetPr codeName="Tabelle4"/>
  <dimension ref="A1:BC347"/>
  <sheetViews>
    <sheetView workbookViewId="0">
      <selection activeCell="AN41" sqref="AN41"/>
    </sheetView>
  </sheetViews>
  <sheetFormatPr baseColWidth="10" defaultColWidth="10" defaultRowHeight="14.25"/>
  <cols>
    <col min="1" max="1" width="4.625" style="82" customWidth="1"/>
    <col min="2" max="2" width="2.625" style="230" customWidth="1"/>
    <col min="3" max="9" width="3.25" style="230" customWidth="1"/>
    <col min="10" max="10" width="4.25" style="230" customWidth="1"/>
    <col min="11" max="11" width="3.25" style="230" customWidth="1"/>
    <col min="12" max="12" width="1" style="230" customWidth="1"/>
    <col min="13" max="16" width="3.25" style="230" customWidth="1"/>
    <col min="17" max="17" width="2.125" style="230" customWidth="1"/>
    <col min="18" max="21" width="3.25" style="230" customWidth="1"/>
    <col min="22" max="22" width="4.75" style="230" customWidth="1"/>
    <col min="23" max="31" width="3.25" style="230" customWidth="1"/>
    <col min="32" max="32" width="3.75" style="230" customWidth="1"/>
    <col min="33" max="33" width="2.625" style="230" customWidth="1"/>
    <col min="34" max="34" width="3.25" style="230" customWidth="1"/>
    <col min="35" max="38" width="10.625" style="82" customWidth="1"/>
    <col min="39" max="39" width="2.625" style="230" hidden="1" customWidth="1"/>
    <col min="40" max="47" width="7.625" style="230" hidden="1" customWidth="1"/>
    <col min="48" max="53" width="10" style="230" hidden="1" customWidth="1"/>
    <col min="54" max="54" width="2.625" style="230" hidden="1" customWidth="1"/>
    <col min="55" max="55" width="10.625" style="82" customWidth="1"/>
    <col min="56" max="16384" width="10" style="230"/>
  </cols>
  <sheetData>
    <row r="1" spans="2:54" s="76" customFormat="1" ht="4.5" customHeight="1">
      <c r="B1" s="213"/>
      <c r="C1" s="213"/>
      <c r="D1" s="213"/>
      <c r="E1" s="213"/>
      <c r="F1" s="213"/>
      <c r="G1" s="213"/>
      <c r="H1" s="213"/>
      <c r="I1" s="213"/>
      <c r="J1" s="213"/>
      <c r="K1" s="213"/>
      <c r="L1" s="213"/>
      <c r="M1" s="213"/>
      <c r="N1" s="213"/>
      <c r="O1" s="213"/>
      <c r="P1" s="213"/>
      <c r="Q1" s="213"/>
      <c r="R1" s="213"/>
      <c r="S1" s="213"/>
      <c r="T1" s="213"/>
      <c r="U1" s="213"/>
      <c r="V1" s="213"/>
      <c r="W1" s="213"/>
      <c r="X1" s="213"/>
      <c r="Y1" s="213"/>
      <c r="Z1" s="213"/>
      <c r="AA1" s="213"/>
      <c r="AB1" s="213"/>
      <c r="AC1" s="213"/>
      <c r="AD1" s="213"/>
      <c r="AE1" s="213"/>
      <c r="AF1" s="213"/>
      <c r="AG1" s="213"/>
      <c r="AM1" s="79"/>
      <c r="AN1" s="214"/>
      <c r="AO1" s="215"/>
      <c r="AP1" s="215"/>
      <c r="AQ1" s="215"/>
      <c r="AR1" s="215"/>
      <c r="AS1" s="79"/>
      <c r="AT1" s="216"/>
      <c r="AU1" s="216"/>
      <c r="AV1" s="216"/>
      <c r="AW1" s="216"/>
      <c r="AX1" s="216"/>
      <c r="AY1" s="216"/>
      <c r="AZ1" s="216"/>
      <c r="BA1" s="216"/>
      <c r="BB1" s="216"/>
    </row>
    <row r="2" spans="2:54" s="76" customFormat="1" ht="4.5" customHeight="1">
      <c r="B2" s="213"/>
      <c r="C2" s="217"/>
      <c r="D2" s="217"/>
      <c r="E2" s="217"/>
      <c r="F2" s="217"/>
      <c r="G2" s="217"/>
      <c r="H2" s="217"/>
      <c r="I2" s="217"/>
      <c r="J2" s="217"/>
      <c r="K2" s="217"/>
      <c r="L2" s="217"/>
      <c r="M2" s="217"/>
      <c r="N2" s="217"/>
      <c r="O2" s="217"/>
      <c r="P2" s="217"/>
      <c r="Q2" s="217"/>
      <c r="R2" s="217"/>
      <c r="S2" s="217"/>
      <c r="T2" s="217"/>
      <c r="U2" s="217"/>
      <c r="V2" s="217"/>
      <c r="W2" s="217"/>
      <c r="X2" s="217"/>
      <c r="Y2" s="217"/>
      <c r="Z2" s="217"/>
      <c r="AA2" s="217"/>
      <c r="AB2" s="217"/>
      <c r="AC2" s="217"/>
      <c r="AD2" s="217"/>
      <c r="AE2" s="217"/>
      <c r="AF2" s="217"/>
      <c r="AG2" s="213"/>
      <c r="AM2" s="79"/>
      <c r="AN2" s="214"/>
      <c r="AO2" s="215"/>
      <c r="AP2" s="215"/>
      <c r="AQ2" s="215"/>
      <c r="AR2" s="215"/>
      <c r="AS2" s="79"/>
      <c r="AT2" s="216"/>
      <c r="AU2" s="216"/>
      <c r="AV2" s="216"/>
      <c r="AW2" s="216"/>
      <c r="AX2" s="216"/>
      <c r="AY2" s="216"/>
      <c r="AZ2" s="216"/>
      <c r="BA2" s="216"/>
      <c r="BB2" s="216"/>
    </row>
    <row r="3" spans="2:54" s="76" customFormat="1" ht="24.95" customHeight="1">
      <c r="B3" s="213"/>
      <c r="C3" s="218">
        <f>AN3</f>
        <v>6</v>
      </c>
      <c r="D3" s="213"/>
      <c r="E3" s="213"/>
      <c r="F3" s="213"/>
      <c r="G3" s="213"/>
      <c r="H3" s="213"/>
      <c r="I3" s="213"/>
      <c r="J3" s="213"/>
      <c r="K3" s="1017" t="str">
        <f>AR3</f>
        <v>Mikro-Lagetext</v>
      </c>
      <c r="L3" s="1017"/>
      <c r="M3" s="1017"/>
      <c r="N3" s="1017"/>
      <c r="O3" s="1017"/>
      <c r="P3" s="1017"/>
      <c r="Q3" s="1017"/>
      <c r="R3" s="1017"/>
      <c r="S3" s="1017"/>
      <c r="T3" s="1017"/>
      <c r="U3" s="1017"/>
      <c r="V3" s="1017"/>
      <c r="W3" s="1017"/>
      <c r="X3" s="1017"/>
      <c r="Y3" s="1017"/>
      <c r="Z3" s="1017"/>
      <c r="AA3" s="1017"/>
      <c r="AB3" s="1017"/>
      <c r="AC3" s="1017"/>
      <c r="AD3" s="1017"/>
      <c r="AE3" s="1017"/>
      <c r="AF3" s="1017"/>
      <c r="AG3" s="213"/>
      <c r="AM3" s="79"/>
      <c r="AN3" s="933">
        <v>6</v>
      </c>
      <c r="AO3" s="671"/>
      <c r="AP3" s="671"/>
      <c r="AQ3" s="671"/>
      <c r="AR3" s="782" t="s">
        <v>152</v>
      </c>
      <c r="AS3" s="671"/>
      <c r="AT3" s="671"/>
      <c r="AU3" s="671"/>
      <c r="AV3" s="671"/>
      <c r="AW3" s="671"/>
      <c r="AX3" s="671"/>
      <c r="AY3" s="671"/>
      <c r="AZ3" s="671"/>
      <c r="BA3" s="671"/>
      <c r="BB3" s="79"/>
    </row>
    <row r="4" spans="2:54" s="76" customFormat="1" ht="24.95" customHeight="1">
      <c r="B4" s="213"/>
      <c r="C4" s="213"/>
      <c r="D4" s="213"/>
      <c r="E4" s="213"/>
      <c r="F4" s="213"/>
      <c r="G4" s="213"/>
      <c r="H4" s="213"/>
      <c r="I4" s="213"/>
      <c r="J4" s="213"/>
      <c r="K4" s="1018" t="str">
        <f>AR4</f>
        <v>Barckhausstraße 1, 60325 Frankfurt am Main</v>
      </c>
      <c r="L4" s="1018"/>
      <c r="M4" s="1018"/>
      <c r="N4" s="1018"/>
      <c r="O4" s="1018"/>
      <c r="P4" s="1018"/>
      <c r="Q4" s="1018"/>
      <c r="R4" s="1018"/>
      <c r="S4" s="1018"/>
      <c r="T4" s="1018"/>
      <c r="U4" s="1018"/>
      <c r="V4" s="1018"/>
      <c r="W4" s="1018"/>
      <c r="X4" s="1018"/>
      <c r="Y4" s="1018"/>
      <c r="Z4" s="1018"/>
      <c r="AA4" s="1018"/>
      <c r="AB4" s="1018"/>
      <c r="AC4" s="1018"/>
      <c r="AD4" s="1018"/>
      <c r="AE4" s="1018"/>
      <c r="AF4" s="1018"/>
      <c r="AG4" s="213"/>
      <c r="AM4" s="79"/>
      <c r="AN4" s="671"/>
      <c r="AO4" s="671"/>
      <c r="AP4" s="671"/>
      <c r="AQ4" s="671"/>
      <c r="AR4" s="783" t="s">
        <v>354</v>
      </c>
      <c r="AS4" s="671"/>
      <c r="AT4" s="671"/>
      <c r="AU4" s="671"/>
      <c r="AV4" s="671"/>
      <c r="AW4" s="671"/>
      <c r="AX4" s="671"/>
      <c r="AY4" s="671"/>
      <c r="AZ4" s="671"/>
      <c r="BA4" s="671"/>
      <c r="BB4" s="79"/>
    </row>
    <row r="5" spans="2:54" s="76" customFormat="1" ht="24.95" customHeight="1">
      <c r="B5" s="213"/>
      <c r="C5" s="82"/>
      <c r="D5" s="219"/>
      <c r="E5" s="219"/>
      <c r="F5" s="219"/>
      <c r="G5" s="219"/>
      <c r="H5" s="219"/>
      <c r="I5" s="219"/>
      <c r="J5" s="219"/>
      <c r="K5" s="1019"/>
      <c r="L5" s="1019"/>
      <c r="M5" s="1019"/>
      <c r="N5" s="1019"/>
      <c r="O5" s="1019"/>
      <c r="P5" s="1019"/>
      <c r="Q5" s="1019"/>
      <c r="R5" s="1019"/>
      <c r="S5" s="1019"/>
      <c r="T5" s="1019"/>
      <c r="U5" s="1019"/>
      <c r="V5" s="1019"/>
      <c r="W5" s="1019"/>
      <c r="X5" s="1019"/>
      <c r="Y5" s="1019"/>
      <c r="Z5" s="1019"/>
      <c r="AA5" s="1019"/>
      <c r="AB5" s="1019"/>
      <c r="AC5" s="1019"/>
      <c r="AD5" s="1019"/>
      <c r="AE5" s="1019"/>
      <c r="AF5" s="1019"/>
      <c r="AG5" s="213"/>
      <c r="AM5" s="79"/>
      <c r="AN5" s="671"/>
      <c r="AO5" s="671"/>
      <c r="AP5" s="671"/>
      <c r="AQ5" s="671"/>
      <c r="AR5" s="671"/>
      <c r="AS5" s="671"/>
      <c r="AT5" s="671"/>
      <c r="AU5" s="671"/>
      <c r="AV5" s="671"/>
      <c r="AW5" s="671"/>
      <c r="AX5" s="671"/>
      <c r="AY5" s="671"/>
      <c r="AZ5" s="671"/>
      <c r="BA5" s="671"/>
      <c r="BB5" s="79"/>
    </row>
    <row r="6" spans="2:54" s="76" customFormat="1" ht="4.5" customHeight="1">
      <c r="B6" s="213"/>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s="220"/>
      <c r="AF6" s="220"/>
      <c r="AG6" s="213"/>
      <c r="AM6" s="79"/>
      <c r="AN6" s="671"/>
      <c r="AO6" s="671"/>
      <c r="AP6" s="671"/>
      <c r="AQ6" s="671"/>
      <c r="AR6" s="671"/>
      <c r="AS6" s="671"/>
      <c r="AT6" s="671"/>
      <c r="AU6" s="671"/>
      <c r="AV6" s="671"/>
      <c r="AW6" s="671"/>
      <c r="AX6" s="671"/>
      <c r="AY6" s="671"/>
      <c r="AZ6" s="671"/>
      <c r="BA6" s="671"/>
      <c r="BB6" s="79"/>
    </row>
    <row r="7" spans="2:54" s="76" customFormat="1" ht="16.5" customHeight="1">
      <c r="B7" s="213"/>
      <c r="C7" s="1066" t="str">
        <f>AP7</f>
        <v>Lage der Liegenschaft</v>
      </c>
      <c r="D7" s="1066"/>
      <c r="E7" s="1066"/>
      <c r="F7" s="1066"/>
      <c r="G7" s="1066"/>
      <c r="H7" s="1066"/>
      <c r="I7" s="1066"/>
      <c r="J7" s="1066"/>
      <c r="K7" s="1066"/>
      <c r="L7" s="1066"/>
      <c r="M7" s="1066"/>
      <c r="N7" s="1066"/>
      <c r="O7" s="1066"/>
      <c r="P7" s="1066"/>
      <c r="Q7" s="1066"/>
      <c r="R7" s="1066"/>
      <c r="S7" s="1066"/>
      <c r="T7" s="1066"/>
      <c r="U7" s="1066"/>
      <c r="V7" s="1066"/>
      <c r="W7" s="1066"/>
      <c r="X7" s="1066"/>
      <c r="Y7" s="1066"/>
      <c r="Z7" s="1066"/>
      <c r="AA7" s="1066"/>
      <c r="AB7" s="1066"/>
      <c r="AC7" s="1066"/>
      <c r="AD7" s="1066"/>
      <c r="AE7" s="1066"/>
      <c r="AF7" s="1066"/>
      <c r="AG7" s="213"/>
      <c r="AM7" s="79"/>
      <c r="AN7" s="671"/>
      <c r="AO7" s="671"/>
      <c r="AP7" s="784" t="s">
        <v>223</v>
      </c>
      <c r="AQ7" s="671"/>
      <c r="AR7" s="671"/>
      <c r="AS7" s="671"/>
      <c r="AT7" s="671"/>
      <c r="AU7" s="671"/>
      <c r="AV7" s="671"/>
      <c r="AW7" s="671"/>
      <c r="AX7" s="671"/>
      <c r="AY7" s="671"/>
      <c r="AZ7" s="671"/>
      <c r="BA7" s="671"/>
      <c r="BB7" s="79"/>
    </row>
    <row r="8" spans="2:54" s="76" customFormat="1" ht="9.9499999999999993" customHeight="1">
      <c r="B8" s="213"/>
      <c r="C8" s="213"/>
      <c r="D8" s="213"/>
      <c r="E8" s="213"/>
      <c r="F8" s="213"/>
      <c r="G8" s="213"/>
      <c r="H8" s="213"/>
      <c r="I8" s="213"/>
      <c r="J8" s="213"/>
      <c r="K8" s="213"/>
      <c r="L8" s="213"/>
      <c r="M8" s="213"/>
      <c r="N8" s="213"/>
      <c r="O8" s="213"/>
      <c r="P8" s="213"/>
      <c r="Q8" s="213"/>
      <c r="R8" s="213"/>
      <c r="S8" s="213"/>
      <c r="T8" s="213"/>
      <c r="U8" s="213"/>
      <c r="V8" s="213"/>
      <c r="W8" s="213"/>
      <c r="X8" s="213"/>
      <c r="Y8" s="213"/>
      <c r="Z8" s="213"/>
      <c r="AA8" s="213"/>
      <c r="AB8" s="213"/>
      <c r="AC8" s="213"/>
      <c r="AD8" s="213"/>
      <c r="AE8" s="213"/>
      <c r="AF8" s="213"/>
      <c r="AG8" s="213"/>
      <c r="AM8" s="79"/>
      <c r="AN8" s="671"/>
      <c r="AO8" s="671"/>
      <c r="AP8" s="671"/>
      <c r="AQ8" s="671"/>
      <c r="AR8" s="671"/>
      <c r="AS8" s="671"/>
      <c r="AT8" s="671"/>
      <c r="AU8" s="671"/>
      <c r="AV8" s="671"/>
      <c r="AW8" s="671"/>
      <c r="AX8" s="671"/>
      <c r="AY8" s="671"/>
      <c r="AZ8" s="671"/>
      <c r="BA8" s="671"/>
      <c r="BB8" s="79"/>
    </row>
    <row r="9" spans="2:54" s="76" customFormat="1" ht="7.5" customHeight="1">
      <c r="B9" s="213"/>
      <c r="C9"/>
      <c r="D9" s="504"/>
      <c r="E9" s="504"/>
      <c r="F9" s="504"/>
      <c r="G9" s="504"/>
      <c r="H9" s="504"/>
      <c r="I9" s="504"/>
      <c r="J9" s="504"/>
      <c r="K9" s="504"/>
      <c r="L9" s="504"/>
      <c r="M9" s="504"/>
      <c r="N9" s="504"/>
      <c r="O9" s="504"/>
      <c r="P9" s="504"/>
      <c r="Q9" s="504"/>
      <c r="R9" s="504"/>
      <c r="S9" s="504"/>
      <c r="T9" s="504"/>
      <c r="U9" s="504"/>
      <c r="V9" s="504"/>
      <c r="W9" s="504"/>
      <c r="X9" s="504"/>
      <c r="Y9" s="504"/>
      <c r="Z9" s="504"/>
      <c r="AA9" s="504"/>
      <c r="AB9" s="504"/>
      <c r="AC9" s="504"/>
      <c r="AD9" s="504"/>
      <c r="AE9" s="504"/>
      <c r="AF9" s="504"/>
      <c r="AG9" s="213"/>
      <c r="AM9" s="79"/>
      <c r="AN9" s="671"/>
      <c r="AO9" s="671"/>
      <c r="AP9" s="671"/>
      <c r="AQ9" s="785"/>
      <c r="AR9" s="785"/>
      <c r="AS9" s="785"/>
      <c r="AT9" s="785"/>
      <c r="AU9" s="785"/>
      <c r="AV9" s="785"/>
      <c r="AW9" s="785"/>
      <c r="AX9" s="785"/>
      <c r="AY9" s="785"/>
      <c r="AZ9" s="785"/>
      <c r="BA9" s="785"/>
      <c r="BB9" s="79"/>
    </row>
    <row r="10" spans="2:54" s="76" customFormat="1" ht="7.5" customHeight="1">
      <c r="B10" s="213"/>
      <c r="C10" s="504"/>
      <c r="D10" s="504"/>
      <c r="E10" s="504"/>
      <c r="F10" s="504"/>
      <c r="G10" s="504"/>
      <c r="H10" s="504"/>
      <c r="I10" s="504"/>
      <c r="J10" s="504"/>
      <c r="K10" s="504"/>
      <c r="L10" s="504"/>
      <c r="M10" s="504"/>
      <c r="N10" s="504"/>
      <c r="O10" s="504"/>
      <c r="P10" s="504"/>
      <c r="Q10" s="504"/>
      <c r="R10" s="504"/>
      <c r="S10" s="504"/>
      <c r="T10" s="504"/>
      <c r="U10" s="504"/>
      <c r="V10" s="504"/>
      <c r="W10" s="504"/>
      <c r="X10" s="504"/>
      <c r="Y10" s="504"/>
      <c r="Z10" s="504"/>
      <c r="AA10" s="504"/>
      <c r="AB10" s="504"/>
      <c r="AC10" s="504"/>
      <c r="AD10" s="504"/>
      <c r="AE10" s="504"/>
      <c r="AF10" s="504"/>
      <c r="AG10" s="213"/>
      <c r="AM10" s="79"/>
      <c r="AN10" s="671"/>
      <c r="AO10" s="671"/>
      <c r="AP10" s="785"/>
      <c r="AQ10" s="785"/>
      <c r="AR10" s="785"/>
      <c r="AS10" s="785"/>
      <c r="AT10" s="785"/>
      <c r="AU10" s="785"/>
      <c r="AV10" s="785"/>
      <c r="AW10" s="785"/>
      <c r="AX10" s="785"/>
      <c r="AY10" s="785"/>
      <c r="AZ10" s="785"/>
      <c r="BA10" s="785"/>
      <c r="BB10" s="79"/>
    </row>
    <row r="11" spans="2:54" s="76" customFormat="1" ht="7.5" customHeight="1">
      <c r="B11" s="213"/>
      <c r="C11" s="504"/>
      <c r="D11" s="504"/>
      <c r="E11" s="504"/>
      <c r="F11" s="504"/>
      <c r="G11" s="504"/>
      <c r="H11" s="504"/>
      <c r="I11" s="504"/>
      <c r="J11" s="504"/>
      <c r="K11" s="504"/>
      <c r="L11" s="504"/>
      <c r="M11" s="504"/>
      <c r="N11" s="504"/>
      <c r="O11" s="504"/>
      <c r="P11" s="504"/>
      <c r="Q11" s="504"/>
      <c r="R11" s="504"/>
      <c r="S11" s="504"/>
      <c r="T11" s="504"/>
      <c r="U11" s="504"/>
      <c r="V11" s="504"/>
      <c r="W11" s="504"/>
      <c r="X11" s="504"/>
      <c r="Y11" s="504"/>
      <c r="Z11" s="504"/>
      <c r="AA11" s="504"/>
      <c r="AB11" s="504"/>
      <c r="AC11" s="504"/>
      <c r="AD11" s="504"/>
      <c r="AE11" s="504"/>
      <c r="AF11" s="504"/>
      <c r="AG11" s="213"/>
      <c r="AM11" s="79"/>
      <c r="AN11" s="671"/>
      <c r="AO11" s="671"/>
      <c r="AP11" s="785"/>
      <c r="AQ11" s="785"/>
      <c r="AR11" s="785"/>
      <c r="AS11" s="785"/>
      <c r="AT11" s="785"/>
      <c r="AU11" s="785"/>
      <c r="AV11" s="785"/>
      <c r="AW11" s="785"/>
      <c r="AX11" s="785"/>
      <c r="AY11" s="785"/>
      <c r="AZ11" s="785"/>
      <c r="BA11" s="785"/>
      <c r="BB11" s="79"/>
    </row>
    <row r="12" spans="2:54" s="76" customFormat="1" ht="7.5" customHeight="1">
      <c r="B12" s="213"/>
      <c r="C12" s="504"/>
      <c r="D12" s="504"/>
      <c r="E12" s="504"/>
      <c r="F12" s="504"/>
      <c r="G12" s="504"/>
      <c r="H12" s="504"/>
      <c r="I12" s="504"/>
      <c r="J12" s="504"/>
      <c r="K12" s="504"/>
      <c r="L12" s="504"/>
      <c r="M12" s="504"/>
      <c r="N12" s="504"/>
      <c r="O12" s="504"/>
      <c r="P12" s="504"/>
      <c r="Q12" s="504"/>
      <c r="R12" s="504"/>
      <c r="S12" s="504"/>
      <c r="T12" s="504"/>
      <c r="U12" s="504"/>
      <c r="V12" s="504"/>
      <c r="W12" s="504"/>
      <c r="X12" s="504"/>
      <c r="Y12" s="504"/>
      <c r="Z12" s="504"/>
      <c r="AA12" s="504"/>
      <c r="AB12" s="504"/>
      <c r="AC12" s="504"/>
      <c r="AD12" s="504"/>
      <c r="AE12" s="504"/>
      <c r="AF12" s="504"/>
      <c r="AG12" s="213"/>
      <c r="AM12" s="79"/>
      <c r="AN12" s="671"/>
      <c r="AO12" s="671"/>
      <c r="AP12" s="785"/>
      <c r="AQ12" s="785"/>
      <c r="AR12" s="785"/>
      <c r="AS12" s="785"/>
      <c r="AT12" s="785"/>
      <c r="AU12" s="785"/>
      <c r="AV12" s="785"/>
      <c r="AW12" s="785"/>
      <c r="AX12" s="785"/>
      <c r="AY12" s="785"/>
      <c r="AZ12" s="785"/>
      <c r="BA12" s="785"/>
      <c r="BB12" s="79"/>
    </row>
    <row r="13" spans="2:54" s="76" customFormat="1" ht="7.5" customHeight="1">
      <c r="B13" s="213"/>
      <c r="C13" s="504"/>
      <c r="D13" s="504"/>
      <c r="E13" s="504"/>
      <c r="F13" s="504"/>
      <c r="G13" s="504"/>
      <c r="H13" s="504"/>
      <c r="I13" s="504"/>
      <c r="J13" s="504"/>
      <c r="K13" s="504"/>
      <c r="L13" s="504"/>
      <c r="M13" s="504"/>
      <c r="N13" s="504"/>
      <c r="O13" s="504"/>
      <c r="P13" s="504"/>
      <c r="Q13" s="504"/>
      <c r="R13" s="504"/>
      <c r="S13" s="504"/>
      <c r="T13" s="504"/>
      <c r="U13" s="504"/>
      <c r="V13" s="504"/>
      <c r="W13" s="504"/>
      <c r="X13" s="504"/>
      <c r="Y13" s="504"/>
      <c r="Z13" s="504"/>
      <c r="AA13" s="504"/>
      <c r="AB13" s="504"/>
      <c r="AC13" s="504"/>
      <c r="AD13" s="504"/>
      <c r="AE13" s="504"/>
      <c r="AF13" s="504"/>
      <c r="AG13" s="213"/>
      <c r="AM13" s="79"/>
      <c r="AN13" s="671"/>
      <c r="AO13" s="671"/>
      <c r="AP13" s="785"/>
      <c r="AQ13" s="785"/>
      <c r="AR13" s="785"/>
      <c r="AS13" s="785"/>
      <c r="AT13" s="785"/>
      <c r="AU13" s="785"/>
      <c r="AV13" s="785"/>
      <c r="AW13" s="785"/>
      <c r="AX13" s="785"/>
      <c r="AY13" s="785"/>
      <c r="AZ13" s="785"/>
      <c r="BA13" s="785"/>
      <c r="BB13" s="79"/>
    </row>
    <row r="14" spans="2:54" s="76" customFormat="1" ht="7.5" customHeight="1">
      <c r="B14" s="213"/>
      <c r="C14" s="504"/>
      <c r="D14" s="504"/>
      <c r="E14" s="504"/>
      <c r="F14" s="504"/>
      <c r="G14" s="504"/>
      <c r="H14" s="504"/>
      <c r="I14" s="504"/>
      <c r="J14" s="504"/>
      <c r="K14" s="504"/>
      <c r="L14" s="504"/>
      <c r="M14" s="504"/>
      <c r="N14" s="504"/>
      <c r="O14" s="504"/>
      <c r="P14" s="504"/>
      <c r="Q14" s="504"/>
      <c r="R14" s="504"/>
      <c r="S14" s="504"/>
      <c r="T14" s="504"/>
      <c r="U14" s="504"/>
      <c r="V14" s="504"/>
      <c r="W14" s="504"/>
      <c r="X14" s="504"/>
      <c r="Y14" s="504"/>
      <c r="Z14" s="504"/>
      <c r="AA14" s="504"/>
      <c r="AB14" s="504"/>
      <c r="AC14" s="504"/>
      <c r="AD14" s="504"/>
      <c r="AE14" s="504"/>
      <c r="AF14" s="504"/>
      <c r="AG14" s="213"/>
      <c r="AM14" s="79"/>
      <c r="AN14" s="671"/>
      <c r="AO14" s="671"/>
      <c r="AP14" s="785"/>
      <c r="AQ14" s="785"/>
      <c r="AR14" s="785"/>
      <c r="AS14" s="785"/>
      <c r="AT14" s="785"/>
      <c r="AU14" s="785"/>
      <c r="AV14" s="785"/>
      <c r="AW14" s="785"/>
      <c r="AX14" s="785"/>
      <c r="AY14" s="785"/>
      <c r="AZ14" s="785"/>
      <c r="BA14" s="785"/>
      <c r="BB14" s="79"/>
    </row>
    <row r="15" spans="2:54" s="76" customFormat="1" ht="7.5" customHeight="1">
      <c r="B15" s="213"/>
      <c r="C15" s="504"/>
      <c r="D15" s="504"/>
      <c r="E15" s="504"/>
      <c r="F15" s="504"/>
      <c r="G15" s="504"/>
      <c r="H15" s="504"/>
      <c r="I15" s="504"/>
      <c r="J15" s="504"/>
      <c r="K15" s="504"/>
      <c r="L15" s="504"/>
      <c r="M15" s="504"/>
      <c r="N15" s="504"/>
      <c r="O15" s="504"/>
      <c r="P15" s="504"/>
      <c r="Q15" s="504"/>
      <c r="R15" s="504"/>
      <c r="S15" s="504"/>
      <c r="T15" s="504"/>
      <c r="U15" s="504"/>
      <c r="V15" s="504"/>
      <c r="W15" s="504"/>
      <c r="X15" s="504"/>
      <c r="Y15" s="504"/>
      <c r="Z15" s="504"/>
      <c r="AA15" s="504"/>
      <c r="AB15" s="504"/>
      <c r="AC15" s="504"/>
      <c r="AD15" s="504"/>
      <c r="AE15" s="504"/>
      <c r="AF15" s="504"/>
      <c r="AG15" s="213"/>
      <c r="AM15" s="79"/>
      <c r="AN15" s="671"/>
      <c r="AO15" s="671"/>
      <c r="AP15" s="785"/>
      <c r="AQ15" s="785"/>
      <c r="AR15" s="785"/>
      <c r="AS15" s="785"/>
      <c r="AT15" s="785"/>
      <c r="AU15" s="785"/>
      <c r="AV15" s="785"/>
      <c r="AW15" s="785"/>
      <c r="AX15" s="785"/>
      <c r="AY15" s="785"/>
      <c r="AZ15" s="785"/>
      <c r="BA15" s="785"/>
      <c r="BB15" s="79"/>
    </row>
    <row r="16" spans="2:54" s="76" customFormat="1" ht="7.5" customHeight="1">
      <c r="B16" s="213"/>
      <c r="C16" s="504"/>
      <c r="D16" s="504"/>
      <c r="E16" s="504"/>
      <c r="F16" s="504"/>
      <c r="G16" s="504"/>
      <c r="H16" s="504"/>
      <c r="I16" s="504"/>
      <c r="J16" s="504"/>
      <c r="K16" s="504"/>
      <c r="L16" s="504"/>
      <c r="M16" s="504"/>
      <c r="N16" s="504"/>
      <c r="O16" s="504"/>
      <c r="P16" s="504"/>
      <c r="Q16" s="504"/>
      <c r="R16" s="504"/>
      <c r="S16" s="504"/>
      <c r="T16" s="504"/>
      <c r="U16" s="504"/>
      <c r="V16" s="504"/>
      <c r="W16" s="504"/>
      <c r="X16" s="504"/>
      <c r="Y16" s="504"/>
      <c r="Z16" s="504"/>
      <c r="AA16" s="504"/>
      <c r="AB16" s="504"/>
      <c r="AC16" s="504"/>
      <c r="AD16" s="504"/>
      <c r="AE16" s="504"/>
      <c r="AF16" s="504"/>
      <c r="AG16" s="213"/>
      <c r="AM16" s="79"/>
      <c r="AN16" s="671"/>
      <c r="AO16" s="671"/>
      <c r="AP16" s="785"/>
      <c r="AQ16" s="785"/>
      <c r="AR16" s="785"/>
      <c r="AS16" s="785"/>
      <c r="AT16" s="785"/>
      <c r="AU16" s="785"/>
      <c r="AV16" s="785"/>
      <c r="AW16" s="785"/>
      <c r="AX16" s="785"/>
      <c r="AY16" s="785"/>
      <c r="AZ16" s="785"/>
      <c r="BA16" s="785"/>
      <c r="BB16" s="79"/>
    </row>
    <row r="17" spans="2:54" s="76" customFormat="1" ht="7.5" customHeight="1">
      <c r="B17" s="213"/>
      <c r="C17" s="504"/>
      <c r="D17" s="504"/>
      <c r="E17" s="504"/>
      <c r="F17" s="504"/>
      <c r="G17" s="504"/>
      <c r="H17" s="504"/>
      <c r="I17" s="504"/>
      <c r="J17" s="504"/>
      <c r="K17" s="504"/>
      <c r="L17" s="504"/>
      <c r="M17" s="504"/>
      <c r="N17" s="504"/>
      <c r="O17" s="504"/>
      <c r="P17" s="504"/>
      <c r="Q17" s="504"/>
      <c r="R17" s="504"/>
      <c r="S17" s="504"/>
      <c r="T17" s="504"/>
      <c r="U17" s="504"/>
      <c r="V17" s="504"/>
      <c r="W17" s="504"/>
      <c r="X17" s="504"/>
      <c r="Y17" s="504"/>
      <c r="Z17" s="504"/>
      <c r="AA17" s="504"/>
      <c r="AB17" s="504"/>
      <c r="AC17" s="504"/>
      <c r="AD17" s="504"/>
      <c r="AE17" s="504"/>
      <c r="AF17" s="504"/>
      <c r="AG17" s="213"/>
      <c r="AM17" s="79"/>
      <c r="AN17" s="671"/>
      <c r="AO17" s="671"/>
      <c r="AP17" s="785"/>
      <c r="AQ17" s="785"/>
      <c r="AR17" s="785"/>
      <c r="AS17" s="785"/>
      <c r="AT17" s="785"/>
      <c r="AU17" s="785"/>
      <c r="AV17" s="785"/>
      <c r="AW17" s="785"/>
      <c r="AX17" s="785"/>
      <c r="AY17" s="785"/>
      <c r="AZ17" s="785"/>
      <c r="BA17" s="785"/>
      <c r="BB17" s="79"/>
    </row>
    <row r="18" spans="2:54" s="76" customFormat="1" ht="7.5" customHeight="1">
      <c r="B18" s="213"/>
      <c r="C18" s="504"/>
      <c r="D18" s="504"/>
      <c r="E18" s="504"/>
      <c r="F18" s="504"/>
      <c r="G18" s="504"/>
      <c r="H18" s="504"/>
      <c r="I18" s="504"/>
      <c r="J18" s="504"/>
      <c r="K18" s="504"/>
      <c r="L18" s="504"/>
      <c r="M18" s="504"/>
      <c r="N18" s="504"/>
      <c r="O18" s="504"/>
      <c r="P18" s="504"/>
      <c r="Q18" s="504"/>
      <c r="R18" s="504"/>
      <c r="S18" s="504"/>
      <c r="T18" s="504"/>
      <c r="U18" s="504"/>
      <c r="V18" s="504"/>
      <c r="W18" s="504"/>
      <c r="X18" s="504"/>
      <c r="Y18" s="504"/>
      <c r="Z18" s="504"/>
      <c r="AA18" s="504"/>
      <c r="AB18" s="504"/>
      <c r="AC18" s="504"/>
      <c r="AD18" s="504"/>
      <c r="AE18" s="504"/>
      <c r="AF18" s="504"/>
      <c r="AG18" s="213"/>
      <c r="AM18" s="79"/>
      <c r="AN18" s="671"/>
      <c r="AO18" s="671"/>
      <c r="AP18" s="785"/>
      <c r="AQ18" s="785"/>
      <c r="AR18" s="785"/>
      <c r="AS18" s="785"/>
      <c r="AT18" s="785"/>
      <c r="AU18" s="785"/>
      <c r="AV18" s="785"/>
      <c r="AW18" s="785"/>
      <c r="AX18" s="785"/>
      <c r="AY18" s="785"/>
      <c r="AZ18" s="785"/>
      <c r="BA18" s="785"/>
      <c r="BB18" s="79"/>
    </row>
    <row r="19" spans="2:54" s="76" customFormat="1" ht="7.5" customHeight="1">
      <c r="B19" s="213"/>
      <c r="C19" s="504"/>
      <c r="D19" s="504"/>
      <c r="E19" s="504"/>
      <c r="F19" s="504"/>
      <c r="G19" s="504"/>
      <c r="H19" s="504"/>
      <c r="I19" s="504"/>
      <c r="J19" s="504"/>
      <c r="K19" s="504"/>
      <c r="L19" s="504"/>
      <c r="M19" s="504"/>
      <c r="N19" s="504"/>
      <c r="O19" s="504"/>
      <c r="P19" s="504"/>
      <c r="Q19" s="504"/>
      <c r="R19" s="504"/>
      <c r="S19" s="504"/>
      <c r="T19" s="504"/>
      <c r="U19" s="504"/>
      <c r="V19" s="504"/>
      <c r="W19" s="504"/>
      <c r="X19" s="504"/>
      <c r="Y19" s="504"/>
      <c r="Z19" s="504"/>
      <c r="AA19" s="504"/>
      <c r="AB19" s="504"/>
      <c r="AC19" s="504"/>
      <c r="AD19" s="504"/>
      <c r="AE19" s="504"/>
      <c r="AF19" s="504"/>
      <c r="AG19" s="213"/>
      <c r="AM19" s="79"/>
      <c r="AN19" s="671"/>
      <c r="AO19" s="671"/>
      <c r="AP19" s="785"/>
      <c r="AQ19" s="785"/>
      <c r="AR19" s="785"/>
      <c r="AS19" s="785"/>
      <c r="AT19" s="785"/>
      <c r="AU19" s="785"/>
      <c r="AV19" s="785"/>
      <c r="AW19" s="785"/>
      <c r="AX19" s="785"/>
      <c r="AY19" s="785"/>
      <c r="AZ19" s="785"/>
      <c r="BA19" s="785"/>
      <c r="BB19" s="79"/>
    </row>
    <row r="20" spans="2:54" s="76" customFormat="1" ht="7.5" customHeight="1">
      <c r="B20" s="213"/>
      <c r="C20" s="504"/>
      <c r="D20" s="504"/>
      <c r="E20" s="504"/>
      <c r="F20" s="504"/>
      <c r="G20" s="504"/>
      <c r="H20" s="504"/>
      <c r="I20" s="504"/>
      <c r="J20" s="504"/>
      <c r="K20" s="504"/>
      <c r="L20" s="504"/>
      <c r="M20" s="504"/>
      <c r="N20" s="504"/>
      <c r="O20" s="504"/>
      <c r="P20" s="504"/>
      <c r="Q20" s="504"/>
      <c r="R20" s="504"/>
      <c r="S20" s="504"/>
      <c r="T20" s="504"/>
      <c r="U20" s="504"/>
      <c r="V20" s="504"/>
      <c r="W20" s="504"/>
      <c r="X20" s="504"/>
      <c r="Y20" s="504"/>
      <c r="Z20" s="504"/>
      <c r="AA20" s="504"/>
      <c r="AB20" s="504"/>
      <c r="AC20" s="504"/>
      <c r="AD20" s="504"/>
      <c r="AE20" s="504"/>
      <c r="AF20" s="504"/>
      <c r="AG20" s="213"/>
      <c r="AM20" s="79"/>
      <c r="AN20" s="671"/>
      <c r="AO20" s="671"/>
      <c r="AP20" s="785"/>
      <c r="AQ20" s="785"/>
      <c r="AR20" s="785"/>
      <c r="AS20" s="785"/>
      <c r="AT20" s="785"/>
      <c r="AU20" s="785"/>
      <c r="AV20" s="785"/>
      <c r="AW20" s="785"/>
      <c r="AX20" s="785"/>
      <c r="AY20" s="785"/>
      <c r="AZ20" s="785"/>
      <c r="BA20" s="785"/>
      <c r="BB20" s="79"/>
    </row>
    <row r="21" spans="2:54" s="76" customFormat="1" ht="7.5" customHeight="1">
      <c r="B21" s="213"/>
      <c r="C21" s="504"/>
      <c r="D21" s="504"/>
      <c r="E21" s="504"/>
      <c r="F21" s="504"/>
      <c r="G21" s="504"/>
      <c r="H21" s="504"/>
      <c r="I21" s="504"/>
      <c r="J21" s="504"/>
      <c r="K21" s="504"/>
      <c r="L21" s="504"/>
      <c r="M21" s="504"/>
      <c r="N21" s="504"/>
      <c r="O21" s="504"/>
      <c r="P21" s="504"/>
      <c r="Q21" s="504"/>
      <c r="R21" s="504"/>
      <c r="S21" s="504"/>
      <c r="T21" s="504"/>
      <c r="U21" s="504"/>
      <c r="V21" s="504"/>
      <c r="W21" s="504"/>
      <c r="X21" s="504"/>
      <c r="Y21" s="504"/>
      <c r="Z21" s="504"/>
      <c r="AA21" s="504"/>
      <c r="AB21" s="504"/>
      <c r="AC21" s="504"/>
      <c r="AD21" s="504"/>
      <c r="AE21" s="504"/>
      <c r="AF21" s="504"/>
      <c r="AG21" s="213"/>
      <c r="AM21" s="79"/>
      <c r="AN21" s="671"/>
      <c r="AO21" s="671"/>
      <c r="AP21" s="785"/>
      <c r="AQ21" s="785"/>
      <c r="AR21" s="785"/>
      <c r="AS21" s="785"/>
      <c r="AT21" s="785"/>
      <c r="AU21" s="785"/>
      <c r="AV21" s="785"/>
      <c r="AW21" s="785"/>
      <c r="AX21" s="785"/>
      <c r="AY21" s="785"/>
      <c r="AZ21" s="785"/>
      <c r="BA21" s="785"/>
      <c r="BB21" s="79"/>
    </row>
    <row r="22" spans="2:54" s="76" customFormat="1" ht="7.5" customHeight="1">
      <c r="B22" s="213"/>
      <c r="C22" s="504"/>
      <c r="D22" s="504"/>
      <c r="E22" s="504"/>
      <c r="F22" s="504"/>
      <c r="G22" s="504"/>
      <c r="H22" s="504"/>
      <c r="I22" s="504"/>
      <c r="J22" s="504"/>
      <c r="K22" s="504"/>
      <c r="L22" s="504"/>
      <c r="M22" s="504"/>
      <c r="N22" s="504"/>
      <c r="O22" s="504"/>
      <c r="P22" s="504"/>
      <c r="Q22" s="504"/>
      <c r="R22" s="504"/>
      <c r="S22" s="504"/>
      <c r="T22" s="504"/>
      <c r="U22" s="504"/>
      <c r="V22" s="504"/>
      <c r="W22" s="504"/>
      <c r="X22" s="504"/>
      <c r="Y22" s="504"/>
      <c r="Z22" s="504"/>
      <c r="AA22" s="504"/>
      <c r="AB22" s="504"/>
      <c r="AC22" s="504"/>
      <c r="AD22" s="504"/>
      <c r="AE22" s="504"/>
      <c r="AF22" s="504"/>
      <c r="AG22" s="213"/>
      <c r="AM22" s="79"/>
      <c r="AN22" s="671"/>
      <c r="AO22" s="671"/>
      <c r="AP22" s="785"/>
      <c r="AQ22" s="785"/>
      <c r="AR22" s="785"/>
      <c r="AS22" s="785"/>
      <c r="AT22" s="785"/>
      <c r="AU22" s="785"/>
      <c r="AV22" s="785"/>
      <c r="AW22" s="785"/>
      <c r="AX22" s="785"/>
      <c r="AY22" s="785"/>
      <c r="AZ22" s="785"/>
      <c r="BA22" s="785"/>
      <c r="BB22" s="79"/>
    </row>
    <row r="23" spans="2:54" s="76" customFormat="1" ht="7.5" customHeight="1">
      <c r="B23" s="213"/>
      <c r="C23" s="504"/>
      <c r="D23" s="504"/>
      <c r="E23" s="504"/>
      <c r="F23" s="504"/>
      <c r="G23" s="504"/>
      <c r="H23" s="504"/>
      <c r="I23" s="504"/>
      <c r="J23" s="504"/>
      <c r="K23" s="504"/>
      <c r="L23" s="504"/>
      <c r="M23" s="504"/>
      <c r="N23" s="504"/>
      <c r="O23" s="504"/>
      <c r="P23" s="504"/>
      <c r="Q23" s="504"/>
      <c r="R23" s="504"/>
      <c r="S23" s="504"/>
      <c r="T23" s="504"/>
      <c r="U23" s="504"/>
      <c r="V23" s="504"/>
      <c r="W23" s="504"/>
      <c r="X23" s="504"/>
      <c r="Y23" s="504"/>
      <c r="Z23" s="504"/>
      <c r="AA23" s="504"/>
      <c r="AB23" s="504"/>
      <c r="AC23" s="504"/>
      <c r="AD23" s="504"/>
      <c r="AE23" s="504"/>
      <c r="AF23" s="504"/>
      <c r="AG23" s="213"/>
      <c r="AM23" s="79"/>
      <c r="AN23" s="671"/>
      <c r="AO23" s="671"/>
      <c r="AP23" s="785"/>
      <c r="AQ23" s="785"/>
      <c r="AR23" s="785"/>
      <c r="AS23" s="785"/>
      <c r="AT23" s="785"/>
      <c r="AU23" s="785"/>
      <c r="AV23" s="785"/>
      <c r="AW23" s="785"/>
      <c r="AX23" s="785"/>
      <c r="AY23" s="785"/>
      <c r="AZ23" s="785"/>
      <c r="BA23" s="785"/>
      <c r="BB23" s="79"/>
    </row>
    <row r="24" spans="2:54" s="76" customFormat="1" ht="7.5" customHeight="1">
      <c r="B24" s="213"/>
      <c r="C24" s="504"/>
      <c r="D24" s="504"/>
      <c r="E24" s="504"/>
      <c r="F24" s="504"/>
      <c r="G24" s="504"/>
      <c r="H24" s="504"/>
      <c r="I24" s="504"/>
      <c r="J24" s="504"/>
      <c r="K24" s="504"/>
      <c r="L24" s="504"/>
      <c r="M24" s="504"/>
      <c r="N24" s="504"/>
      <c r="O24" s="504"/>
      <c r="P24" s="504"/>
      <c r="Q24" s="504"/>
      <c r="R24" s="504"/>
      <c r="S24" s="504"/>
      <c r="T24" s="504"/>
      <c r="U24" s="504"/>
      <c r="V24" s="504"/>
      <c r="W24" s="504"/>
      <c r="X24" s="504"/>
      <c r="Y24" s="504"/>
      <c r="Z24" s="504"/>
      <c r="AA24" s="504"/>
      <c r="AB24" s="504"/>
      <c r="AC24" s="504"/>
      <c r="AD24" s="504"/>
      <c r="AE24" s="504"/>
      <c r="AF24" s="504"/>
      <c r="AG24" s="213"/>
      <c r="AM24" s="79"/>
      <c r="AN24" s="671"/>
      <c r="AO24" s="671"/>
      <c r="AP24" s="785"/>
      <c r="AQ24" s="785"/>
      <c r="AR24" s="785"/>
      <c r="AS24" s="785"/>
      <c r="AT24" s="785"/>
      <c r="AU24" s="785"/>
      <c r="AV24" s="785"/>
      <c r="AW24" s="785"/>
      <c r="AX24" s="785"/>
      <c r="AY24" s="785"/>
      <c r="AZ24" s="785"/>
      <c r="BA24" s="785"/>
      <c r="BB24" s="79"/>
    </row>
    <row r="25" spans="2:54" s="76" customFormat="1" ht="7.5" customHeight="1">
      <c r="B25" s="213"/>
      <c r="C25" s="504"/>
      <c r="D25" s="504"/>
      <c r="E25" s="504"/>
      <c r="F25" s="504"/>
      <c r="G25" s="504"/>
      <c r="H25" s="504"/>
      <c r="I25" s="504"/>
      <c r="J25" s="504"/>
      <c r="K25" s="504"/>
      <c r="L25" s="504"/>
      <c r="M25" s="504"/>
      <c r="N25" s="504"/>
      <c r="O25" s="504"/>
      <c r="P25" s="504"/>
      <c r="Q25" s="504"/>
      <c r="R25" s="504"/>
      <c r="S25" s="504"/>
      <c r="T25" s="504"/>
      <c r="U25" s="504"/>
      <c r="V25" s="504"/>
      <c r="W25" s="504"/>
      <c r="X25" s="504"/>
      <c r="Y25" s="504"/>
      <c r="Z25" s="504"/>
      <c r="AA25" s="504"/>
      <c r="AB25" s="504"/>
      <c r="AC25" s="504"/>
      <c r="AD25" s="504"/>
      <c r="AE25" s="504"/>
      <c r="AF25" s="504"/>
      <c r="AG25" s="213"/>
      <c r="AM25" s="79"/>
      <c r="AN25" s="671"/>
      <c r="AO25" s="671"/>
      <c r="AP25" s="785"/>
      <c r="AQ25" s="785"/>
      <c r="AR25" s="785"/>
      <c r="AS25" s="785"/>
      <c r="AT25" s="785"/>
      <c r="AU25" s="785"/>
      <c r="AV25" s="785"/>
      <c r="AW25" s="785"/>
      <c r="AX25" s="785"/>
      <c r="AY25" s="785"/>
      <c r="AZ25" s="785"/>
      <c r="BA25" s="785"/>
      <c r="BB25" s="79"/>
    </row>
    <row r="26" spans="2:54" s="76" customFormat="1" ht="7.5" customHeight="1">
      <c r="B26" s="213"/>
      <c r="C26" s="504"/>
      <c r="D26" s="504"/>
      <c r="E26" s="504"/>
      <c r="F26" s="504"/>
      <c r="G26" s="504"/>
      <c r="H26" s="504"/>
      <c r="I26" s="504"/>
      <c r="J26" s="504"/>
      <c r="K26" s="504"/>
      <c r="L26" s="504"/>
      <c r="M26" s="504"/>
      <c r="N26" s="504"/>
      <c r="O26" s="504"/>
      <c r="P26" s="504"/>
      <c r="Q26" s="504"/>
      <c r="R26" s="504"/>
      <c r="S26" s="504"/>
      <c r="T26" s="504"/>
      <c r="U26" s="504"/>
      <c r="V26" s="504"/>
      <c r="W26" s="504"/>
      <c r="X26" s="504"/>
      <c r="Y26" s="504"/>
      <c r="Z26" s="504"/>
      <c r="AA26" s="504"/>
      <c r="AB26" s="504"/>
      <c r="AC26" s="504"/>
      <c r="AD26" s="504"/>
      <c r="AE26" s="504"/>
      <c r="AF26" s="504"/>
      <c r="AG26" s="213"/>
      <c r="AM26" s="79"/>
      <c r="AN26" s="671"/>
      <c r="AO26" s="671"/>
      <c r="AP26" s="785"/>
      <c r="AQ26" s="785"/>
      <c r="AR26" s="785"/>
      <c r="AS26" s="785"/>
      <c r="AT26" s="785"/>
      <c r="AU26" s="785"/>
      <c r="AV26" s="785"/>
      <c r="AW26" s="785"/>
      <c r="AX26" s="785"/>
      <c r="AY26" s="785"/>
      <c r="AZ26" s="785"/>
      <c r="BA26" s="785"/>
      <c r="BB26" s="79"/>
    </row>
    <row r="27" spans="2:54" s="76" customFormat="1" ht="7.5" customHeight="1">
      <c r="B27" s="213"/>
      <c r="C27" s="504"/>
      <c r="D27" s="504"/>
      <c r="E27" s="504"/>
      <c r="F27" s="504"/>
      <c r="G27" s="504"/>
      <c r="H27" s="504"/>
      <c r="I27" s="504"/>
      <c r="J27" s="504"/>
      <c r="K27" s="504"/>
      <c r="L27" s="504"/>
      <c r="M27" s="504"/>
      <c r="N27" s="504"/>
      <c r="O27" s="504"/>
      <c r="P27" s="504"/>
      <c r="Q27" s="504"/>
      <c r="R27" s="504"/>
      <c r="S27" s="504"/>
      <c r="T27" s="504"/>
      <c r="U27" s="504"/>
      <c r="V27" s="504"/>
      <c r="W27" s="504"/>
      <c r="X27" s="504"/>
      <c r="Y27" s="504"/>
      <c r="Z27" s="504"/>
      <c r="AA27" s="504"/>
      <c r="AB27" s="504"/>
      <c r="AC27" s="504"/>
      <c r="AD27" s="504"/>
      <c r="AE27" s="504"/>
      <c r="AF27" s="504"/>
      <c r="AG27" s="213"/>
      <c r="AM27" s="79"/>
      <c r="AN27" s="671"/>
      <c r="AO27" s="671"/>
      <c r="AP27" s="785"/>
      <c r="AQ27" s="785"/>
      <c r="AR27" s="785"/>
      <c r="AS27" s="785"/>
      <c r="AT27" s="785"/>
      <c r="AU27" s="785"/>
      <c r="AV27" s="785"/>
      <c r="AW27" s="785"/>
      <c r="AX27" s="785"/>
      <c r="AY27" s="785"/>
      <c r="AZ27" s="785"/>
      <c r="BA27" s="785"/>
      <c r="BB27" s="79"/>
    </row>
    <row r="28" spans="2:54" s="76" customFormat="1" ht="7.5" customHeight="1">
      <c r="B28" s="213"/>
      <c r="C28" s="504"/>
      <c r="D28" s="504"/>
      <c r="E28" s="504"/>
      <c r="F28" s="504"/>
      <c r="G28" s="504"/>
      <c r="H28" s="504"/>
      <c r="I28" s="504"/>
      <c r="J28" s="504"/>
      <c r="K28" s="504"/>
      <c r="L28" s="504"/>
      <c r="M28" s="504"/>
      <c r="N28" s="504"/>
      <c r="O28" s="504"/>
      <c r="P28" s="504"/>
      <c r="Q28" s="504"/>
      <c r="R28" s="504"/>
      <c r="S28" s="504"/>
      <c r="T28" s="504"/>
      <c r="U28" s="504"/>
      <c r="V28" s="504"/>
      <c r="W28" s="504"/>
      <c r="X28" s="504"/>
      <c r="Y28" s="504"/>
      <c r="Z28" s="504"/>
      <c r="AA28" s="504"/>
      <c r="AB28" s="504"/>
      <c r="AC28" s="504"/>
      <c r="AD28" s="504"/>
      <c r="AE28" s="504"/>
      <c r="AF28" s="504"/>
      <c r="AG28" s="213"/>
      <c r="AM28" s="79"/>
      <c r="AN28" s="671"/>
      <c r="AO28" s="671"/>
      <c r="AP28" s="785"/>
      <c r="AQ28" s="785"/>
      <c r="AR28" s="785"/>
      <c r="AS28" s="785"/>
      <c r="AT28" s="785"/>
      <c r="AU28" s="785"/>
      <c r="AV28" s="785"/>
      <c r="AW28" s="785"/>
      <c r="AX28" s="785"/>
      <c r="AY28" s="785"/>
      <c r="AZ28" s="785"/>
      <c r="BA28" s="785"/>
      <c r="BB28" s="79"/>
    </row>
    <row r="29" spans="2:54" s="76" customFormat="1" ht="7.5" customHeight="1">
      <c r="B29" s="213"/>
      <c r="C29" s="504"/>
      <c r="D29" s="504"/>
      <c r="E29" s="504"/>
      <c r="F29" s="504"/>
      <c r="G29" s="504"/>
      <c r="H29" s="504"/>
      <c r="I29" s="504"/>
      <c r="J29" s="504"/>
      <c r="K29" s="504"/>
      <c r="L29" s="504"/>
      <c r="M29" s="504"/>
      <c r="N29" s="504"/>
      <c r="O29" s="504"/>
      <c r="P29" s="504"/>
      <c r="Q29" s="504"/>
      <c r="R29" s="504"/>
      <c r="S29" s="504"/>
      <c r="T29" s="504"/>
      <c r="U29" s="504"/>
      <c r="V29" s="504"/>
      <c r="W29" s="504"/>
      <c r="X29" s="504"/>
      <c r="Y29" s="504"/>
      <c r="Z29" s="504"/>
      <c r="AA29" s="504"/>
      <c r="AB29" s="504"/>
      <c r="AC29" s="504"/>
      <c r="AD29" s="504"/>
      <c r="AE29" s="504"/>
      <c r="AF29" s="504"/>
      <c r="AG29" s="213"/>
      <c r="AM29" s="79"/>
      <c r="AN29" s="671"/>
      <c r="AO29" s="671"/>
      <c r="AP29" s="785"/>
      <c r="AQ29" s="785"/>
      <c r="AR29" s="785"/>
      <c r="AS29" s="785"/>
      <c r="AT29" s="785"/>
      <c r="AU29" s="785"/>
      <c r="AV29" s="785"/>
      <c r="AW29" s="785"/>
      <c r="AX29" s="785"/>
      <c r="AY29" s="785"/>
      <c r="AZ29" s="785"/>
      <c r="BA29" s="785"/>
      <c r="BB29" s="79"/>
    </row>
    <row r="30" spans="2:54" s="76" customFormat="1" ht="7.5" customHeight="1">
      <c r="B30" s="213"/>
      <c r="C30" s="504"/>
      <c r="D30" s="504"/>
      <c r="E30" s="504"/>
      <c r="F30" s="504"/>
      <c r="G30" s="504"/>
      <c r="H30" s="504"/>
      <c r="I30" s="504"/>
      <c r="J30" s="504"/>
      <c r="K30" s="504"/>
      <c r="L30" s="504"/>
      <c r="M30" s="504"/>
      <c r="N30" s="504"/>
      <c r="O30" s="504"/>
      <c r="P30" s="504"/>
      <c r="Q30" s="504"/>
      <c r="R30" s="504"/>
      <c r="S30" s="504"/>
      <c r="T30" s="504"/>
      <c r="U30" s="504"/>
      <c r="V30" s="504"/>
      <c r="W30" s="504"/>
      <c r="X30" s="504"/>
      <c r="Y30" s="504"/>
      <c r="Z30" s="504"/>
      <c r="AA30" s="504"/>
      <c r="AB30" s="504"/>
      <c r="AC30" s="504"/>
      <c r="AD30" s="504"/>
      <c r="AE30" s="504"/>
      <c r="AF30" s="504"/>
      <c r="AG30" s="213"/>
      <c r="AM30" s="79"/>
      <c r="AN30" s="671"/>
      <c r="AO30" s="671"/>
      <c r="AP30" s="785"/>
      <c r="AQ30" s="785"/>
      <c r="AR30" s="785"/>
      <c r="AS30" s="785"/>
      <c r="AT30" s="785"/>
      <c r="AU30" s="785"/>
      <c r="AV30" s="785"/>
      <c r="AW30" s="785"/>
      <c r="AX30" s="785"/>
      <c r="AY30" s="785"/>
      <c r="AZ30" s="785"/>
      <c r="BA30" s="785"/>
      <c r="BB30" s="79"/>
    </row>
    <row r="31" spans="2:54" s="76" customFormat="1" ht="7.5" customHeight="1">
      <c r="B31" s="213"/>
      <c r="C31" s="504"/>
      <c r="D31" s="504"/>
      <c r="E31" s="504"/>
      <c r="F31" s="504"/>
      <c r="G31" s="504"/>
      <c r="H31" s="504"/>
      <c r="I31" s="504"/>
      <c r="J31" s="504"/>
      <c r="K31" s="504"/>
      <c r="L31" s="504"/>
      <c r="M31" s="504"/>
      <c r="N31" s="504"/>
      <c r="O31" s="504"/>
      <c r="P31" s="504"/>
      <c r="Q31" s="504"/>
      <c r="R31" s="504"/>
      <c r="S31" s="504"/>
      <c r="T31" s="504"/>
      <c r="U31" s="504"/>
      <c r="V31" s="504"/>
      <c r="W31" s="504"/>
      <c r="X31" s="504"/>
      <c r="Y31" s="504"/>
      <c r="Z31" s="504"/>
      <c r="AA31" s="504"/>
      <c r="AB31" s="504"/>
      <c r="AC31" s="504"/>
      <c r="AD31" s="504"/>
      <c r="AE31" s="504"/>
      <c r="AF31" s="504"/>
      <c r="AG31" s="213"/>
      <c r="AM31" s="79"/>
      <c r="AN31" s="671"/>
      <c r="AO31" s="671"/>
      <c r="AP31" s="785"/>
      <c r="AQ31" s="785"/>
      <c r="AR31" s="785"/>
      <c r="AS31" s="785"/>
      <c r="AT31" s="785"/>
      <c r="AU31" s="785"/>
      <c r="AV31" s="785"/>
      <c r="AW31" s="785"/>
      <c r="AX31" s="785"/>
      <c r="AY31" s="785"/>
      <c r="AZ31" s="785"/>
      <c r="BA31" s="785"/>
      <c r="BB31" s="79"/>
    </row>
    <row r="32" spans="2:54" s="76" customFormat="1" ht="7.5" customHeight="1">
      <c r="B32" s="213"/>
      <c r="C32" s="504"/>
      <c r="D32" s="504"/>
      <c r="E32" s="504"/>
      <c r="F32" s="504"/>
      <c r="G32" s="504"/>
      <c r="H32" s="504"/>
      <c r="I32" s="504"/>
      <c r="J32" s="504"/>
      <c r="K32" s="504"/>
      <c r="L32" s="504"/>
      <c r="M32" s="504"/>
      <c r="N32" s="504"/>
      <c r="O32" s="504"/>
      <c r="P32" s="504"/>
      <c r="Q32" s="504"/>
      <c r="R32" s="504"/>
      <c r="S32" s="504"/>
      <c r="T32" s="504"/>
      <c r="U32" s="504"/>
      <c r="V32" s="504"/>
      <c r="W32" s="504"/>
      <c r="X32" s="504"/>
      <c r="Y32" s="504"/>
      <c r="Z32" s="504"/>
      <c r="AA32" s="504"/>
      <c r="AB32" s="504"/>
      <c r="AC32" s="504"/>
      <c r="AD32" s="504"/>
      <c r="AE32" s="504"/>
      <c r="AF32" s="504"/>
      <c r="AG32" s="213"/>
      <c r="AM32" s="79"/>
      <c r="AN32" s="671"/>
      <c r="AO32" s="671"/>
      <c r="AP32" s="785"/>
      <c r="AQ32" s="785"/>
      <c r="AR32" s="785"/>
      <c r="AS32" s="785"/>
      <c r="AT32" s="785"/>
      <c r="AU32" s="785"/>
      <c r="AV32" s="785"/>
      <c r="AW32" s="785"/>
      <c r="AX32" s="785"/>
      <c r="AY32" s="785"/>
      <c r="AZ32" s="785"/>
      <c r="BA32" s="785"/>
      <c r="BB32" s="79"/>
    </row>
    <row r="33" spans="2:54" s="76" customFormat="1" ht="7.5" customHeight="1">
      <c r="B33" s="213"/>
      <c r="C33" s="504"/>
      <c r="D33" s="504"/>
      <c r="E33" s="504"/>
      <c r="F33" s="504"/>
      <c r="G33" s="504"/>
      <c r="H33" s="504"/>
      <c r="I33" s="504"/>
      <c r="J33" s="504"/>
      <c r="K33" s="504"/>
      <c r="L33" s="504"/>
      <c r="M33" s="504"/>
      <c r="N33" s="504"/>
      <c r="O33" s="504"/>
      <c r="P33" s="504"/>
      <c r="Q33" s="504"/>
      <c r="R33" s="504"/>
      <c r="S33" s="504"/>
      <c r="T33" s="504"/>
      <c r="U33" s="504"/>
      <c r="V33" s="504"/>
      <c r="W33" s="504"/>
      <c r="X33" s="504"/>
      <c r="Y33" s="504"/>
      <c r="Z33" s="504"/>
      <c r="AA33" s="504"/>
      <c r="AB33" s="504"/>
      <c r="AC33" s="504"/>
      <c r="AD33" s="504"/>
      <c r="AE33" s="504"/>
      <c r="AF33" s="504"/>
      <c r="AG33" s="213"/>
      <c r="AM33" s="79"/>
      <c r="AN33" s="671"/>
      <c r="AO33" s="671"/>
      <c r="AP33" s="785"/>
      <c r="AQ33" s="785"/>
      <c r="AR33" s="785"/>
      <c r="AS33" s="785"/>
      <c r="AT33" s="785"/>
      <c r="AU33" s="785"/>
      <c r="AV33" s="785"/>
      <c r="AW33" s="785"/>
      <c r="AX33" s="785"/>
      <c r="AY33" s="785"/>
      <c r="AZ33" s="785"/>
      <c r="BA33" s="785"/>
      <c r="BB33" s="79"/>
    </row>
    <row r="34" spans="2:54" s="76" customFormat="1" ht="7.5" customHeight="1">
      <c r="B34" s="213"/>
      <c r="C34" s="504"/>
      <c r="D34" s="504"/>
      <c r="E34" s="504"/>
      <c r="F34" s="504"/>
      <c r="G34" s="504"/>
      <c r="H34" s="504"/>
      <c r="I34" s="504"/>
      <c r="J34" s="504"/>
      <c r="K34" s="504"/>
      <c r="L34" s="504"/>
      <c r="M34" s="504"/>
      <c r="N34" s="504"/>
      <c r="O34" s="504"/>
      <c r="P34" s="504"/>
      <c r="Q34" s="504"/>
      <c r="R34" s="504"/>
      <c r="S34" s="504"/>
      <c r="T34" s="504"/>
      <c r="U34" s="504"/>
      <c r="V34" s="504"/>
      <c r="W34" s="504"/>
      <c r="X34" s="504"/>
      <c r="Y34" s="504"/>
      <c r="Z34" s="504"/>
      <c r="AA34" s="504"/>
      <c r="AB34" s="504"/>
      <c r="AC34" s="504"/>
      <c r="AD34" s="504"/>
      <c r="AE34" s="504"/>
      <c r="AF34" s="504"/>
      <c r="AG34" s="213"/>
      <c r="AM34" s="79"/>
      <c r="AN34" s="671"/>
      <c r="AO34" s="671"/>
      <c r="AP34" s="785"/>
      <c r="AQ34" s="785"/>
      <c r="AR34" s="785"/>
      <c r="AS34" s="785"/>
      <c r="AT34" s="785"/>
      <c r="AU34" s="785"/>
      <c r="AV34" s="785"/>
      <c r="AW34" s="785"/>
      <c r="AX34" s="785"/>
      <c r="AY34" s="785"/>
      <c r="AZ34" s="785"/>
      <c r="BA34" s="785"/>
      <c r="BB34" s="79"/>
    </row>
    <row r="35" spans="2:54" s="76" customFormat="1" ht="7.5" customHeight="1">
      <c r="B35" s="213"/>
      <c r="C35" s="504"/>
      <c r="D35" s="504"/>
      <c r="E35" s="504"/>
      <c r="F35" s="504"/>
      <c r="G35" s="504"/>
      <c r="H35" s="504"/>
      <c r="I35" s="504"/>
      <c r="J35" s="504"/>
      <c r="K35" s="504"/>
      <c r="L35" s="504"/>
      <c r="M35" s="504"/>
      <c r="N35" s="504"/>
      <c r="O35" s="504"/>
      <c r="P35" s="504"/>
      <c r="Q35" s="504"/>
      <c r="R35" s="504"/>
      <c r="S35" s="504"/>
      <c r="T35" s="504"/>
      <c r="U35" s="504"/>
      <c r="V35" s="504"/>
      <c r="W35" s="504"/>
      <c r="X35" s="504"/>
      <c r="Y35" s="504"/>
      <c r="Z35" s="504"/>
      <c r="AA35" s="504"/>
      <c r="AB35" s="504"/>
      <c r="AC35" s="504"/>
      <c r="AD35" s="504"/>
      <c r="AE35" s="504"/>
      <c r="AF35" s="504"/>
      <c r="AG35" s="213"/>
      <c r="AM35" s="79"/>
      <c r="AN35" s="671"/>
      <c r="AO35" s="671"/>
      <c r="AP35" s="785"/>
      <c r="AQ35" s="785"/>
      <c r="AR35" s="785"/>
      <c r="AS35" s="785"/>
      <c r="AT35" s="785"/>
      <c r="AU35" s="785"/>
      <c r="AV35" s="785"/>
      <c r="AW35" s="785"/>
      <c r="AX35" s="785"/>
      <c r="AY35" s="785"/>
      <c r="AZ35" s="785"/>
      <c r="BA35" s="785"/>
      <c r="BB35" s="79"/>
    </row>
    <row r="36" spans="2:54" s="76" customFormat="1" ht="7.5" customHeight="1">
      <c r="B36" s="213"/>
      <c r="C36" s="504"/>
      <c r="D36" s="504"/>
      <c r="E36" s="504"/>
      <c r="F36" s="504"/>
      <c r="G36" s="504"/>
      <c r="H36" s="504"/>
      <c r="I36" s="504"/>
      <c r="J36" s="504"/>
      <c r="K36" s="504"/>
      <c r="L36" s="504"/>
      <c r="M36" s="504"/>
      <c r="N36" s="504"/>
      <c r="O36" s="504"/>
      <c r="P36" s="504"/>
      <c r="Q36" s="504"/>
      <c r="R36" s="504"/>
      <c r="S36" s="504"/>
      <c r="T36" s="504"/>
      <c r="U36" s="504"/>
      <c r="V36" s="504"/>
      <c r="W36" s="504"/>
      <c r="X36" s="504"/>
      <c r="Y36" s="504"/>
      <c r="Z36" s="504"/>
      <c r="AA36" s="504"/>
      <c r="AB36" s="504"/>
      <c r="AC36" s="504"/>
      <c r="AD36" s="504"/>
      <c r="AE36" s="504"/>
      <c r="AF36" s="504"/>
      <c r="AG36" s="213"/>
      <c r="AM36" s="79"/>
      <c r="AN36" s="671"/>
      <c r="AO36" s="671"/>
      <c r="AP36" s="785"/>
      <c r="AQ36" s="785"/>
      <c r="AR36" s="785"/>
      <c r="AS36" s="785"/>
      <c r="AT36" s="785"/>
      <c r="AU36" s="785"/>
      <c r="AV36" s="785"/>
      <c r="AW36" s="785"/>
      <c r="AX36" s="785"/>
      <c r="AY36" s="785"/>
      <c r="AZ36" s="785"/>
      <c r="BA36" s="785"/>
      <c r="BB36" s="79"/>
    </row>
    <row r="37" spans="2:54" s="76" customFormat="1" ht="7.5" customHeight="1">
      <c r="B37" s="213"/>
      <c r="C37" s="504"/>
      <c r="D37" s="504"/>
      <c r="E37" s="504"/>
      <c r="F37" s="504"/>
      <c r="G37" s="504"/>
      <c r="H37" s="504"/>
      <c r="I37" s="504"/>
      <c r="J37" s="504"/>
      <c r="K37" s="504"/>
      <c r="L37" s="504"/>
      <c r="M37" s="504"/>
      <c r="N37" s="504"/>
      <c r="O37" s="504"/>
      <c r="P37" s="504"/>
      <c r="Q37" s="504"/>
      <c r="R37" s="504"/>
      <c r="S37" s="504"/>
      <c r="T37" s="504"/>
      <c r="U37" s="504"/>
      <c r="V37" s="504"/>
      <c r="W37" s="504"/>
      <c r="X37" s="504"/>
      <c r="Y37" s="504"/>
      <c r="Z37" s="504"/>
      <c r="AA37" s="504"/>
      <c r="AB37" s="504"/>
      <c r="AC37" s="504"/>
      <c r="AD37" s="504"/>
      <c r="AE37" s="504"/>
      <c r="AF37" s="504"/>
      <c r="AG37" s="213"/>
      <c r="AM37" s="79"/>
      <c r="AN37" s="671"/>
      <c r="AO37" s="671"/>
      <c r="AP37" s="785"/>
      <c r="AQ37" s="785"/>
      <c r="AR37" s="785"/>
      <c r="AS37" s="785"/>
      <c r="AT37" s="785"/>
      <c r="AU37" s="785"/>
      <c r="AV37" s="785"/>
      <c r="AW37" s="785"/>
      <c r="AX37" s="785"/>
      <c r="AY37" s="785"/>
      <c r="AZ37" s="785"/>
      <c r="BA37" s="785"/>
      <c r="BB37" s="79"/>
    </row>
    <row r="38" spans="2:54" s="76" customFormat="1" ht="4.5" customHeight="1">
      <c r="B38" s="213"/>
      <c r="C38" s="504"/>
      <c r="D38" s="504"/>
      <c r="E38" s="504"/>
      <c r="F38" s="504"/>
      <c r="G38" s="504"/>
      <c r="H38" s="504"/>
      <c r="I38" s="504"/>
      <c r="J38" s="504"/>
      <c r="K38" s="504"/>
      <c r="L38" s="504"/>
      <c r="M38" s="504"/>
      <c r="N38" s="504"/>
      <c r="O38" s="504"/>
      <c r="P38" s="504"/>
      <c r="Q38" s="504"/>
      <c r="R38" s="504"/>
      <c r="S38" s="504"/>
      <c r="T38" s="504"/>
      <c r="U38" s="504"/>
      <c r="V38" s="504"/>
      <c r="W38" s="504"/>
      <c r="X38" s="504"/>
      <c r="Y38" s="504"/>
      <c r="Z38" s="504"/>
      <c r="AA38" s="504"/>
      <c r="AB38" s="504"/>
      <c r="AC38" s="504"/>
      <c r="AD38" s="504"/>
      <c r="AE38" s="504"/>
      <c r="AF38" s="504"/>
      <c r="AG38" s="213"/>
      <c r="AM38" s="79"/>
      <c r="AN38" s="671"/>
      <c r="AO38" s="671"/>
      <c r="AP38" s="785"/>
      <c r="AQ38" s="785"/>
      <c r="AR38" s="785"/>
      <c r="AS38" s="785"/>
      <c r="AT38" s="785"/>
      <c r="AU38" s="785"/>
      <c r="AV38" s="785"/>
      <c r="AW38" s="785"/>
      <c r="AX38" s="785"/>
      <c r="AY38" s="785"/>
      <c r="AZ38" s="785"/>
      <c r="BA38" s="785"/>
      <c r="BB38" s="79"/>
    </row>
    <row r="39" spans="2:54" s="76" customFormat="1" ht="9.75" customHeight="1">
      <c r="B39" s="213"/>
      <c r="C39" s="504"/>
      <c r="D39" s="504"/>
      <c r="E39" s="504"/>
      <c r="F39" s="504"/>
      <c r="G39" s="504"/>
      <c r="H39" s="504"/>
      <c r="I39" s="504"/>
      <c r="J39" s="504"/>
      <c r="K39" s="504"/>
      <c r="L39" s="504"/>
      <c r="M39" s="504"/>
      <c r="N39" s="504"/>
      <c r="O39" s="504"/>
      <c r="P39" s="504"/>
      <c r="Q39" s="504"/>
      <c r="R39" s="504"/>
      <c r="S39" s="504"/>
      <c r="T39" s="504"/>
      <c r="U39" s="504"/>
      <c r="V39" s="504"/>
      <c r="W39" s="504"/>
      <c r="X39" s="504"/>
      <c r="Y39" s="504"/>
      <c r="Z39" s="504"/>
      <c r="AA39" s="504"/>
      <c r="AB39" s="504"/>
      <c r="AC39" s="504"/>
      <c r="AD39" s="504"/>
      <c r="AE39" s="504"/>
      <c r="AF39" s="504"/>
      <c r="AG39" s="213"/>
      <c r="AM39" s="79"/>
      <c r="AN39" s="671"/>
      <c r="AO39" s="671"/>
      <c r="AP39" s="785"/>
      <c r="AQ39" s="785"/>
      <c r="AR39" s="785"/>
      <c r="AS39" s="785"/>
      <c r="AT39" s="785"/>
      <c r="AU39" s="785"/>
      <c r="AV39" s="785"/>
      <c r="AW39" s="785"/>
      <c r="AX39" s="785"/>
      <c r="AY39" s="785"/>
      <c r="AZ39" s="785"/>
      <c r="BA39" s="785"/>
      <c r="BB39" s="79"/>
    </row>
    <row r="40" spans="2:54" s="76" customFormat="1" ht="9.75" customHeight="1">
      <c r="B40" s="213"/>
      <c r="C40" s="276" t="str">
        <f>AN40</f>
        <v>Quelle: Bundesamt für Kartographie und Geodäsie (BKG).</v>
      </c>
      <c r="D40" s="504"/>
      <c r="E40" s="504"/>
      <c r="F40" s="504"/>
      <c r="G40" s="504"/>
      <c r="H40" s="504"/>
      <c r="I40" s="504"/>
      <c r="J40" s="504"/>
      <c r="K40" s="504"/>
      <c r="L40" s="504"/>
      <c r="M40" s="504"/>
      <c r="N40" s="504"/>
      <c r="O40" s="504"/>
      <c r="P40" s="504"/>
      <c r="Q40" s="504"/>
      <c r="R40" s="504"/>
      <c r="S40" s="504"/>
      <c r="T40" s="504"/>
      <c r="U40" s="504"/>
      <c r="V40" s="504"/>
      <c r="W40" s="504"/>
      <c r="X40" s="504"/>
      <c r="Y40" s="504"/>
      <c r="Z40" s="504"/>
      <c r="AA40" s="504"/>
      <c r="AB40" s="504"/>
      <c r="AC40" s="504"/>
      <c r="AD40" s="504"/>
      <c r="AE40" s="504"/>
      <c r="AF40" s="504"/>
      <c r="AG40" s="213"/>
      <c r="AM40" s="79"/>
      <c r="AN40" s="222" t="s">
        <v>333</v>
      </c>
      <c r="AO40" s="671"/>
      <c r="AP40" s="785"/>
      <c r="AQ40" s="785"/>
      <c r="AR40" s="785"/>
      <c r="AS40" s="785"/>
      <c r="AT40" s="785"/>
      <c r="AU40" s="785"/>
      <c r="AV40" s="785"/>
      <c r="AW40" s="785"/>
      <c r="AX40" s="785"/>
      <c r="AY40" s="785"/>
      <c r="AZ40" s="785"/>
      <c r="BA40" s="785"/>
      <c r="BB40" s="79"/>
    </row>
    <row r="41" spans="2:54" s="76" customFormat="1" ht="20.25" customHeight="1">
      <c r="B41" s="213"/>
      <c r="C41" s="504"/>
      <c r="D41" s="504"/>
      <c r="E41" s="504"/>
      <c r="F41" s="504"/>
      <c r="G41" s="504"/>
      <c r="H41" s="504"/>
      <c r="I41" s="504"/>
      <c r="J41" s="504"/>
      <c r="K41" s="504"/>
      <c r="L41" s="504"/>
      <c r="M41" s="504"/>
      <c r="N41" s="504"/>
      <c r="O41" s="504"/>
      <c r="P41" s="504"/>
      <c r="Q41" s="504"/>
      <c r="R41" s="504"/>
      <c r="S41" s="504"/>
      <c r="T41" s="504"/>
      <c r="U41" s="504"/>
      <c r="V41" s="504"/>
      <c r="W41" s="504"/>
      <c r="X41" s="504"/>
      <c r="Y41" s="504"/>
      <c r="Z41" s="504"/>
      <c r="AA41" s="504"/>
      <c r="AB41" s="504"/>
      <c r="AC41" s="504"/>
      <c r="AD41" s="504"/>
      <c r="AE41" s="504"/>
      <c r="AF41" s="504"/>
      <c r="AG41" s="213"/>
      <c r="AM41" s="79"/>
      <c r="AN41" s="671"/>
      <c r="AO41" s="671"/>
      <c r="AP41" s="785"/>
      <c r="AQ41" s="785"/>
      <c r="AR41" s="785"/>
      <c r="AS41" s="785"/>
      <c r="AT41" s="785"/>
      <c r="AU41" s="785"/>
      <c r="AV41" s="785"/>
      <c r="AW41" s="785"/>
      <c r="AX41" s="785"/>
      <c r="AY41" s="785"/>
      <c r="AZ41" s="785"/>
      <c r="BA41" s="785"/>
      <c r="BB41" s="79"/>
    </row>
    <row r="42" spans="2:54" s="76" customFormat="1" ht="16.5" customHeight="1">
      <c r="B42" s="213"/>
      <c r="C42" s="1064" t="str">
        <f>AP42</f>
        <v>Beschreibung Mikrolage</v>
      </c>
      <c r="D42" s="1064"/>
      <c r="E42" s="1064"/>
      <c r="F42" s="1064"/>
      <c r="G42" s="1064"/>
      <c r="H42" s="1064"/>
      <c r="I42" s="1064"/>
      <c r="J42" s="1064"/>
      <c r="K42" s="1064"/>
      <c r="L42" s="1064"/>
      <c r="M42" s="1064"/>
      <c r="N42" s="1064"/>
      <c r="O42" s="1064"/>
      <c r="P42" s="1064"/>
      <c r="Q42" s="1064"/>
      <c r="R42" s="1064"/>
      <c r="S42" s="1064"/>
      <c r="T42" s="1064"/>
      <c r="U42" s="1064"/>
      <c r="V42" s="1064"/>
      <c r="W42" s="1064"/>
      <c r="X42" s="1064"/>
      <c r="Y42" s="1064"/>
      <c r="Z42" s="1064"/>
      <c r="AA42" s="1064"/>
      <c r="AB42" s="1064"/>
      <c r="AC42" s="1064"/>
      <c r="AD42" s="1064"/>
      <c r="AE42" s="1064"/>
      <c r="AF42" s="504"/>
      <c r="AG42" s="213"/>
      <c r="AM42" s="79"/>
      <c r="AN42" s="671"/>
      <c r="AO42" s="671"/>
      <c r="AP42" s="784" t="s">
        <v>302</v>
      </c>
      <c r="AQ42" s="785"/>
      <c r="AR42" s="785"/>
      <c r="AS42" s="785"/>
      <c r="AT42" s="785"/>
      <c r="AU42" s="785"/>
      <c r="AV42" s="785"/>
      <c r="AW42" s="785"/>
      <c r="AX42" s="785"/>
      <c r="AY42" s="785"/>
      <c r="AZ42" s="785"/>
      <c r="BA42" s="785"/>
      <c r="BB42" s="79"/>
    </row>
    <row r="43" spans="2:54" s="76" customFormat="1" ht="4.5" customHeight="1">
      <c r="B43" s="213"/>
      <c r="C43" s="504"/>
      <c r="D43" s="504"/>
      <c r="E43" s="504"/>
      <c r="F43" s="504"/>
      <c r="G43" s="504"/>
      <c r="H43" s="504"/>
      <c r="I43" s="504"/>
      <c r="J43" s="504"/>
      <c r="K43" s="504"/>
      <c r="L43" s="504"/>
      <c r="M43" s="504"/>
      <c r="N43" s="504"/>
      <c r="O43" s="504"/>
      <c r="P43" s="504"/>
      <c r="Q43" s="504"/>
      <c r="R43" s="504"/>
      <c r="S43" s="504"/>
      <c r="T43" s="504"/>
      <c r="U43" s="504"/>
      <c r="V43" s="504"/>
      <c r="W43" s="504"/>
      <c r="X43" s="504"/>
      <c r="Y43" s="504"/>
      <c r="Z43" s="504"/>
      <c r="AA43" s="504"/>
      <c r="AB43" s="504"/>
      <c r="AC43" s="504"/>
      <c r="AD43" s="504"/>
      <c r="AE43" s="504"/>
      <c r="AF43" s="504"/>
      <c r="AG43" s="213"/>
      <c r="AM43" s="79"/>
      <c r="AN43" s="671"/>
      <c r="AO43" s="671"/>
      <c r="AP43" s="785"/>
      <c r="AQ43" s="785"/>
      <c r="AR43" s="785"/>
      <c r="AS43" s="785"/>
      <c r="AT43" s="785"/>
      <c r="AU43" s="785"/>
      <c r="AV43" s="785"/>
      <c r="AW43" s="785"/>
      <c r="AX43" s="785"/>
      <c r="AY43" s="785"/>
      <c r="AZ43" s="785"/>
      <c r="BA43" s="785"/>
      <c r="BB43" s="79"/>
    </row>
    <row r="44" spans="2:54" s="76" customFormat="1" ht="7.5" customHeight="1">
      <c r="B44" s="213"/>
      <c r="C44" s="1065" t="str">
        <f>AP44</f>
        <v xml:space="preserve">Bei der Adresse Barckhausstraße 1 in der Stadt Frankfurt am Main, im Postleitzahlgebiet der PLZ 60325, handelt es sich gemäß Mikro-Lagerating von FPRE um eine durchschnittliche bis gute Lage für Wohnnutzungen (3,5 von 5,0), eine gute Lage für Büro-Immobilien (4,0 von 5,0) sowie eine sehr gute Lage für Verkaufsliegenschaften (4,5 von 5,0).
Die Lage hat gemäß dem datengestützten Rating eine durchschnittliche Besonnung (3,2 von 5,0). Außerdem liegt dem Mikro-Lagerating von FPRE zufolge eine eingeschränkte Fernsicht vor (2,5 von 5,0). Es handelt sich um eine ebene Lage, die Hangneigung liegt zwischen 0,0 und 1,0 Grad.
Das Image für Wohnnutzungen ist mittelmäßig, es handelt sich um eine durchschnittliche Lage. Das Image für Büronutzungen ist sehr gut, es handelt sich um einen Dienstleistungsschwerpunkt. Das Image für Verkaufsnutzungen ist hervorragend, es handelt sich um eine repräsentativen Zentrumslage.  Die unmittelbare Umgebung ist von Altbauten geprägt, die Mehrheit der Gebäude in der Nachbarschaft wurde in der Zeit zwischen 1949 und 1978 errichtet. Das unmittelbar umliegende Gebiet ist eher dicht besiedelt, die Einwohnerdichte beträgt zwischen 100 und 150 Personen pro Hektar.
Insgesamt ist die Dienstleistungsqualität als gut zu beurteilen (3,8 von 5,0). Es befinden sich mehrere Lebensmittelgeschäfte und Schulen in Gehdistanz.
Das Rating beurteilt den Standort in Bezug auf die Nähe zu Freizeiteinrichtungen und Naherholungsgebieten als gut (4,0 von 5,0). Die nächste städtische Grünfläche ist etwa 450 m entfernt, der nächste Wald rund 1,5 km. Die Distanz zum nächsten Gewässer, ein Fluss, beträgt rund 1,3 km. 
Die Anbindung an das öffentliche Verkehrsnetz ist bestens (Rating: 4,9 von 5,0). Es befinden sich mehrere Haltestellen in Gehdistanz. Die Entfernung zur nächsten Straßenbahn-Haltestelle beträgt 725 m, diejenige zur nächsten Bus-Haltestelle rund 200 m. Die Entfernung zum nächsten Bahnhof beträgt ca. 250 m.
Die Lage bietet eine gute Anbindung an das Straßenverkehrsnetz (Rating: 4,0 von 5,0). Die Distanz bis zur nächsten Autobahnauffahrt beläuft sich auf ca. 1,9 km.
Der Standort ist ruhig (Rating: 3,6 von 5,0). </v>
      </c>
      <c r="D44" s="1065"/>
      <c r="E44" s="1065"/>
      <c r="F44" s="1065"/>
      <c r="G44" s="1065"/>
      <c r="H44" s="1065"/>
      <c r="I44" s="1065"/>
      <c r="J44" s="1065"/>
      <c r="K44" s="1065"/>
      <c r="L44" s="1065"/>
      <c r="M44" s="1065"/>
      <c r="N44" s="1065"/>
      <c r="O44" s="1065"/>
      <c r="P44" s="1065"/>
      <c r="Q44" s="1065"/>
      <c r="R44" s="1065"/>
      <c r="S44" s="1065"/>
      <c r="T44" s="1065"/>
      <c r="U44" s="1065"/>
      <c r="V44" s="1065"/>
      <c r="W44" s="1065"/>
      <c r="X44" s="1065"/>
      <c r="Y44" s="1065"/>
      <c r="Z44" s="1065"/>
      <c r="AA44" s="1065"/>
      <c r="AB44" s="1065"/>
      <c r="AC44" s="1065"/>
      <c r="AD44" s="1065"/>
      <c r="AE44" s="1065"/>
      <c r="AF44" s="1065"/>
      <c r="AG44" s="213"/>
      <c r="AM44" s="79"/>
      <c r="AN44" s="671"/>
      <c r="AO44" s="671"/>
      <c r="AP44" s="1063" t="s">
        <v>353</v>
      </c>
      <c r="AQ44" s="1063"/>
      <c r="AR44" s="1063"/>
      <c r="AS44" s="1063"/>
      <c r="AT44" s="1063"/>
      <c r="AU44" s="1063"/>
      <c r="AV44" s="1063"/>
      <c r="AW44" s="1063"/>
      <c r="AX44" s="1063"/>
      <c r="AY44" s="1063"/>
      <c r="AZ44" s="1063"/>
      <c r="BA44" s="1063"/>
      <c r="BB44" s="223"/>
    </row>
    <row r="45" spans="2:54" s="76" customFormat="1" ht="7.5" customHeight="1">
      <c r="B45" s="213"/>
      <c r="C45" s="1065"/>
      <c r="D45" s="1065"/>
      <c r="E45" s="1065"/>
      <c r="F45" s="1065"/>
      <c r="G45" s="1065"/>
      <c r="H45" s="1065"/>
      <c r="I45" s="1065"/>
      <c r="J45" s="1065"/>
      <c r="K45" s="1065"/>
      <c r="L45" s="1065"/>
      <c r="M45" s="1065"/>
      <c r="N45" s="1065"/>
      <c r="O45" s="1065"/>
      <c r="P45" s="1065"/>
      <c r="Q45" s="1065"/>
      <c r="R45" s="1065"/>
      <c r="S45" s="1065"/>
      <c r="T45" s="1065"/>
      <c r="U45" s="1065"/>
      <c r="V45" s="1065"/>
      <c r="W45" s="1065"/>
      <c r="X45" s="1065"/>
      <c r="Y45" s="1065"/>
      <c r="Z45" s="1065"/>
      <c r="AA45" s="1065"/>
      <c r="AB45" s="1065"/>
      <c r="AC45" s="1065"/>
      <c r="AD45" s="1065"/>
      <c r="AE45" s="1065"/>
      <c r="AF45" s="1065"/>
      <c r="AG45" s="213"/>
      <c r="AM45" s="79"/>
      <c r="AN45" s="671"/>
      <c r="AO45" s="671"/>
      <c r="AP45" s="1063"/>
      <c r="AQ45" s="1063"/>
      <c r="AR45" s="1063"/>
      <c r="AS45" s="1063"/>
      <c r="AT45" s="1063"/>
      <c r="AU45" s="1063"/>
      <c r="AV45" s="1063"/>
      <c r="AW45" s="1063"/>
      <c r="AX45" s="1063"/>
      <c r="AY45" s="1063"/>
      <c r="AZ45" s="1063"/>
      <c r="BA45" s="1063"/>
      <c r="BB45" s="223"/>
    </row>
    <row r="46" spans="2:54" s="76" customFormat="1" ht="7.5" customHeight="1">
      <c r="B46" s="213"/>
      <c r="C46" s="1065"/>
      <c r="D46" s="1065"/>
      <c r="E46" s="1065"/>
      <c r="F46" s="1065"/>
      <c r="G46" s="1065"/>
      <c r="H46" s="1065"/>
      <c r="I46" s="1065"/>
      <c r="J46" s="1065"/>
      <c r="K46" s="1065"/>
      <c r="L46" s="1065"/>
      <c r="M46" s="1065"/>
      <c r="N46" s="1065"/>
      <c r="O46" s="1065"/>
      <c r="P46" s="1065"/>
      <c r="Q46" s="1065"/>
      <c r="R46" s="1065"/>
      <c r="S46" s="1065"/>
      <c r="T46" s="1065"/>
      <c r="U46" s="1065"/>
      <c r="V46" s="1065"/>
      <c r="W46" s="1065"/>
      <c r="X46" s="1065"/>
      <c r="Y46" s="1065"/>
      <c r="Z46" s="1065"/>
      <c r="AA46" s="1065"/>
      <c r="AB46" s="1065"/>
      <c r="AC46" s="1065"/>
      <c r="AD46" s="1065"/>
      <c r="AE46" s="1065"/>
      <c r="AF46" s="1065"/>
      <c r="AG46" s="213"/>
      <c r="AM46" s="79"/>
      <c r="AN46" s="671"/>
      <c r="AO46" s="671"/>
      <c r="AP46" s="1063"/>
      <c r="AQ46" s="1063"/>
      <c r="AR46" s="1063"/>
      <c r="AS46" s="1063"/>
      <c r="AT46" s="1063"/>
      <c r="AU46" s="1063"/>
      <c r="AV46" s="1063"/>
      <c r="AW46" s="1063"/>
      <c r="AX46" s="1063"/>
      <c r="AY46" s="1063"/>
      <c r="AZ46" s="1063"/>
      <c r="BA46" s="1063"/>
      <c r="BB46" s="223"/>
    </row>
    <row r="47" spans="2:54" s="76" customFormat="1" ht="7.5" customHeight="1">
      <c r="B47" s="213"/>
      <c r="C47" s="1065"/>
      <c r="D47" s="1065"/>
      <c r="E47" s="1065"/>
      <c r="F47" s="1065"/>
      <c r="G47" s="1065"/>
      <c r="H47" s="1065"/>
      <c r="I47" s="1065"/>
      <c r="J47" s="1065"/>
      <c r="K47" s="1065"/>
      <c r="L47" s="1065"/>
      <c r="M47" s="1065"/>
      <c r="N47" s="1065"/>
      <c r="O47" s="1065"/>
      <c r="P47" s="1065"/>
      <c r="Q47" s="1065"/>
      <c r="R47" s="1065"/>
      <c r="S47" s="1065"/>
      <c r="T47" s="1065"/>
      <c r="U47" s="1065"/>
      <c r="V47" s="1065"/>
      <c r="W47" s="1065"/>
      <c r="X47" s="1065"/>
      <c r="Y47" s="1065"/>
      <c r="Z47" s="1065"/>
      <c r="AA47" s="1065"/>
      <c r="AB47" s="1065"/>
      <c r="AC47" s="1065"/>
      <c r="AD47" s="1065"/>
      <c r="AE47" s="1065"/>
      <c r="AF47" s="1065"/>
      <c r="AG47" s="213"/>
      <c r="AM47" s="79"/>
      <c r="AN47" s="671"/>
      <c r="AO47" s="671"/>
      <c r="AP47" s="1063"/>
      <c r="AQ47" s="1063"/>
      <c r="AR47" s="1063"/>
      <c r="AS47" s="1063"/>
      <c r="AT47" s="1063"/>
      <c r="AU47" s="1063"/>
      <c r="AV47" s="1063"/>
      <c r="AW47" s="1063"/>
      <c r="AX47" s="1063"/>
      <c r="AY47" s="1063"/>
      <c r="AZ47" s="1063"/>
      <c r="BA47" s="1063"/>
      <c r="BB47" s="223"/>
    </row>
    <row r="48" spans="2:54" s="76" customFormat="1" ht="7.5" customHeight="1">
      <c r="B48" s="213"/>
      <c r="C48" s="1065"/>
      <c r="D48" s="1065"/>
      <c r="E48" s="1065"/>
      <c r="F48" s="1065"/>
      <c r="G48" s="1065"/>
      <c r="H48" s="1065"/>
      <c r="I48" s="1065"/>
      <c r="J48" s="1065"/>
      <c r="K48" s="1065"/>
      <c r="L48" s="1065"/>
      <c r="M48" s="1065"/>
      <c r="N48" s="1065"/>
      <c r="O48" s="1065"/>
      <c r="P48" s="1065"/>
      <c r="Q48" s="1065"/>
      <c r="R48" s="1065"/>
      <c r="S48" s="1065"/>
      <c r="T48" s="1065"/>
      <c r="U48" s="1065"/>
      <c r="V48" s="1065"/>
      <c r="W48" s="1065"/>
      <c r="X48" s="1065"/>
      <c r="Y48" s="1065"/>
      <c r="Z48" s="1065"/>
      <c r="AA48" s="1065"/>
      <c r="AB48" s="1065"/>
      <c r="AC48" s="1065"/>
      <c r="AD48" s="1065"/>
      <c r="AE48" s="1065"/>
      <c r="AF48" s="1065"/>
      <c r="AG48" s="213"/>
      <c r="AM48" s="79"/>
      <c r="AN48" s="671"/>
      <c r="AO48" s="671"/>
      <c r="AP48" s="1063"/>
      <c r="AQ48" s="1063"/>
      <c r="AR48" s="1063"/>
      <c r="AS48" s="1063"/>
      <c r="AT48" s="1063"/>
      <c r="AU48" s="1063"/>
      <c r="AV48" s="1063"/>
      <c r="AW48" s="1063"/>
      <c r="AX48" s="1063"/>
      <c r="AY48" s="1063"/>
      <c r="AZ48" s="1063"/>
      <c r="BA48" s="1063"/>
      <c r="BB48" s="223"/>
    </row>
    <row r="49" spans="2:54" s="76" customFormat="1" ht="7.5" customHeight="1">
      <c r="B49" s="213"/>
      <c r="C49" s="1065"/>
      <c r="D49" s="1065"/>
      <c r="E49" s="1065"/>
      <c r="F49" s="1065"/>
      <c r="G49" s="1065"/>
      <c r="H49" s="1065"/>
      <c r="I49" s="1065"/>
      <c r="J49" s="1065"/>
      <c r="K49" s="1065"/>
      <c r="L49" s="1065"/>
      <c r="M49" s="1065"/>
      <c r="N49" s="1065"/>
      <c r="O49" s="1065"/>
      <c r="P49" s="1065"/>
      <c r="Q49" s="1065"/>
      <c r="R49" s="1065"/>
      <c r="S49" s="1065"/>
      <c r="T49" s="1065"/>
      <c r="U49" s="1065"/>
      <c r="V49" s="1065"/>
      <c r="W49" s="1065"/>
      <c r="X49" s="1065"/>
      <c r="Y49" s="1065"/>
      <c r="Z49" s="1065"/>
      <c r="AA49" s="1065"/>
      <c r="AB49" s="1065"/>
      <c r="AC49" s="1065"/>
      <c r="AD49" s="1065"/>
      <c r="AE49" s="1065"/>
      <c r="AF49" s="1065"/>
      <c r="AG49" s="213"/>
      <c r="AM49" s="79"/>
      <c r="AN49" s="671"/>
      <c r="AO49" s="671"/>
      <c r="AP49" s="1063"/>
      <c r="AQ49" s="1063"/>
      <c r="AR49" s="1063"/>
      <c r="AS49" s="1063"/>
      <c r="AT49" s="1063"/>
      <c r="AU49" s="1063"/>
      <c r="AV49" s="1063"/>
      <c r="AW49" s="1063"/>
      <c r="AX49" s="1063"/>
      <c r="AY49" s="1063"/>
      <c r="AZ49" s="1063"/>
      <c r="BA49" s="1063"/>
      <c r="BB49" s="223"/>
    </row>
    <row r="50" spans="2:54" s="76" customFormat="1" ht="7.5" customHeight="1">
      <c r="B50" s="213"/>
      <c r="C50" s="1065"/>
      <c r="D50" s="1065"/>
      <c r="E50" s="1065"/>
      <c r="F50" s="1065"/>
      <c r="G50" s="1065"/>
      <c r="H50" s="1065"/>
      <c r="I50" s="1065"/>
      <c r="J50" s="1065"/>
      <c r="K50" s="1065"/>
      <c r="L50" s="1065"/>
      <c r="M50" s="1065"/>
      <c r="N50" s="1065"/>
      <c r="O50" s="1065"/>
      <c r="P50" s="1065"/>
      <c r="Q50" s="1065"/>
      <c r="R50" s="1065"/>
      <c r="S50" s="1065"/>
      <c r="T50" s="1065"/>
      <c r="U50" s="1065"/>
      <c r="V50" s="1065"/>
      <c r="W50" s="1065"/>
      <c r="X50" s="1065"/>
      <c r="Y50" s="1065"/>
      <c r="Z50" s="1065"/>
      <c r="AA50" s="1065"/>
      <c r="AB50" s="1065"/>
      <c r="AC50" s="1065"/>
      <c r="AD50" s="1065"/>
      <c r="AE50" s="1065"/>
      <c r="AF50" s="1065"/>
      <c r="AG50" s="213"/>
      <c r="AM50" s="79"/>
      <c r="AN50" s="671"/>
      <c r="AO50" s="671"/>
      <c r="AP50" s="1063"/>
      <c r="AQ50" s="1063"/>
      <c r="AR50" s="1063"/>
      <c r="AS50" s="1063"/>
      <c r="AT50" s="1063"/>
      <c r="AU50" s="1063"/>
      <c r="AV50" s="1063"/>
      <c r="AW50" s="1063"/>
      <c r="AX50" s="1063"/>
      <c r="AY50" s="1063"/>
      <c r="AZ50" s="1063"/>
      <c r="BA50" s="1063"/>
      <c r="BB50" s="223"/>
    </row>
    <row r="51" spans="2:54" s="76" customFormat="1" ht="7.5" customHeight="1">
      <c r="B51" s="213"/>
      <c r="C51" s="1065"/>
      <c r="D51" s="1065"/>
      <c r="E51" s="1065"/>
      <c r="F51" s="1065"/>
      <c r="G51" s="1065"/>
      <c r="H51" s="1065"/>
      <c r="I51" s="1065"/>
      <c r="J51" s="1065"/>
      <c r="K51" s="1065"/>
      <c r="L51" s="1065"/>
      <c r="M51" s="1065"/>
      <c r="N51" s="1065"/>
      <c r="O51" s="1065"/>
      <c r="P51" s="1065"/>
      <c r="Q51" s="1065"/>
      <c r="R51" s="1065"/>
      <c r="S51" s="1065"/>
      <c r="T51" s="1065"/>
      <c r="U51" s="1065"/>
      <c r="V51" s="1065"/>
      <c r="W51" s="1065"/>
      <c r="X51" s="1065"/>
      <c r="Y51" s="1065"/>
      <c r="Z51" s="1065"/>
      <c r="AA51" s="1065"/>
      <c r="AB51" s="1065"/>
      <c r="AC51" s="1065"/>
      <c r="AD51" s="1065"/>
      <c r="AE51" s="1065"/>
      <c r="AF51" s="1065"/>
      <c r="AG51" s="213"/>
      <c r="AM51" s="79"/>
      <c r="AN51" s="671"/>
      <c r="AO51" s="671"/>
      <c r="AP51" s="1063"/>
      <c r="AQ51" s="1063"/>
      <c r="AR51" s="1063"/>
      <c r="AS51" s="1063"/>
      <c r="AT51" s="1063"/>
      <c r="AU51" s="1063"/>
      <c r="AV51" s="1063"/>
      <c r="AW51" s="1063"/>
      <c r="AX51" s="1063"/>
      <c r="AY51" s="1063"/>
      <c r="AZ51" s="1063"/>
      <c r="BA51" s="1063"/>
      <c r="BB51" s="223"/>
    </row>
    <row r="52" spans="2:54" s="76" customFormat="1" ht="7.5" customHeight="1">
      <c r="B52" s="213"/>
      <c r="C52" s="1065"/>
      <c r="D52" s="1065"/>
      <c r="E52" s="1065"/>
      <c r="F52" s="1065"/>
      <c r="G52" s="1065"/>
      <c r="H52" s="1065"/>
      <c r="I52" s="1065"/>
      <c r="J52" s="1065"/>
      <c r="K52" s="1065"/>
      <c r="L52" s="1065"/>
      <c r="M52" s="1065"/>
      <c r="N52" s="1065"/>
      <c r="O52" s="1065"/>
      <c r="P52" s="1065"/>
      <c r="Q52" s="1065"/>
      <c r="R52" s="1065"/>
      <c r="S52" s="1065"/>
      <c r="T52" s="1065"/>
      <c r="U52" s="1065"/>
      <c r="V52" s="1065"/>
      <c r="W52" s="1065"/>
      <c r="X52" s="1065"/>
      <c r="Y52" s="1065"/>
      <c r="Z52" s="1065"/>
      <c r="AA52" s="1065"/>
      <c r="AB52" s="1065"/>
      <c r="AC52" s="1065"/>
      <c r="AD52" s="1065"/>
      <c r="AE52" s="1065"/>
      <c r="AF52" s="1065"/>
      <c r="AG52" s="213"/>
      <c r="AM52" s="79"/>
      <c r="AN52" s="671"/>
      <c r="AO52" s="671"/>
      <c r="AP52" s="1063"/>
      <c r="AQ52" s="1063"/>
      <c r="AR52" s="1063"/>
      <c r="AS52" s="1063"/>
      <c r="AT52" s="1063"/>
      <c r="AU52" s="1063"/>
      <c r="AV52" s="1063"/>
      <c r="AW52" s="1063"/>
      <c r="AX52" s="1063"/>
      <c r="AY52" s="1063"/>
      <c r="AZ52" s="1063"/>
      <c r="BA52" s="1063"/>
      <c r="BB52" s="223"/>
    </row>
    <row r="53" spans="2:54" s="76" customFormat="1" ht="7.5" customHeight="1">
      <c r="B53" s="213"/>
      <c r="C53" s="1065"/>
      <c r="D53" s="1065"/>
      <c r="E53" s="1065"/>
      <c r="F53" s="1065"/>
      <c r="G53" s="1065"/>
      <c r="H53" s="1065"/>
      <c r="I53" s="1065"/>
      <c r="J53" s="1065"/>
      <c r="K53" s="1065"/>
      <c r="L53" s="1065"/>
      <c r="M53" s="1065"/>
      <c r="N53" s="1065"/>
      <c r="O53" s="1065"/>
      <c r="P53" s="1065"/>
      <c r="Q53" s="1065"/>
      <c r="R53" s="1065"/>
      <c r="S53" s="1065"/>
      <c r="T53" s="1065"/>
      <c r="U53" s="1065"/>
      <c r="V53" s="1065"/>
      <c r="W53" s="1065"/>
      <c r="X53" s="1065"/>
      <c r="Y53" s="1065"/>
      <c r="Z53" s="1065"/>
      <c r="AA53" s="1065"/>
      <c r="AB53" s="1065"/>
      <c r="AC53" s="1065"/>
      <c r="AD53" s="1065"/>
      <c r="AE53" s="1065"/>
      <c r="AF53" s="1065"/>
      <c r="AG53" s="213"/>
      <c r="AM53" s="79"/>
      <c r="AN53" s="671"/>
      <c r="AO53" s="671"/>
      <c r="AP53" s="1063"/>
      <c r="AQ53" s="1063"/>
      <c r="AR53" s="1063"/>
      <c r="AS53" s="1063"/>
      <c r="AT53" s="1063"/>
      <c r="AU53" s="1063"/>
      <c r="AV53" s="1063"/>
      <c r="AW53" s="1063"/>
      <c r="AX53" s="1063"/>
      <c r="AY53" s="1063"/>
      <c r="AZ53" s="1063"/>
      <c r="BA53" s="1063"/>
      <c r="BB53" s="223"/>
    </row>
    <row r="54" spans="2:54" s="76" customFormat="1" ht="7.5" customHeight="1">
      <c r="B54" s="213"/>
      <c r="C54" s="1065"/>
      <c r="D54" s="1065"/>
      <c r="E54" s="1065"/>
      <c r="F54" s="1065"/>
      <c r="G54" s="1065"/>
      <c r="H54" s="1065"/>
      <c r="I54" s="1065"/>
      <c r="J54" s="1065"/>
      <c r="K54" s="1065"/>
      <c r="L54" s="1065"/>
      <c r="M54" s="1065"/>
      <c r="N54" s="1065"/>
      <c r="O54" s="1065"/>
      <c r="P54" s="1065"/>
      <c r="Q54" s="1065"/>
      <c r="R54" s="1065"/>
      <c r="S54" s="1065"/>
      <c r="T54" s="1065"/>
      <c r="U54" s="1065"/>
      <c r="V54" s="1065"/>
      <c r="W54" s="1065"/>
      <c r="X54" s="1065"/>
      <c r="Y54" s="1065"/>
      <c r="Z54" s="1065"/>
      <c r="AA54" s="1065"/>
      <c r="AB54" s="1065"/>
      <c r="AC54" s="1065"/>
      <c r="AD54" s="1065"/>
      <c r="AE54" s="1065"/>
      <c r="AF54" s="1065"/>
      <c r="AG54" s="213"/>
      <c r="AM54" s="79"/>
      <c r="AN54" s="671"/>
      <c r="AO54" s="671"/>
      <c r="AP54" s="1063"/>
      <c r="AQ54" s="1063"/>
      <c r="AR54" s="1063"/>
      <c r="AS54" s="1063"/>
      <c r="AT54" s="1063"/>
      <c r="AU54" s="1063"/>
      <c r="AV54" s="1063"/>
      <c r="AW54" s="1063"/>
      <c r="AX54" s="1063"/>
      <c r="AY54" s="1063"/>
      <c r="AZ54" s="1063"/>
      <c r="BA54" s="1063"/>
      <c r="BB54" s="223"/>
    </row>
    <row r="55" spans="2:54" s="76" customFormat="1" ht="7.5" customHeight="1">
      <c r="B55" s="213"/>
      <c r="C55" s="1065"/>
      <c r="D55" s="1065"/>
      <c r="E55" s="1065"/>
      <c r="F55" s="1065"/>
      <c r="G55" s="1065"/>
      <c r="H55" s="1065"/>
      <c r="I55" s="1065"/>
      <c r="J55" s="1065"/>
      <c r="K55" s="1065"/>
      <c r="L55" s="1065"/>
      <c r="M55" s="1065"/>
      <c r="N55" s="1065"/>
      <c r="O55" s="1065"/>
      <c r="P55" s="1065"/>
      <c r="Q55" s="1065"/>
      <c r="R55" s="1065"/>
      <c r="S55" s="1065"/>
      <c r="T55" s="1065"/>
      <c r="U55" s="1065"/>
      <c r="V55" s="1065"/>
      <c r="W55" s="1065"/>
      <c r="X55" s="1065"/>
      <c r="Y55" s="1065"/>
      <c r="Z55" s="1065"/>
      <c r="AA55" s="1065"/>
      <c r="AB55" s="1065"/>
      <c r="AC55" s="1065"/>
      <c r="AD55" s="1065"/>
      <c r="AE55" s="1065"/>
      <c r="AF55" s="1065"/>
      <c r="AG55" s="213"/>
      <c r="AM55" s="79"/>
      <c r="AN55" s="671"/>
      <c r="AO55" s="671"/>
      <c r="AP55" s="1063"/>
      <c r="AQ55" s="1063"/>
      <c r="AR55" s="1063"/>
      <c r="AS55" s="1063"/>
      <c r="AT55" s="1063"/>
      <c r="AU55" s="1063"/>
      <c r="AV55" s="1063"/>
      <c r="AW55" s="1063"/>
      <c r="AX55" s="1063"/>
      <c r="AY55" s="1063"/>
      <c r="AZ55" s="1063"/>
      <c r="BA55" s="1063"/>
      <c r="BB55" s="223"/>
    </row>
    <row r="56" spans="2:54" s="76" customFormat="1" ht="7.5" customHeight="1">
      <c r="B56" s="213"/>
      <c r="C56" s="1065"/>
      <c r="D56" s="1065"/>
      <c r="E56" s="1065"/>
      <c r="F56" s="1065"/>
      <c r="G56" s="1065"/>
      <c r="H56" s="1065"/>
      <c r="I56" s="1065"/>
      <c r="J56" s="1065"/>
      <c r="K56" s="1065"/>
      <c r="L56" s="1065"/>
      <c r="M56" s="1065"/>
      <c r="N56" s="1065"/>
      <c r="O56" s="1065"/>
      <c r="P56" s="1065"/>
      <c r="Q56" s="1065"/>
      <c r="R56" s="1065"/>
      <c r="S56" s="1065"/>
      <c r="T56" s="1065"/>
      <c r="U56" s="1065"/>
      <c r="V56" s="1065"/>
      <c r="W56" s="1065"/>
      <c r="X56" s="1065"/>
      <c r="Y56" s="1065"/>
      <c r="Z56" s="1065"/>
      <c r="AA56" s="1065"/>
      <c r="AB56" s="1065"/>
      <c r="AC56" s="1065"/>
      <c r="AD56" s="1065"/>
      <c r="AE56" s="1065"/>
      <c r="AF56" s="1065"/>
      <c r="AG56" s="213"/>
      <c r="AM56" s="79"/>
      <c r="AN56" s="671"/>
      <c r="AO56" s="671"/>
      <c r="AP56" s="1063"/>
      <c r="AQ56" s="1063"/>
      <c r="AR56" s="1063"/>
      <c r="AS56" s="1063"/>
      <c r="AT56" s="1063"/>
      <c r="AU56" s="1063"/>
      <c r="AV56" s="1063"/>
      <c r="AW56" s="1063"/>
      <c r="AX56" s="1063"/>
      <c r="AY56" s="1063"/>
      <c r="AZ56" s="1063"/>
      <c r="BA56" s="1063"/>
      <c r="BB56" s="223"/>
    </row>
    <row r="57" spans="2:54" s="76" customFormat="1" ht="7.5" customHeight="1">
      <c r="B57" s="213"/>
      <c r="C57" s="1065"/>
      <c r="D57" s="1065"/>
      <c r="E57" s="1065"/>
      <c r="F57" s="1065"/>
      <c r="G57" s="1065"/>
      <c r="H57" s="1065"/>
      <c r="I57" s="1065"/>
      <c r="J57" s="1065"/>
      <c r="K57" s="1065"/>
      <c r="L57" s="1065"/>
      <c r="M57" s="1065"/>
      <c r="N57" s="1065"/>
      <c r="O57" s="1065"/>
      <c r="P57" s="1065"/>
      <c r="Q57" s="1065"/>
      <c r="R57" s="1065"/>
      <c r="S57" s="1065"/>
      <c r="T57" s="1065"/>
      <c r="U57" s="1065"/>
      <c r="V57" s="1065"/>
      <c r="W57" s="1065"/>
      <c r="X57" s="1065"/>
      <c r="Y57" s="1065"/>
      <c r="Z57" s="1065"/>
      <c r="AA57" s="1065"/>
      <c r="AB57" s="1065"/>
      <c r="AC57" s="1065"/>
      <c r="AD57" s="1065"/>
      <c r="AE57" s="1065"/>
      <c r="AF57" s="1065"/>
      <c r="AG57" s="213"/>
      <c r="AM57" s="79"/>
      <c r="AN57" s="671"/>
      <c r="AO57" s="671"/>
      <c r="AP57" s="1063"/>
      <c r="AQ57" s="1063"/>
      <c r="AR57" s="1063"/>
      <c r="AS57" s="1063"/>
      <c r="AT57" s="1063"/>
      <c r="AU57" s="1063"/>
      <c r="AV57" s="1063"/>
      <c r="AW57" s="1063"/>
      <c r="AX57" s="1063"/>
      <c r="AY57" s="1063"/>
      <c r="AZ57" s="1063"/>
      <c r="BA57" s="1063"/>
      <c r="BB57" s="223"/>
    </row>
    <row r="58" spans="2:54" s="76" customFormat="1" ht="17.25" customHeight="1">
      <c r="B58" s="213"/>
      <c r="C58" s="1065"/>
      <c r="D58" s="1065"/>
      <c r="E58" s="1065"/>
      <c r="F58" s="1065"/>
      <c r="G58" s="1065"/>
      <c r="H58" s="1065"/>
      <c r="I58" s="1065"/>
      <c r="J58" s="1065"/>
      <c r="K58" s="1065"/>
      <c r="L58" s="1065"/>
      <c r="M58" s="1065"/>
      <c r="N58" s="1065"/>
      <c r="O58" s="1065"/>
      <c r="P58" s="1065"/>
      <c r="Q58" s="1065"/>
      <c r="R58" s="1065"/>
      <c r="S58" s="1065"/>
      <c r="T58" s="1065"/>
      <c r="U58" s="1065"/>
      <c r="V58" s="1065"/>
      <c r="W58" s="1065"/>
      <c r="X58" s="1065"/>
      <c r="Y58" s="1065"/>
      <c r="Z58" s="1065"/>
      <c r="AA58" s="1065"/>
      <c r="AB58" s="1065"/>
      <c r="AC58" s="1065"/>
      <c r="AD58" s="1065"/>
      <c r="AE58" s="1065"/>
      <c r="AF58" s="1065"/>
      <c r="AG58" s="213"/>
      <c r="AM58" s="79"/>
      <c r="AN58" s="671"/>
      <c r="AO58" s="671"/>
      <c r="AP58" s="1063"/>
      <c r="AQ58" s="1063"/>
      <c r="AR58" s="1063"/>
      <c r="AS58" s="1063"/>
      <c r="AT58" s="1063"/>
      <c r="AU58" s="1063"/>
      <c r="AV58" s="1063"/>
      <c r="AW58" s="1063"/>
      <c r="AX58" s="1063"/>
      <c r="AY58" s="1063"/>
      <c r="AZ58" s="1063"/>
      <c r="BA58" s="1063"/>
      <c r="BB58" s="223"/>
    </row>
    <row r="59" spans="2:54" s="76" customFormat="1" ht="7.5" customHeight="1">
      <c r="B59" s="213"/>
      <c r="C59" s="1065"/>
      <c r="D59" s="1065"/>
      <c r="E59" s="1065"/>
      <c r="F59" s="1065"/>
      <c r="G59" s="1065"/>
      <c r="H59" s="1065"/>
      <c r="I59" s="1065"/>
      <c r="J59" s="1065"/>
      <c r="K59" s="1065"/>
      <c r="L59" s="1065"/>
      <c r="M59" s="1065"/>
      <c r="N59" s="1065"/>
      <c r="O59" s="1065"/>
      <c r="P59" s="1065"/>
      <c r="Q59" s="1065"/>
      <c r="R59" s="1065"/>
      <c r="S59" s="1065"/>
      <c r="T59" s="1065"/>
      <c r="U59" s="1065"/>
      <c r="V59" s="1065"/>
      <c r="W59" s="1065"/>
      <c r="X59" s="1065"/>
      <c r="Y59" s="1065"/>
      <c r="Z59" s="1065"/>
      <c r="AA59" s="1065"/>
      <c r="AB59" s="1065"/>
      <c r="AC59" s="1065"/>
      <c r="AD59" s="1065"/>
      <c r="AE59" s="1065"/>
      <c r="AF59" s="1065"/>
      <c r="AG59" s="213"/>
      <c r="AM59" s="79"/>
      <c r="AN59" s="671"/>
      <c r="AO59" s="671"/>
      <c r="AP59" s="1063"/>
      <c r="AQ59" s="1063"/>
      <c r="AR59" s="1063"/>
      <c r="AS59" s="1063"/>
      <c r="AT59" s="1063"/>
      <c r="AU59" s="1063"/>
      <c r="AV59" s="1063"/>
      <c r="AW59" s="1063"/>
      <c r="AX59" s="1063"/>
      <c r="AY59" s="1063"/>
      <c r="AZ59" s="1063"/>
      <c r="BA59" s="1063"/>
      <c r="BB59" s="223"/>
    </row>
    <row r="60" spans="2:54" s="76" customFormat="1" ht="7.5" customHeight="1">
      <c r="B60" s="213"/>
      <c r="C60" s="1065"/>
      <c r="D60" s="1065"/>
      <c r="E60" s="1065"/>
      <c r="F60" s="1065"/>
      <c r="G60" s="1065"/>
      <c r="H60" s="1065"/>
      <c r="I60" s="1065"/>
      <c r="J60" s="1065"/>
      <c r="K60" s="1065"/>
      <c r="L60" s="1065"/>
      <c r="M60" s="1065"/>
      <c r="N60" s="1065"/>
      <c r="O60" s="1065"/>
      <c r="P60" s="1065"/>
      <c r="Q60" s="1065"/>
      <c r="R60" s="1065"/>
      <c r="S60" s="1065"/>
      <c r="T60" s="1065"/>
      <c r="U60" s="1065"/>
      <c r="V60" s="1065"/>
      <c r="W60" s="1065"/>
      <c r="X60" s="1065"/>
      <c r="Y60" s="1065"/>
      <c r="Z60" s="1065"/>
      <c r="AA60" s="1065"/>
      <c r="AB60" s="1065"/>
      <c r="AC60" s="1065"/>
      <c r="AD60" s="1065"/>
      <c r="AE60" s="1065"/>
      <c r="AF60" s="1065"/>
      <c r="AG60" s="213"/>
      <c r="AM60" s="79"/>
      <c r="AN60" s="671"/>
      <c r="AO60" s="671"/>
      <c r="AP60" s="1063"/>
      <c r="AQ60" s="1063"/>
      <c r="AR60" s="1063"/>
      <c r="AS60" s="1063"/>
      <c r="AT60" s="1063"/>
      <c r="AU60" s="1063"/>
      <c r="AV60" s="1063"/>
      <c r="AW60" s="1063"/>
      <c r="AX60" s="1063"/>
      <c r="AY60" s="1063"/>
      <c r="AZ60" s="1063"/>
      <c r="BA60" s="1063"/>
      <c r="BB60" s="223"/>
    </row>
    <row r="61" spans="2:54" s="76" customFormat="1" ht="7.5" customHeight="1">
      <c r="B61" s="213"/>
      <c r="C61" s="1065"/>
      <c r="D61" s="1065"/>
      <c r="E61" s="1065"/>
      <c r="F61" s="1065"/>
      <c r="G61" s="1065"/>
      <c r="H61" s="1065"/>
      <c r="I61" s="1065"/>
      <c r="J61" s="1065"/>
      <c r="K61" s="1065"/>
      <c r="L61" s="1065"/>
      <c r="M61" s="1065"/>
      <c r="N61" s="1065"/>
      <c r="O61" s="1065"/>
      <c r="P61" s="1065"/>
      <c r="Q61" s="1065"/>
      <c r="R61" s="1065"/>
      <c r="S61" s="1065"/>
      <c r="T61" s="1065"/>
      <c r="U61" s="1065"/>
      <c r="V61" s="1065"/>
      <c r="W61" s="1065"/>
      <c r="X61" s="1065"/>
      <c r="Y61" s="1065"/>
      <c r="Z61" s="1065"/>
      <c r="AA61" s="1065"/>
      <c r="AB61" s="1065"/>
      <c r="AC61" s="1065"/>
      <c r="AD61" s="1065"/>
      <c r="AE61" s="1065"/>
      <c r="AF61" s="1065"/>
      <c r="AG61" s="213"/>
      <c r="AM61" s="79"/>
      <c r="AN61" s="671"/>
      <c r="AO61" s="671"/>
      <c r="AP61" s="1063"/>
      <c r="AQ61" s="1063"/>
      <c r="AR61" s="1063"/>
      <c r="AS61" s="1063"/>
      <c r="AT61" s="1063"/>
      <c r="AU61" s="1063"/>
      <c r="AV61" s="1063"/>
      <c r="AW61" s="1063"/>
      <c r="AX61" s="1063"/>
      <c r="AY61" s="1063"/>
      <c r="AZ61" s="1063"/>
      <c r="BA61" s="1063"/>
      <c r="BB61" s="223"/>
    </row>
    <row r="62" spans="2:54" s="76" customFormat="1" ht="7.5" customHeight="1">
      <c r="B62" s="213"/>
      <c r="C62" s="1065"/>
      <c r="D62" s="1065"/>
      <c r="E62" s="1065"/>
      <c r="F62" s="1065"/>
      <c r="G62" s="1065"/>
      <c r="H62" s="1065"/>
      <c r="I62" s="1065"/>
      <c r="J62" s="1065"/>
      <c r="K62" s="1065"/>
      <c r="L62" s="1065"/>
      <c r="M62" s="1065"/>
      <c r="N62" s="1065"/>
      <c r="O62" s="1065"/>
      <c r="P62" s="1065"/>
      <c r="Q62" s="1065"/>
      <c r="R62" s="1065"/>
      <c r="S62" s="1065"/>
      <c r="T62" s="1065"/>
      <c r="U62" s="1065"/>
      <c r="V62" s="1065"/>
      <c r="W62" s="1065"/>
      <c r="X62" s="1065"/>
      <c r="Y62" s="1065"/>
      <c r="Z62" s="1065"/>
      <c r="AA62" s="1065"/>
      <c r="AB62" s="1065"/>
      <c r="AC62" s="1065"/>
      <c r="AD62" s="1065"/>
      <c r="AE62" s="1065"/>
      <c r="AF62" s="1065"/>
      <c r="AG62" s="213"/>
      <c r="AM62" s="79"/>
      <c r="AN62" s="671"/>
      <c r="AO62" s="671"/>
      <c r="AP62" s="1063"/>
      <c r="AQ62" s="1063"/>
      <c r="AR62" s="1063"/>
      <c r="AS62" s="1063"/>
      <c r="AT62" s="1063"/>
      <c r="AU62" s="1063"/>
      <c r="AV62" s="1063"/>
      <c r="AW62" s="1063"/>
      <c r="AX62" s="1063"/>
      <c r="AY62" s="1063"/>
      <c r="AZ62" s="1063"/>
      <c r="BA62" s="1063"/>
      <c r="BB62" s="223"/>
    </row>
    <row r="63" spans="2:54" s="76" customFormat="1" ht="12.75" customHeight="1">
      <c r="B63" s="213"/>
      <c r="C63" s="1065"/>
      <c r="D63" s="1065"/>
      <c r="E63" s="1065"/>
      <c r="F63" s="1065"/>
      <c r="G63" s="1065"/>
      <c r="H63" s="1065"/>
      <c r="I63" s="1065"/>
      <c r="J63" s="1065"/>
      <c r="K63" s="1065"/>
      <c r="L63" s="1065"/>
      <c r="M63" s="1065"/>
      <c r="N63" s="1065"/>
      <c r="O63" s="1065"/>
      <c r="P63" s="1065"/>
      <c r="Q63" s="1065"/>
      <c r="R63" s="1065"/>
      <c r="S63" s="1065"/>
      <c r="T63" s="1065"/>
      <c r="U63" s="1065"/>
      <c r="V63" s="1065"/>
      <c r="W63" s="1065"/>
      <c r="X63" s="1065"/>
      <c r="Y63" s="1065"/>
      <c r="Z63" s="1065"/>
      <c r="AA63" s="1065"/>
      <c r="AB63" s="1065"/>
      <c r="AC63" s="1065"/>
      <c r="AD63" s="1065"/>
      <c r="AE63" s="1065"/>
      <c r="AF63" s="1065"/>
      <c r="AG63" s="213"/>
      <c r="AM63" s="79"/>
      <c r="AN63" s="671"/>
      <c r="AO63" s="671"/>
      <c r="AP63" s="1063"/>
      <c r="AQ63" s="1063"/>
      <c r="AR63" s="1063"/>
      <c r="AS63" s="1063"/>
      <c r="AT63" s="1063"/>
      <c r="AU63" s="1063"/>
      <c r="AV63" s="1063"/>
      <c r="AW63" s="1063"/>
      <c r="AX63" s="1063"/>
      <c r="AY63" s="1063"/>
      <c r="AZ63" s="1063"/>
      <c r="BA63" s="1063"/>
      <c r="BB63" s="223"/>
    </row>
    <row r="64" spans="2:54" s="76" customFormat="1" ht="7.5" customHeight="1">
      <c r="B64" s="213"/>
      <c r="C64" s="1065"/>
      <c r="D64" s="1065"/>
      <c r="E64" s="1065"/>
      <c r="F64" s="1065"/>
      <c r="G64" s="1065"/>
      <c r="H64" s="1065"/>
      <c r="I64" s="1065"/>
      <c r="J64" s="1065"/>
      <c r="K64" s="1065"/>
      <c r="L64" s="1065"/>
      <c r="M64" s="1065"/>
      <c r="N64" s="1065"/>
      <c r="O64" s="1065"/>
      <c r="P64" s="1065"/>
      <c r="Q64" s="1065"/>
      <c r="R64" s="1065"/>
      <c r="S64" s="1065"/>
      <c r="T64" s="1065"/>
      <c r="U64" s="1065"/>
      <c r="V64" s="1065"/>
      <c r="W64" s="1065"/>
      <c r="X64" s="1065"/>
      <c r="Y64" s="1065"/>
      <c r="Z64" s="1065"/>
      <c r="AA64" s="1065"/>
      <c r="AB64" s="1065"/>
      <c r="AC64" s="1065"/>
      <c r="AD64" s="1065"/>
      <c r="AE64" s="1065"/>
      <c r="AF64" s="1065"/>
      <c r="AG64" s="213"/>
      <c r="AM64" s="79"/>
      <c r="AN64" s="671"/>
      <c r="AO64" s="671"/>
      <c r="AP64" s="1063"/>
      <c r="AQ64" s="1063"/>
      <c r="AR64" s="1063"/>
      <c r="AS64" s="1063"/>
      <c r="AT64" s="1063"/>
      <c r="AU64" s="1063"/>
      <c r="AV64" s="1063"/>
      <c r="AW64" s="1063"/>
      <c r="AX64" s="1063"/>
      <c r="AY64" s="1063"/>
      <c r="AZ64" s="1063"/>
      <c r="BA64" s="1063"/>
      <c r="BB64" s="223"/>
    </row>
    <row r="65" spans="2:54" s="76" customFormat="1" ht="7.5" customHeight="1">
      <c r="B65" s="213"/>
      <c r="C65" s="1065"/>
      <c r="D65" s="1065"/>
      <c r="E65" s="1065"/>
      <c r="F65" s="1065"/>
      <c r="G65" s="1065"/>
      <c r="H65" s="1065"/>
      <c r="I65" s="1065"/>
      <c r="J65" s="1065"/>
      <c r="K65" s="1065"/>
      <c r="L65" s="1065"/>
      <c r="M65" s="1065"/>
      <c r="N65" s="1065"/>
      <c r="O65" s="1065"/>
      <c r="P65" s="1065"/>
      <c r="Q65" s="1065"/>
      <c r="R65" s="1065"/>
      <c r="S65" s="1065"/>
      <c r="T65" s="1065"/>
      <c r="U65" s="1065"/>
      <c r="V65" s="1065"/>
      <c r="W65" s="1065"/>
      <c r="X65" s="1065"/>
      <c r="Y65" s="1065"/>
      <c r="Z65" s="1065"/>
      <c r="AA65" s="1065"/>
      <c r="AB65" s="1065"/>
      <c r="AC65" s="1065"/>
      <c r="AD65" s="1065"/>
      <c r="AE65" s="1065"/>
      <c r="AF65" s="1065"/>
      <c r="AG65" s="213"/>
      <c r="AM65" s="79"/>
      <c r="AN65" s="671"/>
      <c r="AO65" s="671"/>
      <c r="AP65" s="1063"/>
      <c r="AQ65" s="1063"/>
      <c r="AR65" s="1063"/>
      <c r="AS65" s="1063"/>
      <c r="AT65" s="1063"/>
      <c r="AU65" s="1063"/>
      <c r="AV65" s="1063"/>
      <c r="AW65" s="1063"/>
      <c r="AX65" s="1063"/>
      <c r="AY65" s="1063"/>
      <c r="AZ65" s="1063"/>
      <c r="BA65" s="1063"/>
      <c r="BB65" s="223"/>
    </row>
    <row r="66" spans="2:54" s="76" customFormat="1" ht="7.5" customHeight="1">
      <c r="B66" s="213"/>
      <c r="C66" s="1065"/>
      <c r="D66" s="1065"/>
      <c r="E66" s="1065"/>
      <c r="F66" s="1065"/>
      <c r="G66" s="1065"/>
      <c r="H66" s="1065"/>
      <c r="I66" s="1065"/>
      <c r="J66" s="1065"/>
      <c r="K66" s="1065"/>
      <c r="L66" s="1065"/>
      <c r="M66" s="1065"/>
      <c r="N66" s="1065"/>
      <c r="O66" s="1065"/>
      <c r="P66" s="1065"/>
      <c r="Q66" s="1065"/>
      <c r="R66" s="1065"/>
      <c r="S66" s="1065"/>
      <c r="T66" s="1065"/>
      <c r="U66" s="1065"/>
      <c r="V66" s="1065"/>
      <c r="W66" s="1065"/>
      <c r="X66" s="1065"/>
      <c r="Y66" s="1065"/>
      <c r="Z66" s="1065"/>
      <c r="AA66" s="1065"/>
      <c r="AB66" s="1065"/>
      <c r="AC66" s="1065"/>
      <c r="AD66" s="1065"/>
      <c r="AE66" s="1065"/>
      <c r="AF66" s="1065"/>
      <c r="AG66" s="213"/>
      <c r="AM66" s="79"/>
      <c r="AN66" s="671"/>
      <c r="AO66" s="671"/>
      <c r="AP66" s="1063"/>
      <c r="AQ66" s="1063"/>
      <c r="AR66" s="1063"/>
      <c r="AS66" s="1063"/>
      <c r="AT66" s="1063"/>
      <c r="AU66" s="1063"/>
      <c r="AV66" s="1063"/>
      <c r="AW66" s="1063"/>
      <c r="AX66" s="1063"/>
      <c r="AY66" s="1063"/>
      <c r="AZ66" s="1063"/>
      <c r="BA66" s="1063"/>
      <c r="BB66" s="223"/>
    </row>
    <row r="67" spans="2:54" s="76" customFormat="1" ht="7.5" customHeight="1">
      <c r="B67" s="213"/>
      <c r="C67" s="1065"/>
      <c r="D67" s="1065"/>
      <c r="E67" s="1065"/>
      <c r="F67" s="1065"/>
      <c r="G67" s="1065"/>
      <c r="H67" s="1065"/>
      <c r="I67" s="1065"/>
      <c r="J67" s="1065"/>
      <c r="K67" s="1065"/>
      <c r="L67" s="1065"/>
      <c r="M67" s="1065"/>
      <c r="N67" s="1065"/>
      <c r="O67" s="1065"/>
      <c r="P67" s="1065"/>
      <c r="Q67" s="1065"/>
      <c r="R67" s="1065"/>
      <c r="S67" s="1065"/>
      <c r="T67" s="1065"/>
      <c r="U67" s="1065"/>
      <c r="V67" s="1065"/>
      <c r="W67" s="1065"/>
      <c r="X67" s="1065"/>
      <c r="Y67" s="1065"/>
      <c r="Z67" s="1065"/>
      <c r="AA67" s="1065"/>
      <c r="AB67" s="1065"/>
      <c r="AC67" s="1065"/>
      <c r="AD67" s="1065"/>
      <c r="AE67" s="1065"/>
      <c r="AF67" s="1065"/>
      <c r="AG67" s="213"/>
      <c r="AM67" s="79"/>
      <c r="AN67" s="671"/>
      <c r="AO67" s="671"/>
      <c r="AP67" s="1063"/>
      <c r="AQ67" s="1063"/>
      <c r="AR67" s="1063"/>
      <c r="AS67" s="1063"/>
      <c r="AT67" s="1063"/>
      <c r="AU67" s="1063"/>
      <c r="AV67" s="1063"/>
      <c r="AW67" s="1063"/>
      <c r="AX67" s="1063"/>
      <c r="AY67" s="1063"/>
      <c r="AZ67" s="1063"/>
      <c r="BA67" s="1063"/>
      <c r="BB67" s="223"/>
    </row>
    <row r="68" spans="2:54" s="76" customFormat="1" ht="7.5" customHeight="1">
      <c r="B68" s="213"/>
      <c r="C68" s="1065"/>
      <c r="D68" s="1065"/>
      <c r="E68" s="1065"/>
      <c r="F68" s="1065"/>
      <c r="G68" s="1065"/>
      <c r="H68" s="1065"/>
      <c r="I68" s="1065"/>
      <c r="J68" s="1065"/>
      <c r="K68" s="1065"/>
      <c r="L68" s="1065"/>
      <c r="M68" s="1065"/>
      <c r="N68" s="1065"/>
      <c r="O68" s="1065"/>
      <c r="P68" s="1065"/>
      <c r="Q68" s="1065"/>
      <c r="R68" s="1065"/>
      <c r="S68" s="1065"/>
      <c r="T68" s="1065"/>
      <c r="U68" s="1065"/>
      <c r="V68" s="1065"/>
      <c r="W68" s="1065"/>
      <c r="X68" s="1065"/>
      <c r="Y68" s="1065"/>
      <c r="Z68" s="1065"/>
      <c r="AA68" s="1065"/>
      <c r="AB68" s="1065"/>
      <c r="AC68" s="1065"/>
      <c r="AD68" s="1065"/>
      <c r="AE68" s="1065"/>
      <c r="AF68" s="1065"/>
      <c r="AG68" s="213"/>
      <c r="AM68" s="79"/>
      <c r="AN68" s="671"/>
      <c r="AO68" s="671"/>
      <c r="AP68" s="1063"/>
      <c r="AQ68" s="1063"/>
      <c r="AR68" s="1063"/>
      <c r="AS68" s="1063"/>
      <c r="AT68" s="1063"/>
      <c r="AU68" s="1063"/>
      <c r="AV68" s="1063"/>
      <c r="AW68" s="1063"/>
      <c r="AX68" s="1063"/>
      <c r="AY68" s="1063"/>
      <c r="AZ68" s="1063"/>
      <c r="BA68" s="1063"/>
      <c r="BB68" s="223"/>
    </row>
    <row r="69" spans="2:54" s="76" customFormat="1" ht="7.5" customHeight="1">
      <c r="B69" s="213"/>
      <c r="C69" s="1065"/>
      <c r="D69" s="1065"/>
      <c r="E69" s="1065"/>
      <c r="F69" s="1065"/>
      <c r="G69" s="1065"/>
      <c r="H69" s="1065"/>
      <c r="I69" s="1065"/>
      <c r="J69" s="1065"/>
      <c r="K69" s="1065"/>
      <c r="L69" s="1065"/>
      <c r="M69" s="1065"/>
      <c r="N69" s="1065"/>
      <c r="O69" s="1065"/>
      <c r="P69" s="1065"/>
      <c r="Q69" s="1065"/>
      <c r="R69" s="1065"/>
      <c r="S69" s="1065"/>
      <c r="T69" s="1065"/>
      <c r="U69" s="1065"/>
      <c r="V69" s="1065"/>
      <c r="W69" s="1065"/>
      <c r="X69" s="1065"/>
      <c r="Y69" s="1065"/>
      <c r="Z69" s="1065"/>
      <c r="AA69" s="1065"/>
      <c r="AB69" s="1065"/>
      <c r="AC69" s="1065"/>
      <c r="AD69" s="1065"/>
      <c r="AE69" s="1065"/>
      <c r="AF69" s="1065"/>
      <c r="AG69" s="213"/>
      <c r="AM69" s="79"/>
      <c r="AN69" s="671"/>
      <c r="AO69" s="671"/>
      <c r="AP69" s="1063"/>
      <c r="AQ69" s="1063"/>
      <c r="AR69" s="1063"/>
      <c r="AS69" s="1063"/>
      <c r="AT69" s="1063"/>
      <c r="AU69" s="1063"/>
      <c r="AV69" s="1063"/>
      <c r="AW69" s="1063"/>
      <c r="AX69" s="1063"/>
      <c r="AY69" s="1063"/>
      <c r="AZ69" s="1063"/>
      <c r="BA69" s="1063"/>
      <c r="BB69" s="223"/>
    </row>
    <row r="70" spans="2:54" s="76" customFormat="1" ht="7.5" customHeight="1">
      <c r="B70" s="213"/>
      <c r="C70" s="1065"/>
      <c r="D70" s="1065"/>
      <c r="E70" s="1065"/>
      <c r="F70" s="1065"/>
      <c r="G70" s="1065"/>
      <c r="H70" s="1065"/>
      <c r="I70" s="1065"/>
      <c r="J70" s="1065"/>
      <c r="K70" s="1065"/>
      <c r="L70" s="1065"/>
      <c r="M70" s="1065"/>
      <c r="N70" s="1065"/>
      <c r="O70" s="1065"/>
      <c r="P70" s="1065"/>
      <c r="Q70" s="1065"/>
      <c r="R70" s="1065"/>
      <c r="S70" s="1065"/>
      <c r="T70" s="1065"/>
      <c r="U70" s="1065"/>
      <c r="V70" s="1065"/>
      <c r="W70" s="1065"/>
      <c r="X70" s="1065"/>
      <c r="Y70" s="1065"/>
      <c r="Z70" s="1065"/>
      <c r="AA70" s="1065"/>
      <c r="AB70" s="1065"/>
      <c r="AC70" s="1065"/>
      <c r="AD70" s="1065"/>
      <c r="AE70" s="1065"/>
      <c r="AF70" s="1065"/>
      <c r="AG70" s="213"/>
      <c r="AM70" s="79"/>
      <c r="AN70" s="671"/>
      <c r="AO70" s="671"/>
      <c r="AP70" s="1063"/>
      <c r="AQ70" s="1063"/>
      <c r="AR70" s="1063"/>
      <c r="AS70" s="1063"/>
      <c r="AT70" s="1063"/>
      <c r="AU70" s="1063"/>
      <c r="AV70" s="1063"/>
      <c r="AW70" s="1063"/>
      <c r="AX70" s="1063"/>
      <c r="AY70" s="1063"/>
      <c r="AZ70" s="1063"/>
      <c r="BA70" s="1063"/>
      <c r="BB70" s="223"/>
    </row>
    <row r="71" spans="2:54" s="76" customFormat="1" ht="7.5" customHeight="1">
      <c r="B71" s="213"/>
      <c r="C71" s="1065"/>
      <c r="D71" s="1065"/>
      <c r="E71" s="1065"/>
      <c r="F71" s="1065"/>
      <c r="G71" s="1065"/>
      <c r="H71" s="1065"/>
      <c r="I71" s="1065"/>
      <c r="J71" s="1065"/>
      <c r="K71" s="1065"/>
      <c r="L71" s="1065"/>
      <c r="M71" s="1065"/>
      <c r="N71" s="1065"/>
      <c r="O71" s="1065"/>
      <c r="P71" s="1065"/>
      <c r="Q71" s="1065"/>
      <c r="R71" s="1065"/>
      <c r="S71" s="1065"/>
      <c r="T71" s="1065"/>
      <c r="U71" s="1065"/>
      <c r="V71" s="1065"/>
      <c r="W71" s="1065"/>
      <c r="X71" s="1065"/>
      <c r="Y71" s="1065"/>
      <c r="Z71" s="1065"/>
      <c r="AA71" s="1065"/>
      <c r="AB71" s="1065"/>
      <c r="AC71" s="1065"/>
      <c r="AD71" s="1065"/>
      <c r="AE71" s="1065"/>
      <c r="AF71" s="1065"/>
      <c r="AG71" s="213"/>
      <c r="AM71" s="79"/>
      <c r="AN71" s="671"/>
      <c r="AO71" s="671"/>
      <c r="AP71" s="1063"/>
      <c r="AQ71" s="1063"/>
      <c r="AR71" s="1063"/>
      <c r="AS71" s="1063"/>
      <c r="AT71" s="1063"/>
      <c r="AU71" s="1063"/>
      <c r="AV71" s="1063"/>
      <c r="AW71" s="1063"/>
      <c r="AX71" s="1063"/>
      <c r="AY71" s="1063"/>
      <c r="AZ71" s="1063"/>
      <c r="BA71" s="1063"/>
      <c r="BB71" s="223"/>
    </row>
    <row r="72" spans="2:54" s="76" customFormat="1" ht="7.5" customHeight="1">
      <c r="B72" s="213"/>
      <c r="C72" s="1065"/>
      <c r="D72" s="1065"/>
      <c r="E72" s="1065"/>
      <c r="F72" s="1065"/>
      <c r="G72" s="1065"/>
      <c r="H72" s="1065"/>
      <c r="I72" s="1065"/>
      <c r="J72" s="1065"/>
      <c r="K72" s="1065"/>
      <c r="L72" s="1065"/>
      <c r="M72" s="1065"/>
      <c r="N72" s="1065"/>
      <c r="O72" s="1065"/>
      <c r="P72" s="1065"/>
      <c r="Q72" s="1065"/>
      <c r="R72" s="1065"/>
      <c r="S72" s="1065"/>
      <c r="T72" s="1065"/>
      <c r="U72" s="1065"/>
      <c r="V72" s="1065"/>
      <c r="W72" s="1065"/>
      <c r="X72" s="1065"/>
      <c r="Y72" s="1065"/>
      <c r="Z72" s="1065"/>
      <c r="AA72" s="1065"/>
      <c r="AB72" s="1065"/>
      <c r="AC72" s="1065"/>
      <c r="AD72" s="1065"/>
      <c r="AE72" s="1065"/>
      <c r="AF72" s="1065"/>
      <c r="AG72" s="213"/>
      <c r="AM72" s="79"/>
      <c r="AN72" s="671"/>
      <c r="AO72" s="671"/>
      <c r="AP72" s="1063"/>
      <c r="AQ72" s="1063"/>
      <c r="AR72" s="1063"/>
      <c r="AS72" s="1063"/>
      <c r="AT72" s="1063"/>
      <c r="AU72" s="1063"/>
      <c r="AV72" s="1063"/>
      <c r="AW72" s="1063"/>
      <c r="AX72" s="1063"/>
      <c r="AY72" s="1063"/>
      <c r="AZ72" s="1063"/>
      <c r="BA72" s="1063"/>
      <c r="BB72" s="223"/>
    </row>
    <row r="73" spans="2:54" s="76" customFormat="1" ht="7.5" customHeight="1">
      <c r="B73" s="213"/>
      <c r="C73" s="1065"/>
      <c r="D73" s="1065"/>
      <c r="E73" s="1065"/>
      <c r="F73" s="1065"/>
      <c r="G73" s="1065"/>
      <c r="H73" s="1065"/>
      <c r="I73" s="1065"/>
      <c r="J73" s="1065"/>
      <c r="K73" s="1065"/>
      <c r="L73" s="1065"/>
      <c r="M73" s="1065"/>
      <c r="N73" s="1065"/>
      <c r="O73" s="1065"/>
      <c r="P73" s="1065"/>
      <c r="Q73" s="1065"/>
      <c r="R73" s="1065"/>
      <c r="S73" s="1065"/>
      <c r="T73" s="1065"/>
      <c r="U73" s="1065"/>
      <c r="V73" s="1065"/>
      <c r="W73" s="1065"/>
      <c r="X73" s="1065"/>
      <c r="Y73" s="1065"/>
      <c r="Z73" s="1065"/>
      <c r="AA73" s="1065"/>
      <c r="AB73" s="1065"/>
      <c r="AC73" s="1065"/>
      <c r="AD73" s="1065"/>
      <c r="AE73" s="1065"/>
      <c r="AF73" s="1065"/>
      <c r="AG73" s="213"/>
      <c r="AM73" s="79"/>
      <c r="AN73" s="671"/>
      <c r="AO73" s="671"/>
      <c r="AP73" s="1063"/>
      <c r="AQ73" s="1063"/>
      <c r="AR73" s="1063"/>
      <c r="AS73" s="1063"/>
      <c r="AT73" s="1063"/>
      <c r="AU73" s="1063"/>
      <c r="AV73" s="1063"/>
      <c r="AW73" s="1063"/>
      <c r="AX73" s="1063"/>
      <c r="AY73" s="1063"/>
      <c r="AZ73" s="1063"/>
      <c r="BA73" s="1063"/>
      <c r="BB73" s="223"/>
    </row>
    <row r="74" spans="2:54" s="76" customFormat="1" ht="7.5" customHeight="1">
      <c r="B74" s="213"/>
      <c r="C74" s="1065"/>
      <c r="D74" s="1065"/>
      <c r="E74" s="1065"/>
      <c r="F74" s="1065"/>
      <c r="G74" s="1065"/>
      <c r="H74" s="1065"/>
      <c r="I74" s="1065"/>
      <c r="J74" s="1065"/>
      <c r="K74" s="1065"/>
      <c r="L74" s="1065"/>
      <c r="M74" s="1065"/>
      <c r="N74" s="1065"/>
      <c r="O74" s="1065"/>
      <c r="P74" s="1065"/>
      <c r="Q74" s="1065"/>
      <c r="R74" s="1065"/>
      <c r="S74" s="1065"/>
      <c r="T74" s="1065"/>
      <c r="U74" s="1065"/>
      <c r="V74" s="1065"/>
      <c r="W74" s="1065"/>
      <c r="X74" s="1065"/>
      <c r="Y74" s="1065"/>
      <c r="Z74" s="1065"/>
      <c r="AA74" s="1065"/>
      <c r="AB74" s="1065"/>
      <c r="AC74" s="1065"/>
      <c r="AD74" s="1065"/>
      <c r="AE74" s="1065"/>
      <c r="AF74" s="1065"/>
      <c r="AG74" s="213"/>
      <c r="AM74" s="79"/>
      <c r="AN74" s="671"/>
      <c r="AO74" s="671"/>
      <c r="AP74" s="1063"/>
      <c r="AQ74" s="1063"/>
      <c r="AR74" s="1063"/>
      <c r="AS74" s="1063"/>
      <c r="AT74" s="1063"/>
      <c r="AU74" s="1063"/>
      <c r="AV74" s="1063"/>
      <c r="AW74" s="1063"/>
      <c r="AX74" s="1063"/>
      <c r="AY74" s="1063"/>
      <c r="AZ74" s="1063"/>
      <c r="BA74" s="1063"/>
      <c r="BB74" s="223"/>
    </row>
    <row r="75" spans="2:54" s="76" customFormat="1" ht="7.5" customHeight="1">
      <c r="B75" s="213"/>
      <c r="C75" s="1065"/>
      <c r="D75" s="1065"/>
      <c r="E75" s="1065"/>
      <c r="F75" s="1065"/>
      <c r="G75" s="1065"/>
      <c r="H75" s="1065"/>
      <c r="I75" s="1065"/>
      <c r="J75" s="1065"/>
      <c r="K75" s="1065"/>
      <c r="L75" s="1065"/>
      <c r="M75" s="1065"/>
      <c r="N75" s="1065"/>
      <c r="O75" s="1065"/>
      <c r="P75" s="1065"/>
      <c r="Q75" s="1065"/>
      <c r="R75" s="1065"/>
      <c r="S75" s="1065"/>
      <c r="T75" s="1065"/>
      <c r="U75" s="1065"/>
      <c r="V75" s="1065"/>
      <c r="W75" s="1065"/>
      <c r="X75" s="1065"/>
      <c r="Y75" s="1065"/>
      <c r="Z75" s="1065"/>
      <c r="AA75" s="1065"/>
      <c r="AB75" s="1065"/>
      <c r="AC75" s="1065"/>
      <c r="AD75" s="1065"/>
      <c r="AE75" s="1065"/>
      <c r="AF75" s="1065"/>
      <c r="AG75" s="213"/>
      <c r="AM75" s="79"/>
      <c r="AN75" s="671"/>
      <c r="AO75" s="671"/>
      <c r="AP75" s="1063"/>
      <c r="AQ75" s="1063"/>
      <c r="AR75" s="1063"/>
      <c r="AS75" s="1063"/>
      <c r="AT75" s="1063"/>
      <c r="AU75" s="1063"/>
      <c r="AV75" s="1063"/>
      <c r="AW75" s="1063"/>
      <c r="AX75" s="1063"/>
      <c r="AY75" s="1063"/>
      <c r="AZ75" s="1063"/>
      <c r="BA75" s="1063"/>
      <c r="BB75" s="223"/>
    </row>
    <row r="76" spans="2:54" s="76" customFormat="1" ht="7.5" customHeight="1">
      <c r="B76" s="213"/>
      <c r="C76" s="1065"/>
      <c r="D76" s="1065"/>
      <c r="E76" s="1065"/>
      <c r="F76" s="1065"/>
      <c r="G76" s="1065"/>
      <c r="H76" s="1065"/>
      <c r="I76" s="1065"/>
      <c r="J76" s="1065"/>
      <c r="K76" s="1065"/>
      <c r="L76" s="1065"/>
      <c r="M76" s="1065"/>
      <c r="N76" s="1065"/>
      <c r="O76" s="1065"/>
      <c r="P76" s="1065"/>
      <c r="Q76" s="1065"/>
      <c r="R76" s="1065"/>
      <c r="S76" s="1065"/>
      <c r="T76" s="1065"/>
      <c r="U76" s="1065"/>
      <c r="V76" s="1065"/>
      <c r="W76" s="1065"/>
      <c r="X76" s="1065"/>
      <c r="Y76" s="1065"/>
      <c r="Z76" s="1065"/>
      <c r="AA76" s="1065"/>
      <c r="AB76" s="1065"/>
      <c r="AC76" s="1065"/>
      <c r="AD76" s="1065"/>
      <c r="AE76" s="1065"/>
      <c r="AF76" s="1065"/>
      <c r="AG76" s="213"/>
      <c r="AM76" s="79"/>
      <c r="AN76" s="671"/>
      <c r="AO76" s="671"/>
      <c r="AP76" s="1063"/>
      <c r="AQ76" s="1063"/>
      <c r="AR76" s="1063"/>
      <c r="AS76" s="1063"/>
      <c r="AT76" s="1063"/>
      <c r="AU76" s="1063"/>
      <c r="AV76" s="1063"/>
      <c r="AW76" s="1063"/>
      <c r="AX76" s="1063"/>
      <c r="AY76" s="1063"/>
      <c r="AZ76" s="1063"/>
      <c r="BA76" s="1063"/>
      <c r="BB76" s="223"/>
    </row>
    <row r="77" spans="2:54" s="76" customFormat="1" ht="7.5" customHeight="1">
      <c r="B77" s="213"/>
      <c r="C77" s="1065"/>
      <c r="D77" s="1065"/>
      <c r="E77" s="1065"/>
      <c r="F77" s="1065"/>
      <c r="G77" s="1065"/>
      <c r="H77" s="1065"/>
      <c r="I77" s="1065"/>
      <c r="J77" s="1065"/>
      <c r="K77" s="1065"/>
      <c r="L77" s="1065"/>
      <c r="M77" s="1065"/>
      <c r="N77" s="1065"/>
      <c r="O77" s="1065"/>
      <c r="P77" s="1065"/>
      <c r="Q77" s="1065"/>
      <c r="R77" s="1065"/>
      <c r="S77" s="1065"/>
      <c r="T77" s="1065"/>
      <c r="U77" s="1065"/>
      <c r="V77" s="1065"/>
      <c r="W77" s="1065"/>
      <c r="X77" s="1065"/>
      <c r="Y77" s="1065"/>
      <c r="Z77" s="1065"/>
      <c r="AA77" s="1065"/>
      <c r="AB77" s="1065"/>
      <c r="AC77" s="1065"/>
      <c r="AD77" s="1065"/>
      <c r="AE77" s="1065"/>
      <c r="AF77" s="1065"/>
      <c r="AG77" s="213"/>
      <c r="AM77" s="79"/>
      <c r="AN77" s="671"/>
      <c r="AO77" s="671"/>
      <c r="AP77" s="1063"/>
      <c r="AQ77" s="1063"/>
      <c r="AR77" s="1063"/>
      <c r="AS77" s="1063"/>
      <c r="AT77" s="1063"/>
      <c r="AU77" s="1063"/>
      <c r="AV77" s="1063"/>
      <c r="AW77" s="1063"/>
      <c r="AX77" s="1063"/>
      <c r="AY77" s="1063"/>
      <c r="AZ77" s="1063"/>
      <c r="BA77" s="1063"/>
      <c r="BB77" s="223"/>
    </row>
    <row r="78" spans="2:54" s="76" customFormat="1" ht="7.5" customHeight="1">
      <c r="B78" s="213"/>
      <c r="C78" s="1065"/>
      <c r="D78" s="1065"/>
      <c r="E78" s="1065"/>
      <c r="F78" s="1065"/>
      <c r="G78" s="1065"/>
      <c r="H78" s="1065"/>
      <c r="I78" s="1065"/>
      <c r="J78" s="1065"/>
      <c r="K78" s="1065"/>
      <c r="L78" s="1065"/>
      <c r="M78" s="1065"/>
      <c r="N78" s="1065"/>
      <c r="O78" s="1065"/>
      <c r="P78" s="1065"/>
      <c r="Q78" s="1065"/>
      <c r="R78" s="1065"/>
      <c r="S78" s="1065"/>
      <c r="T78" s="1065"/>
      <c r="U78" s="1065"/>
      <c r="V78" s="1065"/>
      <c r="W78" s="1065"/>
      <c r="X78" s="1065"/>
      <c r="Y78" s="1065"/>
      <c r="Z78" s="1065"/>
      <c r="AA78" s="1065"/>
      <c r="AB78" s="1065"/>
      <c r="AC78" s="1065"/>
      <c r="AD78" s="1065"/>
      <c r="AE78" s="1065"/>
      <c r="AF78" s="1065"/>
      <c r="AG78" s="213"/>
      <c r="AM78" s="79"/>
      <c r="AN78" s="671"/>
      <c r="AO78" s="671"/>
      <c r="AP78" s="1063"/>
      <c r="AQ78" s="1063"/>
      <c r="AR78" s="1063"/>
      <c r="AS78" s="1063"/>
      <c r="AT78" s="1063"/>
      <c r="AU78" s="1063"/>
      <c r="AV78" s="1063"/>
      <c r="AW78" s="1063"/>
      <c r="AX78" s="1063"/>
      <c r="AY78" s="1063"/>
      <c r="AZ78" s="1063"/>
      <c r="BA78" s="1063"/>
      <c r="BB78" s="223"/>
    </row>
    <row r="79" spans="2:54" s="76" customFormat="1" ht="7.5" customHeight="1">
      <c r="B79" s="213"/>
      <c r="C79" s="1065"/>
      <c r="D79" s="1065"/>
      <c r="E79" s="1065"/>
      <c r="F79" s="1065"/>
      <c r="G79" s="1065"/>
      <c r="H79" s="1065"/>
      <c r="I79" s="1065"/>
      <c r="J79" s="1065"/>
      <c r="K79" s="1065"/>
      <c r="L79" s="1065"/>
      <c r="M79" s="1065"/>
      <c r="N79" s="1065"/>
      <c r="O79" s="1065"/>
      <c r="P79" s="1065"/>
      <c r="Q79" s="1065"/>
      <c r="R79" s="1065"/>
      <c r="S79" s="1065"/>
      <c r="T79" s="1065"/>
      <c r="U79" s="1065"/>
      <c r="V79" s="1065"/>
      <c r="W79" s="1065"/>
      <c r="X79" s="1065"/>
      <c r="Y79" s="1065"/>
      <c r="Z79" s="1065"/>
      <c r="AA79" s="1065"/>
      <c r="AB79" s="1065"/>
      <c r="AC79" s="1065"/>
      <c r="AD79" s="1065"/>
      <c r="AE79" s="1065"/>
      <c r="AF79" s="1065"/>
      <c r="AG79" s="213"/>
      <c r="AM79" s="79"/>
      <c r="AN79" s="671"/>
      <c r="AO79" s="671"/>
      <c r="AP79" s="1063"/>
      <c r="AQ79" s="1063"/>
      <c r="AR79" s="1063"/>
      <c r="AS79" s="1063"/>
      <c r="AT79" s="1063"/>
      <c r="AU79" s="1063"/>
      <c r="AV79" s="1063"/>
      <c r="AW79" s="1063"/>
      <c r="AX79" s="1063"/>
      <c r="AY79" s="1063"/>
      <c r="AZ79" s="1063"/>
      <c r="BA79" s="1063"/>
      <c r="BB79" s="223"/>
    </row>
    <row r="80" spans="2:54" s="76" customFormat="1" ht="57.75" customHeight="1">
      <c r="B80" s="213"/>
      <c r="C80" s="1065"/>
      <c r="D80" s="1065"/>
      <c r="E80" s="1065"/>
      <c r="F80" s="1065"/>
      <c r="G80" s="1065"/>
      <c r="H80" s="1065"/>
      <c r="I80" s="1065"/>
      <c r="J80" s="1065"/>
      <c r="K80" s="1065"/>
      <c r="L80" s="1065"/>
      <c r="M80" s="1065"/>
      <c r="N80" s="1065"/>
      <c r="O80" s="1065"/>
      <c r="P80" s="1065"/>
      <c r="Q80" s="1065"/>
      <c r="R80" s="1065"/>
      <c r="S80" s="1065"/>
      <c r="T80" s="1065"/>
      <c r="U80" s="1065"/>
      <c r="V80" s="1065"/>
      <c r="W80" s="1065"/>
      <c r="X80" s="1065"/>
      <c r="Y80" s="1065"/>
      <c r="Z80" s="1065"/>
      <c r="AA80" s="1065"/>
      <c r="AB80" s="1065"/>
      <c r="AC80" s="1065"/>
      <c r="AD80" s="1065"/>
      <c r="AE80" s="1065"/>
      <c r="AF80" s="1065"/>
      <c r="AG80" s="213"/>
      <c r="AM80" s="79"/>
      <c r="AN80" s="671"/>
      <c r="AO80" s="671"/>
      <c r="AP80" s="1063"/>
      <c r="AQ80" s="1063"/>
      <c r="AR80" s="1063"/>
      <c r="AS80" s="1063"/>
      <c r="AT80" s="1063"/>
      <c r="AU80" s="1063"/>
      <c r="AV80" s="1063"/>
      <c r="AW80" s="1063"/>
      <c r="AX80" s="1063"/>
      <c r="AY80" s="1063"/>
      <c r="AZ80" s="1063"/>
      <c r="BA80" s="1063"/>
      <c r="BB80" s="223"/>
    </row>
    <row r="81" spans="2:54" s="76" customFormat="1" ht="7.5" customHeight="1">
      <c r="B81" s="213"/>
      <c r="C81" s="1065"/>
      <c r="D81" s="1065"/>
      <c r="E81" s="1065"/>
      <c r="F81" s="1065"/>
      <c r="G81" s="1065"/>
      <c r="H81" s="1065"/>
      <c r="I81" s="1065"/>
      <c r="J81" s="1065"/>
      <c r="K81" s="1065"/>
      <c r="L81" s="1065"/>
      <c r="M81" s="1065"/>
      <c r="N81" s="1065"/>
      <c r="O81" s="1065"/>
      <c r="P81" s="1065"/>
      <c r="Q81" s="1065"/>
      <c r="R81" s="1065"/>
      <c r="S81" s="1065"/>
      <c r="T81" s="1065"/>
      <c r="U81" s="1065"/>
      <c r="V81" s="1065"/>
      <c r="W81" s="1065"/>
      <c r="X81" s="1065"/>
      <c r="Y81" s="1065"/>
      <c r="Z81" s="1065"/>
      <c r="AA81" s="1065"/>
      <c r="AB81" s="1065"/>
      <c r="AC81" s="1065"/>
      <c r="AD81" s="1065"/>
      <c r="AE81" s="1065"/>
      <c r="AF81" s="1065"/>
      <c r="AG81" s="213"/>
      <c r="AM81" s="79"/>
      <c r="AN81" s="671"/>
      <c r="AO81" s="671"/>
      <c r="AP81" s="1063"/>
      <c r="AQ81" s="1063"/>
      <c r="AR81" s="1063"/>
      <c r="AS81" s="1063"/>
      <c r="AT81" s="1063"/>
      <c r="AU81" s="1063"/>
      <c r="AV81" s="1063"/>
      <c r="AW81" s="1063"/>
      <c r="AX81" s="1063"/>
      <c r="AY81" s="1063"/>
      <c r="AZ81" s="1063"/>
      <c r="BA81" s="1063"/>
      <c r="BB81" s="223"/>
    </row>
    <row r="82" spans="2:54" s="76" customFormat="1" ht="7.5" customHeight="1">
      <c r="B82" s="213"/>
      <c r="C82" s="1065"/>
      <c r="D82" s="1065"/>
      <c r="E82" s="1065"/>
      <c r="F82" s="1065"/>
      <c r="G82" s="1065"/>
      <c r="H82" s="1065"/>
      <c r="I82" s="1065"/>
      <c r="J82" s="1065"/>
      <c r="K82" s="1065"/>
      <c r="L82" s="1065"/>
      <c r="M82" s="1065"/>
      <c r="N82" s="1065"/>
      <c r="O82" s="1065"/>
      <c r="P82" s="1065"/>
      <c r="Q82" s="1065"/>
      <c r="R82" s="1065"/>
      <c r="S82" s="1065"/>
      <c r="T82" s="1065"/>
      <c r="U82" s="1065"/>
      <c r="V82" s="1065"/>
      <c r="W82" s="1065"/>
      <c r="X82" s="1065"/>
      <c r="Y82" s="1065"/>
      <c r="Z82" s="1065"/>
      <c r="AA82" s="1065"/>
      <c r="AB82" s="1065"/>
      <c r="AC82" s="1065"/>
      <c r="AD82" s="1065"/>
      <c r="AE82" s="1065"/>
      <c r="AF82" s="1065"/>
      <c r="AG82" s="213"/>
      <c r="AM82" s="79"/>
      <c r="AN82" s="671"/>
      <c r="AO82" s="671"/>
      <c r="AP82" s="1063"/>
      <c r="AQ82" s="1063"/>
      <c r="AR82" s="1063"/>
      <c r="AS82" s="1063"/>
      <c r="AT82" s="1063"/>
      <c r="AU82" s="1063"/>
      <c r="AV82" s="1063"/>
      <c r="AW82" s="1063"/>
      <c r="AX82" s="1063"/>
      <c r="AY82" s="1063"/>
      <c r="AZ82" s="1063"/>
      <c r="BA82" s="1063"/>
      <c r="BB82" s="223"/>
    </row>
    <row r="83" spans="2:54" s="76" customFormat="1" ht="9" customHeight="1">
      <c r="B83" s="213"/>
      <c r="C83" s="1065"/>
      <c r="D83" s="1065"/>
      <c r="E83" s="1065"/>
      <c r="F83" s="1065"/>
      <c r="G83" s="1065"/>
      <c r="H83" s="1065"/>
      <c r="I83" s="1065"/>
      <c r="J83" s="1065"/>
      <c r="K83" s="1065"/>
      <c r="L83" s="1065"/>
      <c r="M83" s="1065"/>
      <c r="N83" s="1065"/>
      <c r="O83" s="1065"/>
      <c r="P83" s="1065"/>
      <c r="Q83" s="1065"/>
      <c r="R83" s="1065"/>
      <c r="S83" s="1065"/>
      <c r="T83" s="1065"/>
      <c r="U83" s="1065"/>
      <c r="V83" s="1065"/>
      <c r="W83" s="1065"/>
      <c r="X83" s="1065"/>
      <c r="Y83" s="1065"/>
      <c r="Z83" s="1065"/>
      <c r="AA83" s="1065"/>
      <c r="AB83" s="1065"/>
      <c r="AC83" s="1065"/>
      <c r="AD83" s="1065"/>
      <c r="AE83" s="1065"/>
      <c r="AF83" s="1065"/>
      <c r="AG83" s="213"/>
      <c r="AM83" s="79"/>
      <c r="AN83" s="671"/>
      <c r="AO83" s="671"/>
      <c r="AP83" s="1063"/>
      <c r="AQ83" s="1063"/>
      <c r="AR83" s="1063"/>
      <c r="AS83" s="1063"/>
      <c r="AT83" s="1063"/>
      <c r="AU83" s="1063"/>
      <c r="AV83" s="1063"/>
      <c r="AW83" s="1063"/>
      <c r="AX83" s="1063"/>
      <c r="AY83" s="1063"/>
      <c r="AZ83" s="1063"/>
      <c r="BA83" s="1063"/>
      <c r="BB83" s="223"/>
    </row>
    <row r="84" spans="2:54" s="76" customFormat="1" ht="7.5" customHeight="1">
      <c r="B84" s="213"/>
      <c r="C84" s="1065"/>
      <c r="D84" s="1065"/>
      <c r="E84" s="1065"/>
      <c r="F84" s="1065"/>
      <c r="G84" s="1065"/>
      <c r="H84" s="1065"/>
      <c r="I84" s="1065"/>
      <c r="J84" s="1065"/>
      <c r="K84" s="1065"/>
      <c r="L84" s="1065"/>
      <c r="M84" s="1065"/>
      <c r="N84" s="1065"/>
      <c r="O84" s="1065"/>
      <c r="P84" s="1065"/>
      <c r="Q84" s="1065"/>
      <c r="R84" s="1065"/>
      <c r="S84" s="1065"/>
      <c r="T84" s="1065"/>
      <c r="U84" s="1065"/>
      <c r="V84" s="1065"/>
      <c r="W84" s="1065"/>
      <c r="X84" s="1065"/>
      <c r="Y84" s="1065"/>
      <c r="Z84" s="1065"/>
      <c r="AA84" s="1065"/>
      <c r="AB84" s="1065"/>
      <c r="AC84" s="1065"/>
      <c r="AD84" s="1065"/>
      <c r="AE84" s="1065"/>
      <c r="AF84" s="1065"/>
      <c r="AG84" s="213"/>
      <c r="AM84" s="79"/>
      <c r="AN84" s="671"/>
      <c r="AO84" s="671"/>
      <c r="AP84" s="1063"/>
      <c r="AQ84" s="1063"/>
      <c r="AR84" s="1063"/>
      <c r="AS84" s="1063"/>
      <c r="AT84" s="1063"/>
      <c r="AU84" s="1063"/>
      <c r="AV84" s="1063"/>
      <c r="AW84" s="1063"/>
      <c r="AX84" s="1063"/>
      <c r="AY84" s="1063"/>
      <c r="AZ84" s="1063"/>
      <c r="BA84" s="1063"/>
      <c r="BB84" s="223"/>
    </row>
    <row r="85" spans="2:54" s="76" customFormat="1" ht="9" customHeight="1">
      <c r="B85" s="213"/>
      <c r="C85" s="1065"/>
      <c r="D85" s="1065"/>
      <c r="E85" s="1065"/>
      <c r="F85" s="1065"/>
      <c r="G85" s="1065"/>
      <c r="H85" s="1065"/>
      <c r="I85" s="1065"/>
      <c r="J85" s="1065"/>
      <c r="K85" s="1065"/>
      <c r="L85" s="1065"/>
      <c r="M85" s="1065"/>
      <c r="N85" s="1065"/>
      <c r="O85" s="1065"/>
      <c r="P85" s="1065"/>
      <c r="Q85" s="1065"/>
      <c r="R85" s="1065"/>
      <c r="S85" s="1065"/>
      <c r="T85" s="1065"/>
      <c r="U85" s="1065"/>
      <c r="V85" s="1065"/>
      <c r="W85" s="1065"/>
      <c r="X85" s="1065"/>
      <c r="Y85" s="1065"/>
      <c r="Z85" s="1065"/>
      <c r="AA85" s="1065"/>
      <c r="AB85" s="1065"/>
      <c r="AC85" s="1065"/>
      <c r="AD85" s="1065"/>
      <c r="AE85" s="1065"/>
      <c r="AF85" s="1065"/>
      <c r="AG85" s="213"/>
      <c r="AM85" s="79"/>
      <c r="AN85" s="671"/>
      <c r="AO85" s="671"/>
      <c r="AP85" s="1063"/>
      <c r="AQ85" s="1063"/>
      <c r="AR85" s="1063"/>
      <c r="AS85" s="1063"/>
      <c r="AT85" s="1063"/>
      <c r="AU85" s="1063"/>
      <c r="AV85" s="1063"/>
      <c r="AW85" s="1063"/>
      <c r="AX85" s="1063"/>
      <c r="AY85" s="1063"/>
      <c r="AZ85" s="1063"/>
      <c r="BA85" s="1063"/>
      <c r="BB85" s="223"/>
    </row>
    <row r="86" spans="2:54" s="76" customFormat="1" ht="8.25" customHeight="1">
      <c r="B86" s="213"/>
      <c r="C86" s="1065"/>
      <c r="D86" s="1065"/>
      <c r="E86" s="1065"/>
      <c r="F86" s="1065"/>
      <c r="G86" s="1065"/>
      <c r="H86" s="1065"/>
      <c r="I86" s="1065"/>
      <c r="J86" s="1065"/>
      <c r="K86" s="1065"/>
      <c r="L86" s="1065"/>
      <c r="M86" s="1065"/>
      <c r="N86" s="1065"/>
      <c r="O86" s="1065"/>
      <c r="P86" s="1065"/>
      <c r="Q86" s="1065"/>
      <c r="R86" s="1065"/>
      <c r="S86" s="1065"/>
      <c r="T86" s="1065"/>
      <c r="U86" s="1065"/>
      <c r="V86" s="1065"/>
      <c r="W86" s="1065"/>
      <c r="X86" s="1065"/>
      <c r="Y86" s="1065"/>
      <c r="Z86" s="1065"/>
      <c r="AA86" s="1065"/>
      <c r="AB86" s="1065"/>
      <c r="AC86" s="1065"/>
      <c r="AD86" s="1065"/>
      <c r="AE86" s="1065"/>
      <c r="AF86" s="1065"/>
      <c r="AG86" s="213"/>
      <c r="AM86" s="79"/>
      <c r="AN86" s="671"/>
      <c r="AO86" s="671"/>
      <c r="AP86" s="1063"/>
      <c r="AQ86" s="1063"/>
      <c r="AR86" s="1063"/>
      <c r="AS86" s="1063"/>
      <c r="AT86" s="1063"/>
      <c r="AU86" s="1063"/>
      <c r="AV86" s="1063"/>
      <c r="AW86" s="1063"/>
      <c r="AX86" s="1063"/>
      <c r="AY86" s="1063"/>
      <c r="AZ86" s="1063"/>
      <c r="BA86" s="1063"/>
      <c r="BB86" s="223"/>
    </row>
    <row r="87" spans="2:54" s="76" customFormat="1" ht="7.5" customHeight="1">
      <c r="B87" s="213"/>
      <c r="C87" s="1065"/>
      <c r="D87" s="1065"/>
      <c r="E87" s="1065"/>
      <c r="F87" s="1065"/>
      <c r="G87" s="1065"/>
      <c r="H87" s="1065"/>
      <c r="I87" s="1065"/>
      <c r="J87" s="1065"/>
      <c r="K87" s="1065"/>
      <c r="L87" s="1065"/>
      <c r="M87" s="1065"/>
      <c r="N87" s="1065"/>
      <c r="O87" s="1065"/>
      <c r="P87" s="1065"/>
      <c r="Q87" s="1065"/>
      <c r="R87" s="1065"/>
      <c r="S87" s="1065"/>
      <c r="T87" s="1065"/>
      <c r="U87" s="1065"/>
      <c r="V87" s="1065"/>
      <c r="W87" s="1065"/>
      <c r="X87" s="1065"/>
      <c r="Y87" s="1065"/>
      <c r="Z87" s="1065"/>
      <c r="AA87" s="1065"/>
      <c r="AB87" s="1065"/>
      <c r="AC87" s="1065"/>
      <c r="AD87" s="1065"/>
      <c r="AE87" s="1065"/>
      <c r="AF87" s="1065"/>
      <c r="AG87" s="213"/>
      <c r="AM87" s="79"/>
      <c r="AN87" s="671"/>
      <c r="AO87" s="671"/>
      <c r="AP87" s="1063"/>
      <c r="AQ87" s="1063"/>
      <c r="AR87" s="1063"/>
      <c r="AS87" s="1063"/>
      <c r="AT87" s="1063"/>
      <c r="AU87" s="1063"/>
      <c r="AV87" s="1063"/>
      <c r="AW87" s="1063"/>
      <c r="AX87" s="1063"/>
      <c r="AY87" s="1063"/>
      <c r="AZ87" s="1063"/>
      <c r="BA87" s="1063"/>
      <c r="BB87" s="223"/>
    </row>
    <row r="88" spans="2:54" s="76" customFormat="1" ht="8.25" customHeight="1">
      <c r="B88" s="213"/>
      <c r="C88" s="1065"/>
      <c r="D88" s="1065"/>
      <c r="E88" s="1065"/>
      <c r="F88" s="1065"/>
      <c r="G88" s="1065"/>
      <c r="H88" s="1065"/>
      <c r="I88" s="1065"/>
      <c r="J88" s="1065"/>
      <c r="K88" s="1065"/>
      <c r="L88" s="1065"/>
      <c r="M88" s="1065"/>
      <c r="N88" s="1065"/>
      <c r="O88" s="1065"/>
      <c r="P88" s="1065"/>
      <c r="Q88" s="1065"/>
      <c r="R88" s="1065"/>
      <c r="S88" s="1065"/>
      <c r="T88" s="1065"/>
      <c r="U88" s="1065"/>
      <c r="V88" s="1065"/>
      <c r="W88" s="1065"/>
      <c r="X88" s="1065"/>
      <c r="Y88" s="1065"/>
      <c r="Z88" s="1065"/>
      <c r="AA88" s="1065"/>
      <c r="AB88" s="1065"/>
      <c r="AC88" s="1065"/>
      <c r="AD88" s="1065"/>
      <c r="AE88" s="1065"/>
      <c r="AF88" s="1065"/>
      <c r="AG88" s="213"/>
      <c r="AM88" s="79"/>
      <c r="AN88" s="671"/>
      <c r="AO88" s="671"/>
      <c r="AP88" s="1063"/>
      <c r="AQ88" s="1063"/>
      <c r="AR88" s="1063"/>
      <c r="AS88" s="1063"/>
      <c r="AT88" s="1063"/>
      <c r="AU88" s="1063"/>
      <c r="AV88" s="1063"/>
      <c r="AW88" s="1063"/>
      <c r="AX88" s="1063"/>
      <c r="AY88" s="1063"/>
      <c r="AZ88" s="1063"/>
      <c r="BA88" s="1063"/>
      <c r="BB88" s="223"/>
    </row>
    <row r="89" spans="2:54" s="76" customFormat="1" ht="7.5" customHeight="1">
      <c r="B89" s="213"/>
      <c r="C89" s="1065"/>
      <c r="D89" s="1065"/>
      <c r="E89" s="1065"/>
      <c r="F89" s="1065"/>
      <c r="G89" s="1065"/>
      <c r="H89" s="1065"/>
      <c r="I89" s="1065"/>
      <c r="J89" s="1065"/>
      <c r="K89" s="1065"/>
      <c r="L89" s="1065"/>
      <c r="M89" s="1065"/>
      <c r="N89" s="1065"/>
      <c r="O89" s="1065"/>
      <c r="P89" s="1065"/>
      <c r="Q89" s="1065"/>
      <c r="R89" s="1065"/>
      <c r="S89" s="1065"/>
      <c r="T89" s="1065"/>
      <c r="U89" s="1065"/>
      <c r="V89" s="1065"/>
      <c r="W89" s="1065"/>
      <c r="X89" s="1065"/>
      <c r="Y89" s="1065"/>
      <c r="Z89" s="1065"/>
      <c r="AA89" s="1065"/>
      <c r="AB89" s="1065"/>
      <c r="AC89" s="1065"/>
      <c r="AD89" s="1065"/>
      <c r="AE89" s="1065"/>
      <c r="AF89" s="1065"/>
      <c r="AG89" s="213"/>
      <c r="AM89" s="79"/>
      <c r="AN89" s="671"/>
      <c r="AO89" s="671"/>
      <c r="AP89" s="1063"/>
      <c r="AQ89" s="1063"/>
      <c r="AR89" s="1063"/>
      <c r="AS89" s="1063"/>
      <c r="AT89" s="1063"/>
      <c r="AU89" s="1063"/>
      <c r="AV89" s="1063"/>
      <c r="AW89" s="1063"/>
      <c r="AX89" s="1063"/>
      <c r="AY89" s="1063"/>
      <c r="AZ89" s="1063"/>
      <c r="BA89" s="1063"/>
      <c r="BB89" s="223"/>
    </row>
    <row r="90" spans="2:54" s="76" customFormat="1" ht="8.25" customHeight="1">
      <c r="B90" s="213"/>
      <c r="C90" s="1065"/>
      <c r="D90" s="1065"/>
      <c r="E90" s="1065"/>
      <c r="F90" s="1065"/>
      <c r="G90" s="1065"/>
      <c r="H90" s="1065"/>
      <c r="I90" s="1065"/>
      <c r="J90" s="1065"/>
      <c r="K90" s="1065"/>
      <c r="L90" s="1065"/>
      <c r="M90" s="1065"/>
      <c r="N90" s="1065"/>
      <c r="O90" s="1065"/>
      <c r="P90" s="1065"/>
      <c r="Q90" s="1065"/>
      <c r="R90" s="1065"/>
      <c r="S90" s="1065"/>
      <c r="T90" s="1065"/>
      <c r="U90" s="1065"/>
      <c r="V90" s="1065"/>
      <c r="W90" s="1065"/>
      <c r="X90" s="1065"/>
      <c r="Y90" s="1065"/>
      <c r="Z90" s="1065"/>
      <c r="AA90" s="1065"/>
      <c r="AB90" s="1065"/>
      <c r="AC90" s="1065"/>
      <c r="AD90" s="1065"/>
      <c r="AE90" s="1065"/>
      <c r="AF90" s="1065"/>
      <c r="AG90" s="213"/>
      <c r="AM90" s="79"/>
      <c r="AN90" s="671"/>
      <c r="AO90" s="671"/>
      <c r="AP90" s="1063"/>
      <c r="AQ90" s="1063"/>
      <c r="AR90" s="1063"/>
      <c r="AS90" s="1063"/>
      <c r="AT90" s="1063"/>
      <c r="AU90" s="1063"/>
      <c r="AV90" s="1063"/>
      <c r="AW90" s="1063"/>
      <c r="AX90" s="1063"/>
      <c r="AY90" s="1063"/>
      <c r="AZ90" s="1063"/>
      <c r="BA90" s="1063"/>
      <c r="BB90" s="223"/>
    </row>
    <row r="91" spans="2:54" s="76" customFormat="1" ht="7.5" customHeight="1">
      <c r="B91" s="213"/>
      <c r="C91" s="1065"/>
      <c r="D91" s="1065"/>
      <c r="E91" s="1065"/>
      <c r="F91" s="1065"/>
      <c r="G91" s="1065"/>
      <c r="H91" s="1065"/>
      <c r="I91" s="1065"/>
      <c r="J91" s="1065"/>
      <c r="K91" s="1065"/>
      <c r="L91" s="1065"/>
      <c r="M91" s="1065"/>
      <c r="N91" s="1065"/>
      <c r="O91" s="1065"/>
      <c r="P91" s="1065"/>
      <c r="Q91" s="1065"/>
      <c r="R91" s="1065"/>
      <c r="S91" s="1065"/>
      <c r="T91" s="1065"/>
      <c r="U91" s="1065"/>
      <c r="V91" s="1065"/>
      <c r="W91" s="1065"/>
      <c r="X91" s="1065"/>
      <c r="Y91" s="1065"/>
      <c r="Z91" s="1065"/>
      <c r="AA91" s="1065"/>
      <c r="AB91" s="1065"/>
      <c r="AC91" s="1065"/>
      <c r="AD91" s="1065"/>
      <c r="AE91" s="1065"/>
      <c r="AF91" s="1065"/>
      <c r="AG91" s="213"/>
      <c r="AM91" s="79"/>
      <c r="AN91" s="671"/>
      <c r="AO91" s="671"/>
      <c r="AP91" s="1063"/>
      <c r="AQ91" s="1063"/>
      <c r="AR91" s="1063"/>
      <c r="AS91" s="1063"/>
      <c r="AT91" s="1063"/>
      <c r="AU91" s="1063"/>
      <c r="AV91" s="1063"/>
      <c r="AW91" s="1063"/>
      <c r="AX91" s="1063"/>
      <c r="AY91" s="1063"/>
      <c r="AZ91" s="1063"/>
      <c r="BA91" s="1063"/>
      <c r="BB91" s="223"/>
    </row>
    <row r="92" spans="2:54" s="76" customFormat="1" ht="9" customHeight="1">
      <c r="B92" s="213"/>
      <c r="C92" s="1065"/>
      <c r="D92" s="1065"/>
      <c r="E92" s="1065"/>
      <c r="F92" s="1065"/>
      <c r="G92" s="1065"/>
      <c r="H92" s="1065"/>
      <c r="I92" s="1065"/>
      <c r="J92" s="1065"/>
      <c r="K92" s="1065"/>
      <c r="L92" s="1065"/>
      <c r="M92" s="1065"/>
      <c r="N92" s="1065"/>
      <c r="O92" s="1065"/>
      <c r="P92" s="1065"/>
      <c r="Q92" s="1065"/>
      <c r="R92" s="1065"/>
      <c r="S92" s="1065"/>
      <c r="T92" s="1065"/>
      <c r="U92" s="1065"/>
      <c r="V92" s="1065"/>
      <c r="W92" s="1065"/>
      <c r="X92" s="1065"/>
      <c r="Y92" s="1065"/>
      <c r="Z92" s="1065"/>
      <c r="AA92" s="1065"/>
      <c r="AB92" s="1065"/>
      <c r="AC92" s="1065"/>
      <c r="AD92" s="1065"/>
      <c r="AE92" s="1065"/>
      <c r="AF92" s="1065"/>
      <c r="AG92" s="213"/>
      <c r="AM92" s="79"/>
      <c r="AN92" s="671"/>
      <c r="AO92" s="671"/>
      <c r="AP92" s="1063"/>
      <c r="AQ92" s="1063"/>
      <c r="AR92" s="1063"/>
      <c r="AS92" s="1063"/>
      <c r="AT92" s="1063"/>
      <c r="AU92" s="1063"/>
      <c r="AV92" s="1063"/>
      <c r="AW92" s="1063"/>
      <c r="AX92" s="1063"/>
      <c r="AY92" s="1063"/>
      <c r="AZ92" s="1063"/>
      <c r="BA92" s="1063"/>
      <c r="BB92" s="223"/>
    </row>
    <row r="93" spans="2:54" s="76" customFormat="1" ht="7.5" customHeight="1">
      <c r="B93" s="213"/>
      <c r="C93" s="1065"/>
      <c r="D93" s="1065"/>
      <c r="E93" s="1065"/>
      <c r="F93" s="1065"/>
      <c r="G93" s="1065"/>
      <c r="H93" s="1065"/>
      <c r="I93" s="1065"/>
      <c r="J93" s="1065"/>
      <c r="K93" s="1065"/>
      <c r="L93" s="1065"/>
      <c r="M93" s="1065"/>
      <c r="N93" s="1065"/>
      <c r="O93" s="1065"/>
      <c r="P93" s="1065"/>
      <c r="Q93" s="1065"/>
      <c r="R93" s="1065"/>
      <c r="S93" s="1065"/>
      <c r="T93" s="1065"/>
      <c r="U93" s="1065"/>
      <c r="V93" s="1065"/>
      <c r="W93" s="1065"/>
      <c r="X93" s="1065"/>
      <c r="Y93" s="1065"/>
      <c r="Z93" s="1065"/>
      <c r="AA93" s="1065"/>
      <c r="AB93" s="1065"/>
      <c r="AC93" s="1065"/>
      <c r="AD93" s="1065"/>
      <c r="AE93" s="1065"/>
      <c r="AF93" s="1065"/>
      <c r="AG93" s="213"/>
      <c r="AM93" s="79"/>
      <c r="AN93" s="671"/>
      <c r="AO93" s="671"/>
      <c r="AP93" s="1063"/>
      <c r="AQ93" s="1063"/>
      <c r="AR93" s="1063"/>
      <c r="AS93" s="1063"/>
      <c r="AT93" s="1063"/>
      <c r="AU93" s="1063"/>
      <c r="AV93" s="1063"/>
      <c r="AW93" s="1063"/>
      <c r="AX93" s="1063"/>
      <c r="AY93" s="1063"/>
      <c r="AZ93" s="1063"/>
      <c r="BA93" s="1063"/>
      <c r="BB93" s="223"/>
    </row>
    <row r="94" spans="2:54" s="76" customFormat="1" ht="7.5" customHeight="1">
      <c r="B94" s="213"/>
      <c r="C94" s="1065"/>
      <c r="D94" s="1065"/>
      <c r="E94" s="1065"/>
      <c r="F94" s="1065"/>
      <c r="G94" s="1065"/>
      <c r="H94" s="1065"/>
      <c r="I94" s="1065"/>
      <c r="J94" s="1065"/>
      <c r="K94" s="1065"/>
      <c r="L94" s="1065"/>
      <c r="M94" s="1065"/>
      <c r="N94" s="1065"/>
      <c r="O94" s="1065"/>
      <c r="P94" s="1065"/>
      <c r="Q94" s="1065"/>
      <c r="R94" s="1065"/>
      <c r="S94" s="1065"/>
      <c r="T94" s="1065"/>
      <c r="U94" s="1065"/>
      <c r="V94" s="1065"/>
      <c r="W94" s="1065"/>
      <c r="X94" s="1065"/>
      <c r="Y94" s="1065"/>
      <c r="Z94" s="1065"/>
      <c r="AA94" s="1065"/>
      <c r="AB94" s="1065"/>
      <c r="AC94" s="1065"/>
      <c r="AD94" s="1065"/>
      <c r="AE94" s="1065"/>
      <c r="AF94" s="1065"/>
      <c r="AG94" s="213"/>
      <c r="AM94" s="79"/>
      <c r="AN94" s="671"/>
      <c r="AO94" s="671"/>
      <c r="AP94" s="1063"/>
      <c r="AQ94" s="1063"/>
      <c r="AR94" s="1063"/>
      <c r="AS94" s="1063"/>
      <c r="AT94" s="1063"/>
      <c r="AU94" s="1063"/>
      <c r="AV94" s="1063"/>
      <c r="AW94" s="1063"/>
      <c r="AX94" s="1063"/>
      <c r="AY94" s="1063"/>
      <c r="AZ94" s="1063"/>
      <c r="BA94" s="1063"/>
      <c r="BB94" s="223"/>
    </row>
    <row r="95" spans="2:54" s="76" customFormat="1" ht="7.5" customHeight="1">
      <c r="B95" s="213"/>
      <c r="C95" s="1065"/>
      <c r="D95" s="1065"/>
      <c r="E95" s="1065"/>
      <c r="F95" s="1065"/>
      <c r="G95" s="1065"/>
      <c r="H95" s="1065"/>
      <c r="I95" s="1065"/>
      <c r="J95" s="1065"/>
      <c r="K95" s="1065"/>
      <c r="L95" s="1065"/>
      <c r="M95" s="1065"/>
      <c r="N95" s="1065"/>
      <c r="O95" s="1065"/>
      <c r="P95" s="1065"/>
      <c r="Q95" s="1065"/>
      <c r="R95" s="1065"/>
      <c r="S95" s="1065"/>
      <c r="T95" s="1065"/>
      <c r="U95" s="1065"/>
      <c r="V95" s="1065"/>
      <c r="W95" s="1065"/>
      <c r="X95" s="1065"/>
      <c r="Y95" s="1065"/>
      <c r="Z95" s="1065"/>
      <c r="AA95" s="1065"/>
      <c r="AB95" s="1065"/>
      <c r="AC95" s="1065"/>
      <c r="AD95" s="1065"/>
      <c r="AE95" s="1065"/>
      <c r="AF95" s="1065"/>
      <c r="AG95" s="213"/>
      <c r="AM95" s="79"/>
      <c r="AN95" s="671"/>
      <c r="AO95" s="671"/>
      <c r="AP95" s="1063"/>
      <c r="AQ95" s="1063"/>
      <c r="AR95" s="1063"/>
      <c r="AS95" s="1063"/>
      <c r="AT95" s="1063"/>
      <c r="AU95" s="1063"/>
      <c r="AV95" s="1063"/>
      <c r="AW95" s="1063"/>
      <c r="AX95" s="1063"/>
      <c r="AY95" s="1063"/>
      <c r="AZ95" s="1063"/>
      <c r="BA95" s="1063"/>
      <c r="BB95" s="223"/>
    </row>
    <row r="96" spans="2:54" s="76" customFormat="1" ht="7.5" customHeight="1">
      <c r="B96" s="213"/>
      <c r="C96" s="1065"/>
      <c r="D96" s="1065"/>
      <c r="E96" s="1065"/>
      <c r="F96" s="1065"/>
      <c r="G96" s="1065"/>
      <c r="H96" s="1065"/>
      <c r="I96" s="1065"/>
      <c r="J96" s="1065"/>
      <c r="K96" s="1065"/>
      <c r="L96" s="1065"/>
      <c r="M96" s="1065"/>
      <c r="N96" s="1065"/>
      <c r="O96" s="1065"/>
      <c r="P96" s="1065"/>
      <c r="Q96" s="1065"/>
      <c r="R96" s="1065"/>
      <c r="S96" s="1065"/>
      <c r="T96" s="1065"/>
      <c r="U96" s="1065"/>
      <c r="V96" s="1065"/>
      <c r="W96" s="1065"/>
      <c r="X96" s="1065"/>
      <c r="Y96" s="1065"/>
      <c r="Z96" s="1065"/>
      <c r="AA96" s="1065"/>
      <c r="AB96" s="1065"/>
      <c r="AC96" s="1065"/>
      <c r="AD96" s="1065"/>
      <c r="AE96" s="1065"/>
      <c r="AF96" s="1065"/>
      <c r="AG96" s="213"/>
      <c r="AM96" s="79"/>
      <c r="AN96" s="671"/>
      <c r="AO96" s="671"/>
      <c r="AP96" s="1063"/>
      <c r="AQ96" s="1063"/>
      <c r="AR96" s="1063"/>
      <c r="AS96" s="1063"/>
      <c r="AT96" s="1063"/>
      <c r="AU96" s="1063"/>
      <c r="AV96" s="1063"/>
      <c r="AW96" s="1063"/>
      <c r="AX96" s="1063"/>
      <c r="AY96" s="1063"/>
      <c r="AZ96" s="1063"/>
      <c r="BA96" s="1063"/>
      <c r="BB96" s="223"/>
    </row>
    <row r="97" spans="2:54" s="76" customFormat="1" ht="7.5" customHeight="1">
      <c r="B97" s="213"/>
      <c r="C97" s="1065"/>
      <c r="D97" s="1065"/>
      <c r="E97" s="1065"/>
      <c r="F97" s="1065"/>
      <c r="G97" s="1065"/>
      <c r="H97" s="1065"/>
      <c r="I97" s="1065"/>
      <c r="J97" s="1065"/>
      <c r="K97" s="1065"/>
      <c r="L97" s="1065"/>
      <c r="M97" s="1065"/>
      <c r="N97" s="1065"/>
      <c r="O97" s="1065"/>
      <c r="P97" s="1065"/>
      <c r="Q97" s="1065"/>
      <c r="R97" s="1065"/>
      <c r="S97" s="1065"/>
      <c r="T97" s="1065"/>
      <c r="U97" s="1065"/>
      <c r="V97" s="1065"/>
      <c r="W97" s="1065"/>
      <c r="X97" s="1065"/>
      <c r="Y97" s="1065"/>
      <c r="Z97" s="1065"/>
      <c r="AA97" s="1065"/>
      <c r="AB97" s="1065"/>
      <c r="AC97" s="1065"/>
      <c r="AD97" s="1065"/>
      <c r="AE97" s="1065"/>
      <c r="AF97" s="1065"/>
      <c r="AG97" s="213"/>
      <c r="AM97" s="79"/>
      <c r="AN97" s="671"/>
      <c r="AO97" s="671"/>
      <c r="AP97" s="1063"/>
      <c r="AQ97" s="1063"/>
      <c r="AR97" s="1063"/>
      <c r="AS97" s="1063"/>
      <c r="AT97" s="1063"/>
      <c r="AU97" s="1063"/>
      <c r="AV97" s="1063"/>
      <c r="AW97" s="1063"/>
      <c r="AX97" s="1063"/>
      <c r="AY97" s="1063"/>
      <c r="AZ97" s="1063"/>
      <c r="BA97" s="1063"/>
      <c r="BB97" s="223"/>
    </row>
    <row r="98" spans="2:54" s="76" customFormat="1" ht="7.5" customHeight="1">
      <c r="B98" s="213"/>
      <c r="C98" s="1065"/>
      <c r="D98" s="1065"/>
      <c r="E98" s="1065"/>
      <c r="F98" s="1065"/>
      <c r="G98" s="1065"/>
      <c r="H98" s="1065"/>
      <c r="I98" s="1065"/>
      <c r="J98" s="1065"/>
      <c r="K98" s="1065"/>
      <c r="L98" s="1065"/>
      <c r="M98" s="1065"/>
      <c r="N98" s="1065"/>
      <c r="O98" s="1065"/>
      <c r="P98" s="1065"/>
      <c r="Q98" s="1065"/>
      <c r="R98" s="1065"/>
      <c r="S98" s="1065"/>
      <c r="T98" s="1065"/>
      <c r="U98" s="1065"/>
      <c r="V98" s="1065"/>
      <c r="W98" s="1065"/>
      <c r="X98" s="1065"/>
      <c r="Y98" s="1065"/>
      <c r="Z98" s="1065"/>
      <c r="AA98" s="1065"/>
      <c r="AB98" s="1065"/>
      <c r="AC98" s="1065"/>
      <c r="AD98" s="1065"/>
      <c r="AE98" s="1065"/>
      <c r="AF98" s="1065"/>
      <c r="AG98" s="213"/>
      <c r="AM98" s="79"/>
      <c r="AN98" s="671"/>
      <c r="AO98" s="671"/>
      <c r="AP98" s="1063"/>
      <c r="AQ98" s="1063"/>
      <c r="AR98" s="1063"/>
      <c r="AS98" s="1063"/>
      <c r="AT98" s="1063"/>
      <c r="AU98" s="1063"/>
      <c r="AV98" s="1063"/>
      <c r="AW98" s="1063"/>
      <c r="AX98" s="1063"/>
      <c r="AY98" s="1063"/>
      <c r="AZ98" s="1063"/>
      <c r="BA98" s="1063"/>
      <c r="BB98" s="223"/>
    </row>
    <row r="99" spans="2:54" s="76" customFormat="1" ht="7.5" customHeight="1">
      <c r="B99" s="213"/>
      <c r="C99" s="1065"/>
      <c r="D99" s="1065"/>
      <c r="E99" s="1065"/>
      <c r="F99" s="1065"/>
      <c r="G99" s="1065"/>
      <c r="H99" s="1065"/>
      <c r="I99" s="1065"/>
      <c r="J99" s="1065"/>
      <c r="K99" s="1065"/>
      <c r="L99" s="1065"/>
      <c r="M99" s="1065"/>
      <c r="N99" s="1065"/>
      <c r="O99" s="1065"/>
      <c r="P99" s="1065"/>
      <c r="Q99" s="1065"/>
      <c r="R99" s="1065"/>
      <c r="S99" s="1065"/>
      <c r="T99" s="1065"/>
      <c r="U99" s="1065"/>
      <c r="V99" s="1065"/>
      <c r="W99" s="1065"/>
      <c r="X99" s="1065"/>
      <c r="Y99" s="1065"/>
      <c r="Z99" s="1065"/>
      <c r="AA99" s="1065"/>
      <c r="AB99" s="1065"/>
      <c r="AC99" s="1065"/>
      <c r="AD99" s="1065"/>
      <c r="AE99" s="1065"/>
      <c r="AF99" s="1065"/>
      <c r="AG99" s="213"/>
      <c r="AM99" s="79"/>
      <c r="AN99" s="671"/>
      <c r="AO99" s="671"/>
      <c r="AP99" s="1063"/>
      <c r="AQ99" s="1063"/>
      <c r="AR99" s="1063"/>
      <c r="AS99" s="1063"/>
      <c r="AT99" s="1063"/>
      <c r="AU99" s="1063"/>
      <c r="AV99" s="1063"/>
      <c r="AW99" s="1063"/>
      <c r="AX99" s="1063"/>
      <c r="AY99" s="1063"/>
      <c r="AZ99" s="1063"/>
      <c r="BA99" s="1063"/>
      <c r="BB99" s="223"/>
    </row>
    <row r="100" spans="2:54" s="76" customFormat="1" ht="7.5" customHeight="1">
      <c r="B100" s="213"/>
      <c r="C100" s="1065"/>
      <c r="D100" s="1065"/>
      <c r="E100" s="1065"/>
      <c r="F100" s="1065"/>
      <c r="G100" s="1065"/>
      <c r="H100" s="1065"/>
      <c r="I100" s="1065"/>
      <c r="J100" s="1065"/>
      <c r="K100" s="1065"/>
      <c r="L100" s="1065"/>
      <c r="M100" s="1065"/>
      <c r="N100" s="1065"/>
      <c r="O100" s="1065"/>
      <c r="P100" s="1065"/>
      <c r="Q100" s="1065"/>
      <c r="R100" s="1065"/>
      <c r="S100" s="1065"/>
      <c r="T100" s="1065"/>
      <c r="U100" s="1065"/>
      <c r="V100" s="1065"/>
      <c r="W100" s="1065"/>
      <c r="X100" s="1065"/>
      <c r="Y100" s="1065"/>
      <c r="Z100" s="1065"/>
      <c r="AA100" s="1065"/>
      <c r="AB100" s="1065"/>
      <c r="AC100" s="1065"/>
      <c r="AD100" s="1065"/>
      <c r="AE100" s="1065"/>
      <c r="AF100" s="1065"/>
      <c r="AG100" s="213"/>
      <c r="AM100" s="79"/>
      <c r="AN100" s="671"/>
      <c r="AO100" s="671"/>
      <c r="AP100" s="1063"/>
      <c r="AQ100" s="1063"/>
      <c r="AR100" s="1063"/>
      <c r="AS100" s="1063"/>
      <c r="AT100" s="1063"/>
      <c r="AU100" s="1063"/>
      <c r="AV100" s="1063"/>
      <c r="AW100" s="1063"/>
      <c r="AX100" s="1063"/>
      <c r="AY100" s="1063"/>
      <c r="AZ100" s="1063"/>
      <c r="BA100" s="1063"/>
      <c r="BB100" s="223"/>
    </row>
    <row r="101" spans="2:54" s="76" customFormat="1" ht="7.5" customHeight="1">
      <c r="B101" s="213"/>
      <c r="C101" s="1065"/>
      <c r="D101" s="1065"/>
      <c r="E101" s="1065"/>
      <c r="F101" s="1065"/>
      <c r="G101" s="1065"/>
      <c r="H101" s="1065"/>
      <c r="I101" s="1065"/>
      <c r="J101" s="1065"/>
      <c r="K101" s="1065"/>
      <c r="L101" s="1065"/>
      <c r="M101" s="1065"/>
      <c r="N101" s="1065"/>
      <c r="O101" s="1065"/>
      <c r="P101" s="1065"/>
      <c r="Q101" s="1065"/>
      <c r="R101" s="1065"/>
      <c r="S101" s="1065"/>
      <c r="T101" s="1065"/>
      <c r="U101" s="1065"/>
      <c r="V101" s="1065"/>
      <c r="W101" s="1065"/>
      <c r="X101" s="1065"/>
      <c r="Y101" s="1065"/>
      <c r="Z101" s="1065"/>
      <c r="AA101" s="1065"/>
      <c r="AB101" s="1065"/>
      <c r="AC101" s="1065"/>
      <c r="AD101" s="1065"/>
      <c r="AE101" s="1065"/>
      <c r="AF101" s="1065"/>
      <c r="AG101" s="213"/>
      <c r="AM101" s="79"/>
      <c r="AN101" s="671"/>
      <c r="AO101" s="671"/>
      <c r="AP101" s="1063"/>
      <c r="AQ101" s="1063"/>
      <c r="AR101" s="1063"/>
      <c r="AS101" s="1063"/>
      <c r="AT101" s="1063"/>
      <c r="AU101" s="1063"/>
      <c r="AV101" s="1063"/>
      <c r="AW101" s="1063"/>
      <c r="AX101" s="1063"/>
      <c r="AY101" s="1063"/>
      <c r="AZ101" s="1063"/>
      <c r="BA101" s="1063"/>
      <c r="BB101" s="223"/>
    </row>
    <row r="102" spans="2:54" s="76" customFormat="1" ht="7.5" customHeight="1">
      <c r="B102" s="213"/>
      <c r="C102" s="1065"/>
      <c r="D102" s="1065"/>
      <c r="E102" s="1065"/>
      <c r="F102" s="1065"/>
      <c r="G102" s="1065"/>
      <c r="H102" s="1065"/>
      <c r="I102" s="1065"/>
      <c r="J102" s="1065"/>
      <c r="K102" s="1065"/>
      <c r="L102" s="1065"/>
      <c r="M102" s="1065"/>
      <c r="N102" s="1065"/>
      <c r="O102" s="1065"/>
      <c r="P102" s="1065"/>
      <c r="Q102" s="1065"/>
      <c r="R102" s="1065"/>
      <c r="S102" s="1065"/>
      <c r="T102" s="1065"/>
      <c r="U102" s="1065"/>
      <c r="V102" s="1065"/>
      <c r="W102" s="1065"/>
      <c r="X102" s="1065"/>
      <c r="Y102" s="1065"/>
      <c r="Z102" s="1065"/>
      <c r="AA102" s="1065"/>
      <c r="AB102" s="1065"/>
      <c r="AC102" s="1065"/>
      <c r="AD102" s="1065"/>
      <c r="AE102" s="1065"/>
      <c r="AF102" s="1065"/>
      <c r="AG102" s="213"/>
      <c r="AM102" s="79"/>
      <c r="AN102" s="671"/>
      <c r="AO102" s="671"/>
      <c r="AP102" s="1063"/>
      <c r="AQ102" s="1063"/>
      <c r="AR102" s="1063"/>
      <c r="AS102" s="1063"/>
      <c r="AT102" s="1063"/>
      <c r="AU102" s="1063"/>
      <c r="AV102" s="1063"/>
      <c r="AW102" s="1063"/>
      <c r="AX102" s="1063"/>
      <c r="AY102" s="1063"/>
      <c r="AZ102" s="1063"/>
      <c r="BA102" s="1063"/>
      <c r="BB102" s="223"/>
    </row>
    <row r="103" spans="2:54" s="76" customFormat="1" ht="7.5" customHeight="1">
      <c r="B103" s="213"/>
      <c r="C103" s="1065"/>
      <c r="D103" s="1065"/>
      <c r="E103" s="1065"/>
      <c r="F103" s="1065"/>
      <c r="G103" s="1065"/>
      <c r="H103" s="1065"/>
      <c r="I103" s="1065"/>
      <c r="J103" s="1065"/>
      <c r="K103" s="1065"/>
      <c r="L103" s="1065"/>
      <c r="M103" s="1065"/>
      <c r="N103" s="1065"/>
      <c r="O103" s="1065"/>
      <c r="P103" s="1065"/>
      <c r="Q103" s="1065"/>
      <c r="R103" s="1065"/>
      <c r="S103" s="1065"/>
      <c r="T103" s="1065"/>
      <c r="U103" s="1065"/>
      <c r="V103" s="1065"/>
      <c r="W103" s="1065"/>
      <c r="X103" s="1065"/>
      <c r="Y103" s="1065"/>
      <c r="Z103" s="1065"/>
      <c r="AA103" s="1065"/>
      <c r="AB103" s="1065"/>
      <c r="AC103" s="1065"/>
      <c r="AD103" s="1065"/>
      <c r="AE103" s="1065"/>
      <c r="AF103" s="1065"/>
      <c r="AG103" s="213"/>
      <c r="AM103" s="79"/>
      <c r="AN103" s="671"/>
      <c r="AO103" s="671"/>
      <c r="AP103" s="1063"/>
      <c r="AQ103" s="1063"/>
      <c r="AR103" s="1063"/>
      <c r="AS103" s="1063"/>
      <c r="AT103" s="1063"/>
      <c r="AU103" s="1063"/>
      <c r="AV103" s="1063"/>
      <c r="AW103" s="1063"/>
      <c r="AX103" s="1063"/>
      <c r="AY103" s="1063"/>
      <c r="AZ103" s="1063"/>
      <c r="BA103" s="1063"/>
      <c r="BB103" s="223"/>
    </row>
    <row r="104" spans="2:54" s="76" customFormat="1" ht="7.5" customHeight="1">
      <c r="B104" s="213"/>
      <c r="C104" s="1065"/>
      <c r="D104" s="1065"/>
      <c r="E104" s="1065"/>
      <c r="F104" s="1065"/>
      <c r="G104" s="1065"/>
      <c r="H104" s="1065"/>
      <c r="I104" s="1065"/>
      <c r="J104" s="1065"/>
      <c r="K104" s="1065"/>
      <c r="L104" s="1065"/>
      <c r="M104" s="1065"/>
      <c r="N104" s="1065"/>
      <c r="O104" s="1065"/>
      <c r="P104" s="1065"/>
      <c r="Q104" s="1065"/>
      <c r="R104" s="1065"/>
      <c r="S104" s="1065"/>
      <c r="T104" s="1065"/>
      <c r="U104" s="1065"/>
      <c r="V104" s="1065"/>
      <c r="W104" s="1065"/>
      <c r="X104" s="1065"/>
      <c r="Y104" s="1065"/>
      <c r="Z104" s="1065"/>
      <c r="AA104" s="1065"/>
      <c r="AB104" s="1065"/>
      <c r="AC104" s="1065"/>
      <c r="AD104" s="1065"/>
      <c r="AE104" s="1065"/>
      <c r="AF104" s="1065"/>
      <c r="AG104" s="213"/>
      <c r="AM104" s="79"/>
      <c r="AN104" s="671"/>
      <c r="AO104" s="671"/>
      <c r="AP104" s="1063"/>
      <c r="AQ104" s="1063"/>
      <c r="AR104" s="1063"/>
      <c r="AS104" s="1063"/>
      <c r="AT104" s="1063"/>
      <c r="AU104" s="1063"/>
      <c r="AV104" s="1063"/>
      <c r="AW104" s="1063"/>
      <c r="AX104" s="1063"/>
      <c r="AY104" s="1063"/>
      <c r="AZ104" s="1063"/>
      <c r="BA104" s="1063"/>
      <c r="BB104" s="223"/>
    </row>
    <row r="105" spans="2:54" s="76" customFormat="1" ht="62.25" customHeight="1">
      <c r="B105" s="213"/>
      <c r="C105" s="1065"/>
      <c r="D105" s="1065"/>
      <c r="E105" s="1065"/>
      <c r="F105" s="1065"/>
      <c r="G105" s="1065"/>
      <c r="H105" s="1065"/>
      <c r="I105" s="1065"/>
      <c r="J105" s="1065"/>
      <c r="K105" s="1065"/>
      <c r="L105" s="1065"/>
      <c r="M105" s="1065"/>
      <c r="N105" s="1065"/>
      <c r="O105" s="1065"/>
      <c r="P105" s="1065"/>
      <c r="Q105" s="1065"/>
      <c r="R105" s="1065"/>
      <c r="S105" s="1065"/>
      <c r="T105" s="1065"/>
      <c r="U105" s="1065"/>
      <c r="V105" s="1065"/>
      <c r="W105" s="1065"/>
      <c r="X105" s="1065"/>
      <c r="Y105" s="1065"/>
      <c r="Z105" s="1065"/>
      <c r="AA105" s="1065"/>
      <c r="AB105" s="1065"/>
      <c r="AC105" s="1065"/>
      <c r="AD105" s="1065"/>
      <c r="AE105" s="1065"/>
      <c r="AF105" s="1065"/>
      <c r="AG105" s="213"/>
      <c r="AM105" s="79"/>
      <c r="AN105" s="671"/>
      <c r="AO105" s="671"/>
      <c r="AP105" s="1063"/>
      <c r="AQ105" s="1063"/>
      <c r="AR105" s="1063"/>
      <c r="AS105" s="1063"/>
      <c r="AT105" s="1063"/>
      <c r="AU105" s="1063"/>
      <c r="AV105" s="1063"/>
      <c r="AW105" s="1063"/>
      <c r="AX105" s="1063"/>
      <c r="AY105" s="1063"/>
      <c r="AZ105" s="1063"/>
      <c r="BA105" s="1063"/>
      <c r="BB105" s="223"/>
    </row>
    <row r="106" spans="2:54" s="76" customFormat="1" ht="7.5" customHeight="1">
      <c r="B106" s="213"/>
      <c r="C106" s="224"/>
      <c r="D106" s="224"/>
      <c r="E106" s="224"/>
      <c r="F106" s="224"/>
      <c r="G106" s="224"/>
      <c r="H106" s="224"/>
      <c r="I106" s="224"/>
      <c r="J106" s="224"/>
      <c r="K106" s="224"/>
      <c r="L106" s="224"/>
      <c r="M106" s="224"/>
      <c r="N106" s="224"/>
      <c r="O106" s="224"/>
      <c r="P106" s="224"/>
      <c r="Q106" s="224"/>
      <c r="R106" s="224"/>
      <c r="S106" s="224"/>
      <c r="T106" s="224"/>
      <c r="U106" s="224"/>
      <c r="V106" s="224"/>
      <c r="W106" s="224"/>
      <c r="X106" s="224"/>
      <c r="Y106" s="224"/>
      <c r="Z106" s="224"/>
      <c r="AA106" s="224"/>
      <c r="AB106" s="224"/>
      <c r="AC106" s="224"/>
      <c r="AD106" s="224"/>
      <c r="AE106" s="224"/>
      <c r="AF106" s="224"/>
      <c r="AG106" s="213"/>
      <c r="AM106" s="222"/>
      <c r="AN106" s="222"/>
      <c r="AO106" s="222"/>
      <c r="AP106" s="222"/>
      <c r="AQ106" s="222"/>
      <c r="AR106" s="222"/>
      <c r="AS106" s="222"/>
      <c r="AT106" s="222"/>
      <c r="AU106" s="222"/>
      <c r="AV106" s="222"/>
      <c r="AW106" s="222"/>
      <c r="AX106" s="222"/>
      <c r="AY106" s="222"/>
      <c r="AZ106" s="222"/>
      <c r="BA106" s="222"/>
      <c r="BB106" s="222"/>
    </row>
    <row r="107" spans="2:54" s="76" customFormat="1" ht="4.5" customHeight="1">
      <c r="B107" s="213"/>
      <c r="C107" s="225"/>
      <c r="D107" s="225"/>
      <c r="E107" s="225"/>
      <c r="F107" s="225"/>
      <c r="G107" s="225"/>
      <c r="H107" s="225"/>
      <c r="I107" s="225"/>
      <c r="J107" s="225"/>
      <c r="K107" s="225"/>
      <c r="L107" s="225"/>
      <c r="M107" s="225"/>
      <c r="N107" s="225"/>
      <c r="O107" s="225"/>
      <c r="P107" s="225"/>
      <c r="Q107" s="225"/>
      <c r="R107" s="225"/>
      <c r="S107" s="225"/>
      <c r="T107" s="225"/>
      <c r="U107" s="225"/>
      <c r="V107" s="225"/>
      <c r="W107" s="225"/>
      <c r="X107" s="225"/>
      <c r="Y107" s="225"/>
      <c r="Z107" s="225"/>
      <c r="AA107" s="225"/>
      <c r="AB107" s="225"/>
      <c r="AC107" s="225"/>
      <c r="AD107" s="225"/>
      <c r="AE107" s="225"/>
      <c r="AF107" s="225"/>
      <c r="AG107" s="213"/>
      <c r="AM107" s="222"/>
      <c r="AN107" s="222"/>
      <c r="AO107" s="222"/>
      <c r="AP107" s="222"/>
      <c r="AQ107" s="222"/>
      <c r="AR107" s="222"/>
      <c r="AS107" s="222"/>
      <c r="AT107" s="222"/>
      <c r="AU107" s="222"/>
      <c r="AV107" s="222"/>
      <c r="AW107" s="222"/>
      <c r="AX107" s="222"/>
      <c r="AY107" s="222"/>
      <c r="AZ107" s="222"/>
      <c r="BA107" s="222"/>
      <c r="BB107" s="222"/>
    </row>
    <row r="108" spans="2:54" s="76" customFormat="1" ht="9.9499999999999993" customHeight="1">
      <c r="B108" s="213"/>
      <c r="C108" s="221" t="str">
        <f>AP108</f>
        <v>Fahrländer Partner AG</v>
      </c>
      <c r="D108" s="221"/>
      <c r="E108" s="221"/>
      <c r="F108" s="221"/>
      <c r="G108" s="221"/>
      <c r="H108" s="221"/>
      <c r="I108" s="221"/>
      <c r="J108" s="221"/>
      <c r="K108" s="221" t="str">
        <f>AT108</f>
        <v>Standortanalyse: Barckhausstraße 1, 60325 Frankfurt am Main</v>
      </c>
      <c r="L108" s="221"/>
      <c r="M108" s="226"/>
      <c r="N108" s="221"/>
      <c r="O108" s="221"/>
      <c r="P108" s="221"/>
      <c r="Q108" s="221"/>
      <c r="R108" s="221"/>
      <c r="S108" s="221"/>
      <c r="T108" s="221"/>
      <c r="U108" s="221"/>
      <c r="V108" s="221"/>
      <c r="W108" s="221"/>
      <c r="X108" s="221"/>
      <c r="Y108" s="221"/>
      <c r="Z108" s="221"/>
      <c r="AA108" s="221"/>
      <c r="AB108" s="221"/>
      <c r="AC108" s="221"/>
      <c r="AD108" s="221"/>
      <c r="AE108" s="221"/>
      <c r="AF108" s="227" t="str">
        <f>BA108</f>
        <v>4. Quartal 2021</v>
      </c>
      <c r="AG108" s="213"/>
      <c r="AM108" s="222"/>
      <c r="AN108" s="222"/>
      <c r="AO108" s="222"/>
      <c r="AP108" s="222" t="s">
        <v>53</v>
      </c>
      <c r="AQ108" s="222"/>
      <c r="AR108" s="222"/>
      <c r="AS108" s="222"/>
      <c r="AT108" s="222" t="s">
        <v>355</v>
      </c>
      <c r="AU108" s="222"/>
      <c r="AV108" s="222"/>
      <c r="AW108" s="222"/>
      <c r="AX108" s="222"/>
      <c r="AY108" s="222"/>
      <c r="AZ108" s="222"/>
      <c r="BA108" s="222" t="s">
        <v>356</v>
      </c>
      <c r="BB108" s="222"/>
    </row>
    <row r="109" spans="2:54" s="76" customFormat="1" ht="9.9499999999999993" customHeight="1">
      <c r="B109" s="213"/>
      <c r="C109" s="226" t="str">
        <f>AP109</f>
        <v>Raumentwicklung</v>
      </c>
      <c r="D109" s="226"/>
      <c r="E109" s="226"/>
      <c r="F109" s="226"/>
      <c r="G109" s="226"/>
      <c r="H109" s="226"/>
      <c r="I109" s="226"/>
      <c r="J109" s="226"/>
      <c r="K109" s="226"/>
      <c r="L109" s="226"/>
      <c r="M109" s="226"/>
      <c r="N109" s="226"/>
      <c r="O109" s="226"/>
      <c r="P109" s="226"/>
      <c r="Q109" s="226"/>
      <c r="R109" s="226"/>
      <c r="S109" s="226"/>
      <c r="T109" s="226"/>
      <c r="U109" s="226"/>
      <c r="V109" s="226"/>
      <c r="W109" s="226"/>
      <c r="X109" s="226"/>
      <c r="Y109" s="226"/>
      <c r="Z109" s="226"/>
      <c r="AA109" s="226"/>
      <c r="AB109" s="226"/>
      <c r="AC109" s="226"/>
      <c r="AD109" s="228"/>
      <c r="AE109" s="221"/>
      <c r="AF109" s="227" t="str">
        <f>BA109</f>
        <v>Seite 7 / 14</v>
      </c>
      <c r="AG109" s="213"/>
      <c r="AM109" s="222"/>
      <c r="AN109" s="222"/>
      <c r="AO109" s="222"/>
      <c r="AP109" s="222" t="s">
        <v>54</v>
      </c>
      <c r="AQ109" s="222"/>
      <c r="AR109" s="222"/>
      <c r="AS109" s="222"/>
      <c r="AT109" s="222"/>
      <c r="AU109" s="222"/>
      <c r="AV109" s="222"/>
      <c r="AW109" s="222"/>
      <c r="AX109" s="222"/>
      <c r="AY109" s="222"/>
      <c r="AZ109" s="222"/>
      <c r="BA109" s="222" t="s">
        <v>471</v>
      </c>
      <c r="BB109" s="222"/>
    </row>
    <row r="110" spans="2:54" s="76" customFormat="1" ht="8.1" customHeight="1">
      <c r="B110" s="213"/>
      <c r="C110" s="229"/>
      <c r="D110" s="229"/>
      <c r="E110" s="229"/>
      <c r="F110" s="229"/>
      <c r="G110" s="229"/>
      <c r="H110" s="229"/>
      <c r="I110" s="229"/>
      <c r="J110" s="229"/>
      <c r="K110" s="229"/>
      <c r="L110" s="229"/>
      <c r="M110" s="229"/>
      <c r="N110" s="229"/>
      <c r="O110" s="229"/>
      <c r="P110" s="229"/>
      <c r="Q110" s="229"/>
      <c r="R110" s="229"/>
      <c r="S110" s="229"/>
      <c r="T110" s="229"/>
      <c r="U110" s="229"/>
      <c r="V110" s="229"/>
      <c r="W110" s="229"/>
      <c r="X110" s="229"/>
      <c r="Y110" s="229"/>
      <c r="Z110" s="229"/>
      <c r="AA110" s="229"/>
      <c r="AB110" s="229"/>
      <c r="AC110" s="229"/>
      <c r="AD110" s="229"/>
      <c r="AE110" s="229"/>
      <c r="AF110" s="229"/>
      <c r="AG110" s="213"/>
      <c r="AM110" s="222"/>
      <c r="AN110" s="222"/>
      <c r="AO110" s="222"/>
      <c r="AP110" s="222"/>
      <c r="AQ110" s="222"/>
      <c r="AR110" s="222"/>
      <c r="AS110" s="222"/>
      <c r="AT110" s="222"/>
      <c r="AU110" s="222"/>
      <c r="AV110" s="222"/>
      <c r="AW110" s="222"/>
      <c r="AX110" s="222"/>
      <c r="AY110" s="222"/>
      <c r="AZ110" s="222"/>
      <c r="BA110" s="222"/>
      <c r="BB110" s="222"/>
    </row>
    <row r="111" spans="2:54" s="76" customFormat="1"/>
    <row r="112" spans="2:54" s="76" customFormat="1"/>
    <row r="113" spans="1:55" s="76" customFormat="1"/>
    <row r="114" spans="1:55" s="82" customFormat="1">
      <c r="A114" s="76"/>
      <c r="B114" s="76"/>
      <c r="C114" s="76"/>
      <c r="D114" s="76"/>
      <c r="E114" s="76"/>
      <c r="F114" s="76"/>
      <c r="G114" s="76"/>
      <c r="H114" s="76"/>
      <c r="I114" s="76"/>
      <c r="J114" s="76"/>
      <c r="K114" s="76"/>
      <c r="L114" s="76"/>
      <c r="M114" s="76"/>
      <c r="N114" s="76"/>
      <c r="O114" s="76"/>
      <c r="P114" s="76"/>
      <c r="Q114" s="76"/>
      <c r="R114" s="76"/>
      <c r="S114" s="76"/>
      <c r="T114" s="76"/>
      <c r="U114" s="76"/>
      <c r="V114" s="76"/>
      <c r="W114" s="76"/>
      <c r="X114" s="76"/>
      <c r="Y114" s="76"/>
      <c r="Z114" s="76"/>
      <c r="AA114" s="76"/>
      <c r="AB114" s="76"/>
      <c r="AC114" s="76"/>
      <c r="AD114" s="76"/>
      <c r="AE114" s="76"/>
      <c r="AF114" s="76"/>
      <c r="AG114" s="76"/>
      <c r="AH114" s="76"/>
      <c r="AI114" s="76"/>
      <c r="AJ114" s="76"/>
      <c r="AK114" s="76"/>
      <c r="AL114" s="76"/>
      <c r="AM114" s="76"/>
      <c r="AN114" s="76"/>
      <c r="AO114" s="76"/>
      <c r="AP114" s="76"/>
      <c r="AQ114" s="76"/>
      <c r="AR114" s="76"/>
      <c r="AS114" s="76"/>
      <c r="AT114" s="76"/>
      <c r="AU114" s="76"/>
      <c r="AV114" s="76"/>
      <c r="AW114" s="76"/>
      <c r="AX114" s="76"/>
      <c r="AY114" s="76"/>
      <c r="AZ114" s="76"/>
      <c r="BA114" s="76"/>
      <c r="BB114" s="76"/>
      <c r="BC114" s="76"/>
    </row>
    <row r="115" spans="1:55" s="82" customFormat="1">
      <c r="A115" s="76"/>
      <c r="B115" s="76"/>
      <c r="C115" s="76"/>
      <c r="D115" s="76"/>
      <c r="E115" s="76"/>
      <c r="F115" s="76"/>
      <c r="G115" s="76"/>
      <c r="H115" s="76"/>
      <c r="I115" s="76"/>
      <c r="J115" s="76"/>
      <c r="K115" s="76"/>
      <c r="L115" s="76"/>
      <c r="M115" s="76"/>
      <c r="N115" s="76"/>
      <c r="O115" s="76"/>
      <c r="P115" s="76"/>
      <c r="Q115" s="76"/>
      <c r="R115" s="76"/>
      <c r="S115" s="76"/>
      <c r="T115" s="76"/>
      <c r="U115" s="76"/>
      <c r="V115" s="76"/>
      <c r="W115" s="76"/>
      <c r="X115" s="76"/>
      <c r="Y115" s="76"/>
      <c r="Z115" s="76"/>
      <c r="AA115" s="76"/>
      <c r="AB115" s="76"/>
      <c r="AC115" s="76"/>
      <c r="AD115" s="76"/>
      <c r="AE115" s="76"/>
      <c r="AF115" s="76"/>
      <c r="AG115" s="76"/>
      <c r="AH115" s="76"/>
      <c r="AI115" s="76"/>
      <c r="AJ115" s="76"/>
      <c r="AK115" s="76"/>
      <c r="AL115" s="76"/>
      <c r="AM115" s="76"/>
      <c r="AN115" s="76"/>
      <c r="AO115" s="76"/>
      <c r="AP115" s="76"/>
      <c r="AQ115" s="76"/>
      <c r="AR115" s="76"/>
      <c r="AS115" s="76"/>
      <c r="AT115" s="76"/>
      <c r="AU115" s="76"/>
      <c r="AV115" s="76"/>
      <c r="AW115" s="76"/>
      <c r="AX115" s="76"/>
      <c r="AY115" s="76"/>
      <c r="AZ115" s="76"/>
      <c r="BA115" s="76"/>
      <c r="BB115" s="76"/>
      <c r="BC115" s="76"/>
    </row>
    <row r="116" spans="1:55" s="82" customFormat="1">
      <c r="A116" s="76"/>
      <c r="B116" s="76"/>
      <c r="C116" s="76"/>
      <c r="D116" s="76"/>
      <c r="E116" s="76"/>
      <c r="F116" s="76"/>
      <c r="G116" s="76"/>
      <c r="H116" s="76"/>
      <c r="I116" s="76"/>
      <c r="J116" s="76"/>
      <c r="K116" s="76"/>
      <c r="L116" s="76"/>
      <c r="M116" s="76"/>
      <c r="N116" s="76"/>
      <c r="O116" s="76"/>
      <c r="P116" s="76"/>
      <c r="Q116" s="76"/>
      <c r="R116" s="76"/>
      <c r="S116" s="76"/>
      <c r="T116" s="76"/>
      <c r="U116" s="76"/>
      <c r="V116" s="76"/>
      <c r="W116" s="76"/>
      <c r="X116" s="76"/>
      <c r="Y116" s="76"/>
      <c r="Z116" s="76"/>
      <c r="AA116" s="76"/>
      <c r="AB116" s="76"/>
      <c r="AC116" s="76"/>
      <c r="AD116" s="76"/>
      <c r="AE116" s="76"/>
      <c r="AF116" s="76"/>
      <c r="AG116" s="76"/>
      <c r="AH116" s="76"/>
      <c r="AI116" s="76"/>
      <c r="AJ116" s="76"/>
      <c r="AK116" s="76"/>
      <c r="AL116" s="76"/>
      <c r="AM116" s="76"/>
      <c r="AN116" s="76"/>
      <c r="AO116" s="76"/>
      <c r="AP116" s="76"/>
      <c r="AQ116" s="76"/>
      <c r="AR116" s="76"/>
      <c r="AS116" s="76"/>
      <c r="AT116" s="76"/>
      <c r="AU116" s="76"/>
      <c r="AV116" s="76"/>
      <c r="AW116" s="76"/>
      <c r="AX116" s="76"/>
      <c r="AY116" s="76"/>
      <c r="AZ116" s="76"/>
      <c r="BA116" s="76"/>
      <c r="BB116" s="76"/>
      <c r="BC116" s="76"/>
    </row>
    <row r="117" spans="1:55" s="82" customFormat="1">
      <c r="A117" s="76"/>
      <c r="B117" s="76"/>
      <c r="C117" s="76"/>
      <c r="D117" s="76"/>
      <c r="E117" s="76"/>
      <c r="F117" s="76"/>
      <c r="G117" s="76"/>
      <c r="H117" s="76"/>
      <c r="I117" s="76"/>
      <c r="J117" s="76"/>
      <c r="K117" s="76"/>
      <c r="L117" s="76"/>
      <c r="M117" s="76"/>
      <c r="N117" s="76"/>
      <c r="O117" s="76"/>
      <c r="P117" s="76"/>
      <c r="Q117" s="76"/>
      <c r="R117" s="76"/>
      <c r="S117" s="76"/>
      <c r="T117" s="76"/>
      <c r="U117" s="76"/>
      <c r="V117" s="76"/>
      <c r="W117" s="76"/>
      <c r="X117" s="76"/>
      <c r="Y117" s="76"/>
      <c r="Z117" s="76"/>
      <c r="AA117" s="76"/>
      <c r="AB117" s="76"/>
      <c r="AC117" s="76"/>
      <c r="AD117" s="76"/>
      <c r="AE117" s="76"/>
      <c r="AF117" s="76"/>
      <c r="AG117" s="76"/>
      <c r="AH117" s="76"/>
      <c r="AI117" s="76"/>
      <c r="AJ117" s="76"/>
      <c r="AK117" s="76"/>
      <c r="AL117" s="76"/>
      <c r="AM117" s="76"/>
      <c r="AN117" s="76"/>
      <c r="AO117" s="76"/>
      <c r="AP117" s="76"/>
      <c r="AQ117" s="76"/>
      <c r="AR117" s="76"/>
      <c r="AS117" s="76"/>
      <c r="AT117" s="76"/>
      <c r="AU117" s="76"/>
      <c r="AV117" s="76"/>
      <c r="AW117" s="76"/>
      <c r="AX117" s="76"/>
      <c r="AY117" s="76"/>
      <c r="AZ117" s="76"/>
      <c r="BA117" s="76"/>
      <c r="BB117" s="76"/>
      <c r="BC117" s="76"/>
    </row>
    <row r="118" spans="1:55" s="82" customFormat="1">
      <c r="A118" s="76"/>
      <c r="B118" s="76"/>
      <c r="C118" s="76"/>
      <c r="D118" s="76"/>
      <c r="E118" s="76"/>
      <c r="F118" s="76"/>
      <c r="G118" s="76"/>
      <c r="H118" s="76"/>
      <c r="I118" s="76"/>
      <c r="J118" s="76"/>
      <c r="K118" s="76"/>
      <c r="L118" s="76"/>
      <c r="M118" s="76"/>
      <c r="N118" s="76"/>
      <c r="O118" s="76"/>
      <c r="P118" s="76"/>
      <c r="Q118" s="76"/>
      <c r="R118" s="76"/>
      <c r="S118" s="76"/>
      <c r="T118" s="76"/>
      <c r="U118" s="76"/>
      <c r="V118" s="76"/>
      <c r="W118" s="76"/>
      <c r="X118" s="76"/>
      <c r="Y118" s="76"/>
      <c r="Z118" s="76"/>
      <c r="AA118" s="76"/>
      <c r="AB118" s="76"/>
      <c r="AC118" s="76"/>
      <c r="AD118" s="76"/>
      <c r="AE118" s="76"/>
      <c r="AF118" s="76"/>
      <c r="AG118" s="76"/>
      <c r="AH118" s="76"/>
      <c r="AI118" s="76"/>
      <c r="AJ118" s="76"/>
      <c r="AK118" s="76"/>
      <c r="AL118" s="76"/>
      <c r="AM118" s="76"/>
      <c r="AN118" s="76"/>
      <c r="AO118" s="76"/>
      <c r="AP118" s="76"/>
      <c r="AQ118" s="76"/>
      <c r="AR118" s="76"/>
      <c r="AS118" s="76"/>
      <c r="AT118" s="76"/>
      <c r="AU118" s="76"/>
      <c r="AV118" s="76"/>
      <c r="AW118" s="76"/>
      <c r="AX118" s="76"/>
      <c r="AY118" s="76"/>
      <c r="AZ118" s="76"/>
      <c r="BA118" s="76"/>
      <c r="BB118" s="76"/>
      <c r="BC118" s="76"/>
    </row>
    <row r="119" spans="1:55" s="82" customFormat="1">
      <c r="A119" s="76"/>
      <c r="B119" s="76"/>
      <c r="C119" s="76"/>
      <c r="D119" s="76"/>
      <c r="E119" s="76"/>
      <c r="F119" s="76"/>
      <c r="G119" s="76"/>
      <c r="H119" s="76"/>
      <c r="I119" s="76"/>
      <c r="J119" s="76"/>
      <c r="K119" s="76"/>
      <c r="L119" s="76"/>
      <c r="M119" s="76"/>
      <c r="N119" s="76"/>
      <c r="O119" s="76"/>
      <c r="P119" s="76"/>
      <c r="Q119" s="76"/>
      <c r="R119" s="76"/>
      <c r="S119" s="76"/>
      <c r="T119" s="76"/>
      <c r="U119" s="76"/>
      <c r="V119" s="76"/>
      <c r="W119" s="76"/>
      <c r="X119" s="76"/>
      <c r="Y119" s="76"/>
      <c r="Z119" s="76"/>
      <c r="AA119" s="76"/>
      <c r="AB119" s="76"/>
      <c r="AC119" s="76"/>
      <c r="AD119" s="76"/>
      <c r="AE119" s="76"/>
      <c r="AF119" s="76"/>
      <c r="AG119" s="76"/>
      <c r="AH119" s="76"/>
      <c r="AI119" s="76"/>
      <c r="AJ119" s="76"/>
      <c r="AK119" s="76"/>
      <c r="AL119" s="76"/>
      <c r="AM119" s="76"/>
      <c r="AN119" s="76"/>
      <c r="AO119" s="76"/>
      <c r="AP119" s="76"/>
      <c r="AQ119" s="76"/>
      <c r="AR119" s="76"/>
      <c r="AS119" s="76"/>
      <c r="AT119" s="76"/>
      <c r="AU119" s="76"/>
      <c r="AV119" s="76"/>
      <c r="AW119" s="76"/>
      <c r="AX119" s="76"/>
      <c r="AY119" s="76"/>
      <c r="AZ119" s="76"/>
      <c r="BA119" s="76"/>
      <c r="BB119" s="76"/>
      <c r="BC119" s="76"/>
    </row>
    <row r="120" spans="1:55" s="82" customFormat="1">
      <c r="A120" s="76"/>
      <c r="B120" s="76"/>
      <c r="C120" s="76"/>
      <c r="D120" s="76"/>
      <c r="E120" s="76"/>
      <c r="F120" s="76"/>
      <c r="G120" s="76"/>
      <c r="H120" s="76"/>
      <c r="I120" s="76"/>
      <c r="J120" s="76"/>
      <c r="K120" s="76"/>
      <c r="L120" s="76"/>
      <c r="M120" s="76"/>
      <c r="N120" s="76"/>
      <c r="O120" s="76"/>
      <c r="P120" s="76"/>
      <c r="Q120" s="76"/>
      <c r="R120" s="76"/>
      <c r="S120" s="76"/>
      <c r="T120" s="76"/>
      <c r="U120" s="76"/>
      <c r="V120" s="76"/>
      <c r="W120" s="76"/>
      <c r="X120" s="76"/>
      <c r="Y120" s="76"/>
      <c r="Z120" s="76"/>
      <c r="AA120" s="76"/>
      <c r="AB120" s="76"/>
      <c r="AC120" s="76"/>
      <c r="AD120" s="76"/>
      <c r="AE120" s="76"/>
      <c r="AF120" s="76"/>
      <c r="AG120" s="76"/>
      <c r="AH120" s="76"/>
      <c r="AI120" s="76"/>
      <c r="AJ120" s="76"/>
      <c r="AK120" s="76"/>
      <c r="AL120" s="76"/>
      <c r="AM120" s="76"/>
      <c r="AN120" s="76"/>
      <c r="AO120" s="76"/>
      <c r="AP120" s="76"/>
      <c r="AQ120" s="76"/>
      <c r="AR120" s="76"/>
      <c r="AS120" s="76"/>
      <c r="AT120" s="76"/>
      <c r="AU120" s="76"/>
      <c r="AV120" s="76"/>
      <c r="AW120" s="76"/>
      <c r="AX120" s="76"/>
      <c r="AY120" s="76"/>
      <c r="AZ120" s="76"/>
      <c r="BA120" s="76"/>
      <c r="BB120" s="76"/>
      <c r="BC120" s="76"/>
    </row>
    <row r="121" spans="1:55" s="82" customFormat="1">
      <c r="A121" s="76"/>
      <c r="B121" s="76"/>
      <c r="C121" s="76"/>
      <c r="D121" s="76"/>
      <c r="E121" s="76"/>
      <c r="F121" s="76"/>
      <c r="G121" s="76"/>
      <c r="H121" s="76"/>
      <c r="I121" s="76"/>
      <c r="J121" s="76"/>
      <c r="K121" s="76"/>
      <c r="L121" s="76"/>
      <c r="M121" s="76"/>
      <c r="N121" s="76"/>
      <c r="O121" s="76"/>
      <c r="P121" s="76"/>
      <c r="Q121" s="76"/>
      <c r="R121" s="76"/>
      <c r="S121" s="76"/>
      <c r="T121" s="76"/>
      <c r="U121" s="76"/>
      <c r="V121" s="76"/>
      <c r="W121" s="76"/>
      <c r="X121" s="76"/>
      <c r="Y121" s="76"/>
      <c r="Z121" s="76"/>
      <c r="AA121" s="76"/>
      <c r="AB121" s="76"/>
      <c r="AC121" s="76"/>
      <c r="AD121" s="76"/>
      <c r="AE121" s="76"/>
      <c r="AF121" s="76"/>
      <c r="AG121" s="76"/>
      <c r="AH121" s="76"/>
      <c r="AI121" s="76"/>
      <c r="AJ121" s="76"/>
      <c r="AK121" s="76"/>
      <c r="AL121" s="76"/>
      <c r="AM121" s="76"/>
      <c r="AN121" s="76"/>
      <c r="AO121" s="76"/>
      <c r="AP121" s="76"/>
      <c r="AQ121" s="76"/>
      <c r="AR121" s="76"/>
      <c r="AS121" s="76"/>
      <c r="AT121" s="76"/>
      <c r="AU121" s="76"/>
      <c r="AV121" s="76"/>
      <c r="AW121" s="76"/>
      <c r="AX121" s="76"/>
      <c r="AY121" s="76"/>
      <c r="AZ121" s="76"/>
      <c r="BA121" s="76"/>
      <c r="BB121" s="76"/>
      <c r="BC121" s="76"/>
    </row>
    <row r="122" spans="1:55" s="82" customFormat="1">
      <c r="A122" s="76"/>
      <c r="B122" s="76"/>
      <c r="C122" s="76"/>
      <c r="D122" s="76"/>
      <c r="E122" s="76"/>
      <c r="F122" s="76"/>
      <c r="G122" s="76"/>
      <c r="H122" s="76"/>
      <c r="I122" s="76"/>
      <c r="J122" s="76"/>
      <c r="K122" s="76"/>
      <c r="L122" s="76"/>
      <c r="M122" s="76"/>
      <c r="N122" s="76"/>
      <c r="O122" s="76"/>
      <c r="P122" s="76"/>
      <c r="Q122" s="76"/>
      <c r="R122" s="76"/>
      <c r="S122" s="76"/>
      <c r="T122" s="76"/>
      <c r="U122" s="76"/>
      <c r="V122" s="76"/>
      <c r="W122" s="76"/>
      <c r="X122" s="76"/>
      <c r="Y122" s="76"/>
      <c r="Z122" s="76"/>
      <c r="AA122" s="76"/>
      <c r="AB122" s="76"/>
      <c r="AC122" s="76"/>
      <c r="AD122" s="76"/>
      <c r="AE122" s="76"/>
      <c r="AF122" s="76"/>
      <c r="AG122" s="76"/>
      <c r="AH122" s="76"/>
      <c r="AI122" s="76"/>
      <c r="AJ122" s="76"/>
      <c r="AK122" s="76"/>
      <c r="AL122" s="76"/>
      <c r="AM122" s="76"/>
      <c r="AN122" s="76"/>
      <c r="AO122" s="76"/>
      <c r="AP122" s="76"/>
      <c r="AQ122" s="76"/>
      <c r="AR122" s="76"/>
      <c r="AS122" s="76"/>
      <c r="AT122" s="76"/>
      <c r="AU122" s="76"/>
      <c r="AV122" s="76"/>
      <c r="AW122" s="76"/>
      <c r="AX122" s="76"/>
      <c r="AY122" s="76"/>
      <c r="AZ122" s="76"/>
      <c r="BA122" s="76"/>
      <c r="BB122" s="76"/>
      <c r="BC122" s="76"/>
    </row>
    <row r="123" spans="1:55" s="82" customFormat="1">
      <c r="A123" s="76"/>
      <c r="B123" s="76"/>
      <c r="C123" s="76"/>
      <c r="D123" s="76"/>
      <c r="E123" s="76"/>
      <c r="F123" s="76"/>
      <c r="G123" s="76"/>
      <c r="H123" s="76"/>
      <c r="I123" s="76"/>
      <c r="J123" s="76"/>
      <c r="K123" s="76"/>
      <c r="L123" s="76"/>
      <c r="M123" s="76"/>
      <c r="N123" s="76"/>
      <c r="O123" s="76"/>
      <c r="P123" s="76"/>
      <c r="Q123" s="76"/>
      <c r="R123" s="76"/>
      <c r="S123" s="76"/>
      <c r="T123" s="76"/>
      <c r="U123" s="76"/>
      <c r="V123" s="76"/>
      <c r="W123" s="76"/>
      <c r="X123" s="76"/>
      <c r="Y123" s="76"/>
      <c r="Z123" s="76"/>
      <c r="AA123" s="76"/>
      <c r="AB123" s="76"/>
      <c r="AC123" s="76"/>
      <c r="AD123" s="76"/>
      <c r="AE123" s="76"/>
      <c r="AF123" s="76"/>
      <c r="AG123" s="76"/>
      <c r="AH123" s="76"/>
      <c r="AI123" s="76"/>
      <c r="AJ123" s="76"/>
      <c r="AK123" s="76"/>
      <c r="AL123" s="76"/>
      <c r="AM123" s="76"/>
      <c r="AN123" s="76"/>
      <c r="AO123" s="76"/>
      <c r="AP123" s="76"/>
      <c r="AQ123" s="76"/>
      <c r="AR123" s="76"/>
      <c r="AS123" s="76"/>
      <c r="AT123" s="76"/>
      <c r="AU123" s="76"/>
      <c r="AV123" s="76"/>
      <c r="AW123" s="76"/>
      <c r="AX123" s="76"/>
      <c r="AY123" s="76"/>
      <c r="AZ123" s="76"/>
      <c r="BA123" s="76"/>
      <c r="BB123" s="76"/>
      <c r="BC123" s="76"/>
    </row>
    <row r="124" spans="1:55" s="82" customFormat="1">
      <c r="A124" s="76"/>
      <c r="B124" s="76"/>
      <c r="C124" s="76"/>
      <c r="D124" s="76"/>
      <c r="E124" s="76"/>
      <c r="F124" s="76"/>
      <c r="G124" s="76"/>
      <c r="H124" s="76"/>
      <c r="I124" s="76"/>
      <c r="J124" s="76"/>
      <c r="K124" s="76"/>
      <c r="L124" s="76"/>
      <c r="M124" s="76"/>
      <c r="N124" s="76"/>
      <c r="O124" s="76"/>
      <c r="P124" s="76"/>
      <c r="Q124" s="76"/>
      <c r="R124" s="76"/>
      <c r="S124" s="76"/>
      <c r="T124" s="76"/>
      <c r="U124" s="76"/>
      <c r="V124" s="76"/>
      <c r="W124" s="76"/>
      <c r="X124" s="76"/>
      <c r="Y124" s="76"/>
      <c r="Z124" s="76"/>
      <c r="AA124" s="76"/>
      <c r="AB124" s="76"/>
      <c r="AC124" s="76"/>
      <c r="AD124" s="76"/>
      <c r="AE124" s="76"/>
      <c r="AF124" s="76"/>
      <c r="AG124" s="76"/>
      <c r="AH124" s="76"/>
      <c r="AI124" s="76"/>
      <c r="AJ124" s="76"/>
      <c r="AK124" s="76"/>
      <c r="AL124" s="76"/>
      <c r="AM124" s="76"/>
      <c r="AN124" s="76"/>
      <c r="AO124" s="76"/>
      <c r="AP124" s="76"/>
      <c r="AQ124" s="76"/>
      <c r="AR124" s="76"/>
      <c r="AS124" s="76"/>
      <c r="AT124" s="76"/>
      <c r="AU124" s="76"/>
      <c r="AV124" s="76"/>
      <c r="AW124" s="76"/>
      <c r="AX124" s="76"/>
      <c r="AY124" s="76"/>
      <c r="AZ124" s="76"/>
      <c r="BA124" s="76"/>
      <c r="BB124" s="76"/>
      <c r="BC124" s="76"/>
    </row>
    <row r="125" spans="1:55" s="82" customFormat="1">
      <c r="A125" s="76"/>
      <c r="B125" s="76"/>
      <c r="C125" s="76"/>
      <c r="D125" s="76"/>
      <c r="E125" s="76"/>
      <c r="F125" s="76"/>
      <c r="G125" s="76"/>
      <c r="H125" s="76"/>
      <c r="I125" s="76"/>
      <c r="J125" s="76"/>
      <c r="K125" s="76"/>
      <c r="L125" s="76"/>
      <c r="M125" s="76"/>
      <c r="N125" s="76"/>
      <c r="O125" s="76"/>
      <c r="P125" s="76"/>
      <c r="Q125" s="76"/>
      <c r="R125" s="76"/>
      <c r="S125" s="76"/>
      <c r="T125" s="76"/>
      <c r="U125" s="76"/>
      <c r="V125" s="76"/>
      <c r="W125" s="76"/>
      <c r="X125" s="76"/>
      <c r="Y125" s="76"/>
      <c r="Z125" s="76"/>
      <c r="AA125" s="76"/>
      <c r="AB125" s="76"/>
      <c r="AC125" s="76"/>
      <c r="AD125" s="76"/>
      <c r="AE125" s="76"/>
      <c r="AF125" s="76"/>
      <c r="AG125" s="76"/>
      <c r="AH125" s="76"/>
      <c r="AI125" s="76"/>
      <c r="AJ125" s="76"/>
      <c r="AK125" s="76"/>
      <c r="AL125" s="76"/>
      <c r="AM125" s="76"/>
      <c r="AN125" s="76"/>
      <c r="AO125" s="76"/>
      <c r="AP125" s="76"/>
      <c r="AQ125" s="76"/>
      <c r="AR125" s="76"/>
      <c r="AS125" s="76"/>
      <c r="AT125" s="76"/>
      <c r="AU125" s="76"/>
      <c r="AV125" s="76"/>
      <c r="AW125" s="76"/>
      <c r="AX125" s="76"/>
      <c r="AY125" s="76"/>
      <c r="AZ125" s="76"/>
      <c r="BA125" s="76"/>
      <c r="BB125" s="76"/>
      <c r="BC125" s="76"/>
    </row>
    <row r="126" spans="1:55" s="82" customFormat="1">
      <c r="A126" s="76"/>
      <c r="B126" s="76"/>
      <c r="C126" s="76"/>
      <c r="D126" s="76"/>
      <c r="E126" s="76"/>
      <c r="F126" s="76"/>
      <c r="G126" s="76"/>
      <c r="H126" s="76"/>
      <c r="I126" s="76"/>
      <c r="J126" s="76"/>
      <c r="K126" s="76"/>
      <c r="L126" s="76"/>
      <c r="M126" s="76"/>
      <c r="N126" s="76"/>
      <c r="O126" s="76"/>
      <c r="P126" s="76"/>
      <c r="Q126" s="76"/>
      <c r="R126" s="76"/>
      <c r="S126" s="76"/>
      <c r="T126" s="76"/>
      <c r="U126" s="76"/>
      <c r="V126" s="76"/>
      <c r="W126" s="76"/>
      <c r="X126" s="76"/>
      <c r="Y126" s="76"/>
      <c r="Z126" s="76"/>
      <c r="AA126" s="76"/>
      <c r="AB126" s="76"/>
      <c r="AC126" s="76"/>
      <c r="AD126" s="76"/>
      <c r="AE126" s="76"/>
      <c r="AF126" s="76"/>
      <c r="AG126" s="76"/>
      <c r="AH126" s="76"/>
      <c r="AI126" s="76"/>
      <c r="AJ126" s="76"/>
      <c r="AK126" s="76"/>
      <c r="AL126" s="76"/>
      <c r="AM126" s="76"/>
      <c r="AN126" s="76"/>
      <c r="AO126" s="76"/>
      <c r="AP126" s="76"/>
      <c r="AQ126" s="76"/>
      <c r="AR126" s="76"/>
      <c r="AS126" s="76"/>
      <c r="AT126" s="76"/>
      <c r="AU126" s="76"/>
      <c r="AV126" s="76"/>
      <c r="AW126" s="76"/>
      <c r="AX126" s="76"/>
      <c r="AY126" s="76"/>
      <c r="AZ126" s="76"/>
      <c r="BA126" s="76"/>
      <c r="BB126" s="76"/>
      <c r="BC126" s="76"/>
    </row>
    <row r="127" spans="1:55" s="82" customFormat="1">
      <c r="A127" s="76"/>
      <c r="B127" s="76"/>
      <c r="C127" s="76"/>
      <c r="D127" s="76"/>
      <c r="E127" s="76"/>
      <c r="F127" s="76"/>
      <c r="G127" s="76"/>
      <c r="H127" s="76"/>
      <c r="I127" s="76"/>
      <c r="J127" s="76"/>
      <c r="K127" s="76"/>
      <c r="L127" s="76"/>
      <c r="M127" s="76"/>
      <c r="N127" s="76"/>
      <c r="O127" s="76"/>
      <c r="P127" s="76"/>
      <c r="Q127" s="76"/>
      <c r="R127" s="76"/>
      <c r="S127" s="76"/>
      <c r="T127" s="76"/>
      <c r="U127" s="76"/>
      <c r="V127" s="76"/>
      <c r="W127" s="76"/>
      <c r="X127" s="76"/>
      <c r="Y127" s="76"/>
      <c r="Z127" s="76"/>
      <c r="AA127" s="76"/>
      <c r="AB127" s="76"/>
      <c r="AC127" s="76"/>
      <c r="AD127" s="76"/>
      <c r="AE127" s="76"/>
      <c r="AF127" s="76"/>
      <c r="AG127" s="76"/>
      <c r="AH127" s="76"/>
      <c r="AI127" s="76"/>
      <c r="AJ127" s="76"/>
      <c r="AK127" s="76"/>
      <c r="AL127" s="76"/>
      <c r="AM127" s="76"/>
      <c r="AN127" s="76"/>
      <c r="AO127" s="76"/>
      <c r="AP127" s="76"/>
      <c r="AQ127" s="76"/>
      <c r="AR127" s="76"/>
      <c r="AS127" s="76"/>
      <c r="AT127" s="76"/>
      <c r="AU127" s="76"/>
      <c r="AV127" s="76"/>
      <c r="AW127" s="76"/>
      <c r="AX127" s="76"/>
      <c r="AY127" s="76"/>
      <c r="AZ127" s="76"/>
      <c r="BA127" s="76"/>
      <c r="BB127" s="76"/>
      <c r="BC127" s="76"/>
    </row>
    <row r="128" spans="1:55" s="82" customFormat="1">
      <c r="A128" s="76"/>
      <c r="B128" s="76"/>
      <c r="C128" s="76"/>
      <c r="D128" s="76"/>
      <c r="E128" s="76"/>
      <c r="F128" s="76"/>
      <c r="G128" s="76"/>
      <c r="H128" s="76"/>
      <c r="I128" s="76"/>
      <c r="J128" s="76"/>
      <c r="K128" s="76"/>
      <c r="L128" s="76"/>
      <c r="M128" s="76"/>
      <c r="N128" s="76"/>
      <c r="O128" s="76"/>
      <c r="P128" s="76"/>
      <c r="Q128" s="76"/>
      <c r="R128" s="76"/>
      <c r="S128" s="76"/>
      <c r="T128" s="76"/>
      <c r="U128" s="76"/>
      <c r="V128" s="76"/>
      <c r="W128" s="76"/>
      <c r="X128" s="76"/>
      <c r="Y128" s="76"/>
      <c r="Z128" s="76"/>
      <c r="AA128" s="76"/>
      <c r="AB128" s="76"/>
      <c r="AC128" s="76"/>
      <c r="AD128" s="76"/>
      <c r="AE128" s="76"/>
      <c r="AF128" s="76"/>
      <c r="AG128" s="76"/>
      <c r="AH128" s="76"/>
      <c r="AI128" s="76"/>
      <c r="AJ128" s="76"/>
      <c r="AK128" s="76"/>
      <c r="AL128" s="76"/>
      <c r="AM128" s="76"/>
      <c r="AN128" s="76"/>
      <c r="AO128" s="76"/>
      <c r="AP128" s="76"/>
      <c r="AQ128" s="76"/>
      <c r="AR128" s="76"/>
      <c r="AS128" s="76"/>
      <c r="AT128" s="76"/>
      <c r="AU128" s="76"/>
      <c r="AV128" s="76"/>
      <c r="AW128" s="76"/>
      <c r="AX128" s="76"/>
      <c r="AY128" s="76"/>
      <c r="AZ128" s="76"/>
      <c r="BA128" s="76"/>
      <c r="BB128" s="76"/>
      <c r="BC128" s="76"/>
    </row>
    <row r="129" spans="1:55" s="82" customFormat="1">
      <c r="A129" s="76"/>
      <c r="B129" s="76"/>
      <c r="C129" s="76"/>
      <c r="D129" s="76"/>
      <c r="E129" s="76"/>
      <c r="F129" s="76"/>
      <c r="G129" s="76"/>
      <c r="H129" s="76"/>
      <c r="I129" s="76"/>
      <c r="J129" s="76"/>
      <c r="K129" s="76"/>
      <c r="L129" s="76"/>
      <c r="M129" s="76"/>
      <c r="N129" s="76"/>
      <c r="O129" s="76"/>
      <c r="P129" s="76"/>
      <c r="Q129" s="76"/>
      <c r="R129" s="76"/>
      <c r="S129" s="76"/>
      <c r="T129" s="76"/>
      <c r="U129" s="76"/>
      <c r="V129" s="76"/>
      <c r="W129" s="76"/>
      <c r="X129" s="76"/>
      <c r="Y129" s="76"/>
      <c r="Z129" s="76"/>
      <c r="AA129" s="76"/>
      <c r="AB129" s="76"/>
      <c r="AC129" s="76"/>
      <c r="AD129" s="76"/>
      <c r="AE129" s="76"/>
      <c r="AF129" s="76"/>
      <c r="AG129" s="76"/>
      <c r="AH129" s="76"/>
      <c r="AI129" s="76"/>
      <c r="AJ129" s="76"/>
      <c r="AK129" s="76"/>
      <c r="AL129" s="76"/>
      <c r="AM129" s="76"/>
      <c r="AN129" s="76"/>
      <c r="AO129" s="76"/>
      <c r="AP129" s="76"/>
      <c r="AQ129" s="76"/>
      <c r="AR129" s="76"/>
      <c r="AS129" s="76"/>
      <c r="AT129" s="76"/>
      <c r="AU129" s="76"/>
      <c r="AV129" s="76"/>
      <c r="AW129" s="76"/>
      <c r="AX129" s="76"/>
      <c r="AY129" s="76"/>
      <c r="AZ129" s="76"/>
      <c r="BA129" s="76"/>
      <c r="BB129" s="76"/>
      <c r="BC129" s="76"/>
    </row>
    <row r="130" spans="1:55" s="82" customFormat="1">
      <c r="A130" s="76"/>
      <c r="B130" s="76"/>
      <c r="C130" s="76"/>
      <c r="D130" s="76"/>
      <c r="E130" s="76"/>
      <c r="F130" s="76"/>
      <c r="G130" s="76"/>
      <c r="H130" s="76"/>
      <c r="I130" s="76"/>
      <c r="J130" s="76"/>
      <c r="K130" s="76"/>
      <c r="L130" s="76"/>
      <c r="M130" s="76"/>
      <c r="N130" s="76"/>
      <c r="O130" s="76"/>
      <c r="P130" s="76"/>
      <c r="Q130" s="76"/>
      <c r="R130" s="76"/>
      <c r="S130" s="76"/>
      <c r="T130" s="76"/>
      <c r="U130" s="76"/>
      <c r="V130" s="76"/>
      <c r="W130" s="76"/>
      <c r="X130" s="76"/>
      <c r="Y130" s="76"/>
      <c r="Z130" s="76"/>
      <c r="AA130" s="76"/>
      <c r="AB130" s="76"/>
      <c r="AC130" s="76"/>
      <c r="AD130" s="76"/>
      <c r="AE130" s="76"/>
      <c r="AF130" s="76"/>
      <c r="AG130" s="76"/>
      <c r="AH130" s="76"/>
      <c r="AI130" s="76"/>
      <c r="AJ130" s="76"/>
      <c r="AK130" s="76"/>
      <c r="AL130" s="76"/>
      <c r="AM130" s="76"/>
      <c r="AN130" s="76"/>
      <c r="AO130" s="76"/>
      <c r="AP130" s="76"/>
      <c r="AQ130" s="76"/>
      <c r="AR130" s="76"/>
      <c r="AS130" s="76"/>
      <c r="AT130" s="76"/>
      <c r="AU130" s="76"/>
      <c r="AV130" s="76"/>
      <c r="AW130" s="76"/>
      <c r="AX130" s="76"/>
      <c r="AY130" s="76"/>
      <c r="AZ130" s="76"/>
      <c r="BA130" s="76"/>
      <c r="BB130" s="76"/>
      <c r="BC130" s="76"/>
    </row>
    <row r="131" spans="1:55" s="82" customFormat="1">
      <c r="A131" s="76"/>
      <c r="B131" s="76"/>
      <c r="C131" s="76"/>
      <c r="D131" s="76"/>
      <c r="E131" s="76"/>
      <c r="F131" s="76"/>
      <c r="G131" s="76"/>
      <c r="H131" s="76"/>
      <c r="I131" s="76"/>
      <c r="J131" s="76"/>
      <c r="K131" s="76"/>
      <c r="L131" s="76"/>
      <c r="M131" s="76"/>
      <c r="N131" s="76"/>
      <c r="O131" s="76"/>
      <c r="P131" s="76"/>
      <c r="Q131" s="76"/>
      <c r="R131" s="76"/>
      <c r="S131" s="76"/>
      <c r="T131" s="76"/>
      <c r="U131" s="76"/>
      <c r="V131" s="76"/>
      <c r="W131" s="76"/>
      <c r="X131" s="76"/>
      <c r="Y131" s="76"/>
      <c r="Z131" s="76"/>
      <c r="AA131" s="76"/>
      <c r="AB131" s="76"/>
      <c r="AC131" s="76"/>
      <c r="AD131" s="76"/>
      <c r="AE131" s="76"/>
      <c r="AF131" s="76"/>
      <c r="AG131" s="76"/>
      <c r="AH131" s="76"/>
      <c r="AI131" s="76"/>
      <c r="AJ131" s="76"/>
      <c r="AK131" s="76"/>
      <c r="AL131" s="76"/>
      <c r="AM131" s="76"/>
      <c r="AN131" s="76"/>
      <c r="AO131" s="76"/>
      <c r="AP131" s="76"/>
      <c r="AQ131" s="76"/>
      <c r="AR131" s="76"/>
      <c r="AS131" s="76"/>
      <c r="AT131" s="76"/>
      <c r="AU131" s="76"/>
      <c r="AV131" s="76"/>
      <c r="AW131" s="76"/>
      <c r="AX131" s="76"/>
      <c r="AY131" s="76"/>
      <c r="AZ131" s="76"/>
      <c r="BA131" s="76"/>
      <c r="BB131" s="76"/>
      <c r="BC131" s="76"/>
    </row>
    <row r="132" spans="1:55" s="82" customFormat="1">
      <c r="A132" s="76"/>
      <c r="B132" s="76"/>
      <c r="C132" s="76"/>
      <c r="D132" s="76"/>
      <c r="E132" s="76"/>
      <c r="F132" s="76"/>
      <c r="G132" s="76"/>
      <c r="H132" s="76"/>
      <c r="I132" s="76"/>
      <c r="J132" s="76"/>
      <c r="K132" s="76"/>
      <c r="L132" s="76"/>
      <c r="M132" s="76"/>
      <c r="N132" s="76"/>
      <c r="O132" s="76"/>
      <c r="P132" s="76"/>
      <c r="Q132" s="76"/>
      <c r="R132" s="76"/>
      <c r="S132" s="76"/>
      <c r="T132" s="76"/>
      <c r="U132" s="76"/>
      <c r="V132" s="76"/>
      <c r="W132" s="76"/>
      <c r="X132" s="76"/>
      <c r="Y132" s="76"/>
      <c r="Z132" s="76"/>
      <c r="AA132" s="76"/>
      <c r="AB132" s="76"/>
      <c r="AC132" s="76"/>
      <c r="AD132" s="76"/>
      <c r="AE132" s="76"/>
      <c r="AF132" s="76"/>
      <c r="AG132" s="76"/>
      <c r="AH132" s="76"/>
      <c r="AI132" s="76"/>
      <c r="AJ132" s="76"/>
      <c r="AK132" s="76"/>
      <c r="AL132" s="76"/>
      <c r="AM132" s="76"/>
      <c r="AN132" s="76"/>
      <c r="AO132" s="76"/>
      <c r="AP132" s="76"/>
      <c r="AQ132" s="76"/>
      <c r="AR132" s="76"/>
      <c r="AS132" s="76"/>
      <c r="AT132" s="76"/>
      <c r="AU132" s="76"/>
      <c r="AV132" s="76"/>
      <c r="AW132" s="76"/>
      <c r="AX132" s="76"/>
      <c r="AY132" s="76"/>
      <c r="AZ132" s="76"/>
      <c r="BA132" s="76"/>
      <c r="BB132" s="76"/>
      <c r="BC132" s="76"/>
    </row>
    <row r="133" spans="1:55" s="82" customFormat="1">
      <c r="A133" s="76"/>
      <c r="B133" s="76"/>
      <c r="C133" s="76"/>
      <c r="D133" s="76"/>
      <c r="E133" s="76"/>
      <c r="F133" s="76"/>
      <c r="G133" s="76"/>
      <c r="H133" s="76"/>
      <c r="I133" s="76"/>
      <c r="J133" s="76"/>
      <c r="K133" s="76"/>
      <c r="L133" s="76"/>
      <c r="M133" s="76"/>
      <c r="N133" s="76"/>
      <c r="O133" s="76"/>
      <c r="P133" s="76"/>
      <c r="Q133" s="76"/>
      <c r="R133" s="76"/>
      <c r="S133" s="76"/>
      <c r="T133" s="76"/>
      <c r="U133" s="76"/>
      <c r="V133" s="76"/>
      <c r="W133" s="76"/>
      <c r="X133" s="76"/>
      <c r="Y133" s="76"/>
      <c r="Z133" s="76"/>
      <c r="AA133" s="76"/>
      <c r="AB133" s="76"/>
      <c r="AC133" s="76"/>
      <c r="AD133" s="76"/>
      <c r="AE133" s="76"/>
      <c r="AF133" s="76"/>
      <c r="AG133" s="76"/>
      <c r="AH133" s="76"/>
      <c r="AI133" s="76"/>
      <c r="AJ133" s="76"/>
      <c r="AK133" s="76"/>
      <c r="AL133" s="76"/>
      <c r="AM133" s="76"/>
      <c r="AN133" s="76"/>
      <c r="AO133" s="76"/>
      <c r="AP133" s="76"/>
      <c r="AQ133" s="76"/>
      <c r="AR133" s="76"/>
      <c r="AS133" s="76"/>
      <c r="AT133" s="76"/>
      <c r="AU133" s="76"/>
      <c r="AV133" s="76"/>
      <c r="AW133" s="76"/>
      <c r="AX133" s="76"/>
      <c r="AY133" s="76"/>
      <c r="AZ133" s="76"/>
      <c r="BA133" s="76"/>
      <c r="BB133" s="76"/>
      <c r="BC133" s="76"/>
    </row>
    <row r="134" spans="1:55" s="82" customFormat="1">
      <c r="A134" s="76"/>
      <c r="B134" s="76"/>
      <c r="C134" s="76"/>
      <c r="D134" s="76"/>
      <c r="E134" s="76"/>
      <c r="F134" s="76"/>
      <c r="G134" s="76"/>
      <c r="H134" s="76"/>
      <c r="I134" s="76"/>
      <c r="J134" s="76"/>
      <c r="K134" s="76"/>
      <c r="L134" s="76"/>
      <c r="M134" s="76"/>
      <c r="N134" s="76"/>
      <c r="O134" s="76"/>
      <c r="P134" s="76"/>
      <c r="Q134" s="76"/>
      <c r="R134" s="76"/>
      <c r="S134" s="76"/>
      <c r="T134" s="76"/>
      <c r="U134" s="76"/>
      <c r="V134" s="76"/>
      <c r="W134" s="76"/>
      <c r="X134" s="76"/>
      <c r="Y134" s="76"/>
      <c r="Z134" s="76"/>
      <c r="AA134" s="76"/>
      <c r="AB134" s="76"/>
      <c r="AC134" s="76"/>
      <c r="AD134" s="76"/>
      <c r="AE134" s="76"/>
      <c r="AF134" s="76"/>
      <c r="AG134" s="76"/>
      <c r="AH134" s="76"/>
      <c r="AI134" s="76"/>
      <c r="AJ134" s="76"/>
      <c r="AK134" s="76"/>
      <c r="AL134" s="76"/>
      <c r="AM134" s="76"/>
      <c r="AN134" s="76"/>
      <c r="AO134" s="76"/>
      <c r="AP134" s="76"/>
      <c r="AQ134" s="76"/>
      <c r="AR134" s="76"/>
      <c r="AS134" s="76"/>
      <c r="AT134" s="76"/>
      <c r="AU134" s="76"/>
      <c r="AV134" s="76"/>
      <c r="AW134" s="76"/>
      <c r="AX134" s="76"/>
      <c r="AY134" s="76"/>
      <c r="AZ134" s="76"/>
      <c r="BA134" s="76"/>
      <c r="BB134" s="76"/>
      <c r="BC134" s="76"/>
    </row>
    <row r="135" spans="1:55" s="82" customFormat="1">
      <c r="A135" s="76"/>
      <c r="B135" s="76"/>
      <c r="C135" s="76"/>
      <c r="D135" s="76"/>
      <c r="E135" s="76"/>
      <c r="F135" s="76"/>
      <c r="G135" s="76"/>
      <c r="H135" s="76"/>
      <c r="I135" s="76"/>
      <c r="J135" s="76"/>
      <c r="K135" s="76"/>
      <c r="L135" s="76"/>
      <c r="M135" s="76"/>
      <c r="N135" s="76"/>
      <c r="O135" s="76"/>
      <c r="P135" s="76"/>
      <c r="Q135" s="76"/>
      <c r="R135" s="76"/>
      <c r="S135" s="76"/>
      <c r="T135" s="76"/>
      <c r="U135" s="76"/>
      <c r="V135" s="76"/>
      <c r="W135" s="76"/>
      <c r="X135" s="76"/>
      <c r="Y135" s="76"/>
      <c r="Z135" s="76"/>
      <c r="AA135" s="76"/>
      <c r="AB135" s="76"/>
      <c r="AC135" s="76"/>
      <c r="AD135" s="76"/>
      <c r="AE135" s="76"/>
      <c r="AF135" s="76"/>
      <c r="AG135" s="76"/>
      <c r="AH135" s="76"/>
      <c r="AI135" s="76"/>
      <c r="AJ135" s="76"/>
      <c r="AK135" s="76"/>
      <c r="AL135" s="76"/>
      <c r="AM135" s="76"/>
      <c r="AN135" s="76"/>
      <c r="AO135" s="76"/>
      <c r="AP135" s="76"/>
      <c r="AQ135" s="76"/>
      <c r="AR135" s="76"/>
      <c r="AS135" s="76"/>
      <c r="AT135" s="76"/>
      <c r="AU135" s="76"/>
      <c r="AV135" s="76"/>
      <c r="AW135" s="76"/>
      <c r="AX135" s="76"/>
      <c r="AY135" s="76"/>
      <c r="AZ135" s="76"/>
      <c r="BA135" s="76"/>
      <c r="BB135" s="76"/>
      <c r="BC135" s="76"/>
    </row>
    <row r="136" spans="1:55" s="82" customFormat="1">
      <c r="A136" s="76"/>
      <c r="B136" s="76"/>
      <c r="C136" s="76"/>
      <c r="D136" s="76"/>
      <c r="E136" s="76"/>
      <c r="F136" s="76"/>
      <c r="G136" s="76"/>
      <c r="H136" s="76"/>
      <c r="I136" s="76"/>
      <c r="J136" s="76"/>
      <c r="K136" s="76"/>
      <c r="L136" s="76"/>
      <c r="M136" s="76"/>
      <c r="N136" s="76"/>
      <c r="O136" s="76"/>
      <c r="P136" s="76"/>
      <c r="Q136" s="76"/>
      <c r="R136" s="76"/>
      <c r="S136" s="76"/>
      <c r="T136" s="76"/>
      <c r="U136" s="76"/>
      <c r="V136" s="76"/>
      <c r="W136" s="76"/>
      <c r="X136" s="76"/>
      <c r="Y136" s="76"/>
      <c r="Z136" s="76"/>
      <c r="AA136" s="76"/>
      <c r="AB136" s="76"/>
      <c r="AC136" s="76"/>
      <c r="AD136" s="76"/>
      <c r="AE136" s="76"/>
      <c r="AF136" s="76"/>
      <c r="AG136" s="76"/>
      <c r="AH136" s="76"/>
      <c r="AI136" s="76"/>
      <c r="AJ136" s="76"/>
      <c r="AK136" s="76"/>
      <c r="AL136" s="76"/>
      <c r="AM136" s="76"/>
      <c r="AN136" s="76"/>
      <c r="AO136" s="76"/>
      <c r="AP136" s="76"/>
      <c r="AQ136" s="76"/>
      <c r="AR136" s="76"/>
      <c r="AS136" s="76"/>
      <c r="AT136" s="76"/>
      <c r="AU136" s="76"/>
      <c r="AV136" s="76"/>
      <c r="AW136" s="76"/>
      <c r="AX136" s="76"/>
      <c r="AY136" s="76"/>
      <c r="AZ136" s="76"/>
      <c r="BA136" s="76"/>
      <c r="BB136" s="76"/>
      <c r="BC136" s="76"/>
    </row>
    <row r="137" spans="1:55" s="82" customFormat="1">
      <c r="A137" s="76"/>
      <c r="B137" s="76"/>
      <c r="C137" s="76"/>
      <c r="D137" s="76"/>
      <c r="E137" s="76"/>
      <c r="F137" s="76"/>
      <c r="G137" s="76"/>
      <c r="H137" s="76"/>
      <c r="I137" s="76"/>
      <c r="J137" s="76"/>
      <c r="K137" s="76"/>
      <c r="L137" s="76"/>
      <c r="M137" s="76"/>
      <c r="N137" s="76"/>
      <c r="O137" s="76"/>
      <c r="P137" s="76"/>
      <c r="Q137" s="76"/>
      <c r="R137" s="76"/>
      <c r="S137" s="76"/>
      <c r="T137" s="76"/>
      <c r="U137" s="76"/>
      <c r="V137" s="76"/>
      <c r="W137" s="76"/>
      <c r="X137" s="76"/>
      <c r="Y137" s="76"/>
      <c r="Z137" s="76"/>
      <c r="AA137" s="76"/>
      <c r="AB137" s="76"/>
      <c r="AC137" s="76"/>
      <c r="AD137" s="76"/>
      <c r="AE137" s="76"/>
      <c r="AF137" s="76"/>
      <c r="AG137" s="76"/>
      <c r="AH137" s="76"/>
      <c r="AI137" s="76"/>
      <c r="AJ137" s="76"/>
      <c r="AK137" s="76"/>
      <c r="AL137" s="76"/>
      <c r="AM137" s="76"/>
      <c r="AN137" s="76"/>
      <c r="AO137" s="76"/>
      <c r="AP137" s="76"/>
      <c r="AQ137" s="76"/>
      <c r="AR137" s="76"/>
      <c r="AS137" s="76"/>
      <c r="AT137" s="76"/>
      <c r="AU137" s="76"/>
      <c r="AV137" s="76"/>
      <c r="AW137" s="76"/>
      <c r="AX137" s="76"/>
      <c r="AY137" s="76"/>
      <c r="AZ137" s="76"/>
      <c r="BA137" s="76"/>
      <c r="BB137" s="76"/>
      <c r="BC137" s="76"/>
    </row>
    <row r="138" spans="1:55" s="82" customFormat="1">
      <c r="A138" s="76"/>
      <c r="B138" s="76"/>
      <c r="C138" s="76"/>
      <c r="D138" s="76"/>
      <c r="E138" s="76"/>
      <c r="F138" s="76"/>
      <c r="G138" s="76"/>
      <c r="H138" s="76"/>
      <c r="I138" s="76"/>
      <c r="J138" s="76"/>
      <c r="K138" s="76"/>
      <c r="L138" s="76"/>
      <c r="M138" s="76"/>
      <c r="N138" s="76"/>
      <c r="O138" s="76"/>
      <c r="P138" s="76"/>
      <c r="Q138" s="76"/>
      <c r="R138" s="76"/>
      <c r="S138" s="76"/>
      <c r="T138" s="76"/>
      <c r="U138" s="76"/>
      <c r="V138" s="76"/>
      <c r="W138" s="76"/>
      <c r="X138" s="76"/>
      <c r="Y138" s="76"/>
      <c r="Z138" s="76"/>
      <c r="AA138" s="76"/>
      <c r="AB138" s="76"/>
      <c r="AC138" s="76"/>
      <c r="AD138" s="76"/>
      <c r="AE138" s="76"/>
      <c r="AF138" s="76"/>
      <c r="AG138" s="76"/>
      <c r="AH138" s="76"/>
      <c r="AI138" s="76"/>
      <c r="AJ138" s="76"/>
      <c r="AK138" s="76"/>
      <c r="AL138" s="76"/>
      <c r="AM138" s="76"/>
      <c r="AN138" s="76"/>
      <c r="AO138" s="76"/>
      <c r="AP138" s="76"/>
      <c r="AQ138" s="76"/>
      <c r="AR138" s="76"/>
      <c r="AS138" s="76"/>
      <c r="AT138" s="76"/>
      <c r="AU138" s="76"/>
      <c r="AV138" s="76"/>
      <c r="AW138" s="76"/>
      <c r="AX138" s="76"/>
      <c r="AY138" s="76"/>
      <c r="AZ138" s="76"/>
      <c r="BA138" s="76"/>
      <c r="BB138" s="76"/>
      <c r="BC138" s="76"/>
    </row>
    <row r="139" spans="1:55" s="82" customFormat="1">
      <c r="A139" s="76"/>
      <c r="B139" s="76"/>
      <c r="C139" s="76"/>
      <c r="D139" s="76"/>
      <c r="E139" s="76"/>
      <c r="F139" s="76"/>
      <c r="G139" s="76"/>
      <c r="H139" s="76"/>
      <c r="I139" s="76"/>
      <c r="J139" s="76"/>
      <c r="K139" s="76"/>
      <c r="L139" s="76"/>
      <c r="M139" s="76"/>
      <c r="N139" s="76"/>
      <c r="O139" s="76"/>
      <c r="P139" s="76"/>
      <c r="Q139" s="76"/>
      <c r="R139" s="76"/>
      <c r="S139" s="76"/>
      <c r="T139" s="76"/>
      <c r="U139" s="76"/>
      <c r="V139" s="76"/>
      <c r="W139" s="76"/>
      <c r="X139" s="76"/>
      <c r="Y139" s="76"/>
      <c r="Z139" s="76"/>
      <c r="AA139" s="76"/>
      <c r="AB139" s="76"/>
      <c r="AC139" s="76"/>
      <c r="AD139" s="76"/>
      <c r="AE139" s="76"/>
      <c r="AF139" s="76"/>
      <c r="AG139" s="76"/>
      <c r="AH139" s="76"/>
      <c r="AI139" s="76"/>
      <c r="AJ139" s="76"/>
      <c r="AK139" s="76"/>
      <c r="AL139" s="76"/>
      <c r="AM139" s="76"/>
      <c r="AN139" s="76"/>
      <c r="AO139" s="76"/>
      <c r="AP139" s="76"/>
      <c r="AQ139" s="76"/>
      <c r="AR139" s="76"/>
      <c r="AS139" s="76"/>
      <c r="AT139" s="76"/>
      <c r="AU139" s="76"/>
      <c r="AV139" s="76"/>
      <c r="AW139" s="76"/>
      <c r="AX139" s="76"/>
      <c r="AY139" s="76"/>
      <c r="AZ139" s="76"/>
      <c r="BA139" s="76"/>
      <c r="BB139" s="76"/>
      <c r="BC139" s="76"/>
    </row>
    <row r="140" spans="1:55" s="82" customFormat="1">
      <c r="A140" s="76"/>
      <c r="B140" s="76"/>
      <c r="C140" s="76"/>
      <c r="D140" s="76"/>
      <c r="E140" s="76"/>
      <c r="F140" s="76"/>
      <c r="G140" s="76"/>
      <c r="H140" s="76"/>
      <c r="I140" s="76"/>
      <c r="J140" s="76"/>
      <c r="K140" s="76"/>
      <c r="L140" s="76"/>
      <c r="M140" s="76"/>
      <c r="N140" s="76"/>
      <c r="O140" s="76"/>
      <c r="P140" s="76"/>
      <c r="Q140" s="76"/>
      <c r="R140" s="76"/>
      <c r="S140" s="76"/>
      <c r="T140" s="76"/>
      <c r="U140" s="76"/>
      <c r="V140" s="76"/>
      <c r="W140" s="76"/>
      <c r="X140" s="76"/>
      <c r="Y140" s="76"/>
      <c r="Z140" s="76"/>
      <c r="AA140" s="76"/>
      <c r="AB140" s="76"/>
      <c r="AC140" s="76"/>
      <c r="AD140" s="76"/>
      <c r="AE140" s="76"/>
      <c r="AF140" s="76"/>
      <c r="AG140" s="76"/>
      <c r="AH140" s="76"/>
      <c r="AI140" s="76"/>
      <c r="AJ140" s="76"/>
      <c r="AK140" s="76"/>
      <c r="AL140" s="76"/>
      <c r="AM140" s="76"/>
      <c r="AN140" s="76"/>
      <c r="AO140" s="76"/>
      <c r="AP140" s="76"/>
      <c r="AQ140" s="76"/>
      <c r="AR140" s="76"/>
      <c r="AS140" s="76"/>
      <c r="AT140" s="76"/>
      <c r="AU140" s="76"/>
      <c r="AV140" s="76"/>
      <c r="AW140" s="76"/>
      <c r="AX140" s="76"/>
      <c r="AY140" s="76"/>
      <c r="AZ140" s="76"/>
      <c r="BA140" s="76"/>
      <c r="BB140" s="76"/>
      <c r="BC140" s="76"/>
    </row>
    <row r="141" spans="1:55" s="82" customFormat="1">
      <c r="A141" s="76"/>
      <c r="B141" s="76"/>
      <c r="C141" s="76"/>
      <c r="D141" s="76"/>
      <c r="E141" s="76"/>
      <c r="F141" s="76"/>
      <c r="G141" s="76"/>
      <c r="H141" s="76"/>
      <c r="I141" s="76"/>
      <c r="J141" s="76"/>
      <c r="K141" s="76"/>
      <c r="L141" s="76"/>
      <c r="M141" s="76"/>
      <c r="N141" s="76"/>
      <c r="O141" s="76"/>
      <c r="P141" s="76"/>
      <c r="Q141" s="76"/>
      <c r="R141" s="76"/>
      <c r="S141" s="76"/>
      <c r="T141" s="76"/>
      <c r="U141" s="76"/>
      <c r="V141" s="76"/>
      <c r="W141" s="76"/>
      <c r="X141" s="76"/>
      <c r="Y141" s="76"/>
      <c r="Z141" s="76"/>
      <c r="AA141" s="76"/>
      <c r="AB141" s="76"/>
      <c r="AC141" s="76"/>
      <c r="AD141" s="76"/>
      <c r="AE141" s="76"/>
      <c r="AF141" s="76"/>
      <c r="AG141" s="76"/>
      <c r="AH141" s="76"/>
      <c r="AI141" s="76"/>
      <c r="AJ141" s="76"/>
      <c r="AK141" s="76"/>
      <c r="AL141" s="76"/>
      <c r="AM141" s="76"/>
      <c r="AN141" s="76"/>
      <c r="AO141" s="76"/>
      <c r="AP141" s="76"/>
      <c r="AQ141" s="76"/>
      <c r="AR141" s="76"/>
      <c r="AS141" s="76"/>
      <c r="AT141" s="76"/>
      <c r="AU141" s="76"/>
      <c r="AV141" s="76"/>
      <c r="AW141" s="76"/>
      <c r="AX141" s="76"/>
      <c r="AY141" s="76"/>
      <c r="AZ141" s="76"/>
      <c r="BA141" s="76"/>
      <c r="BB141" s="76"/>
      <c r="BC141" s="76"/>
    </row>
    <row r="142" spans="1:55" s="82" customFormat="1">
      <c r="A142" s="76"/>
      <c r="B142" s="76"/>
      <c r="C142" s="76"/>
      <c r="D142" s="76"/>
      <c r="E142" s="76"/>
      <c r="F142" s="76"/>
      <c r="G142" s="76"/>
      <c r="H142" s="76"/>
      <c r="I142" s="76"/>
      <c r="J142" s="76"/>
      <c r="K142" s="76"/>
      <c r="L142" s="76"/>
      <c r="M142" s="76"/>
      <c r="N142" s="76"/>
      <c r="O142" s="76"/>
      <c r="P142" s="76"/>
      <c r="Q142" s="76"/>
      <c r="R142" s="76"/>
      <c r="S142" s="76"/>
      <c r="T142" s="76"/>
      <c r="U142" s="76"/>
      <c r="V142" s="76"/>
      <c r="W142" s="76"/>
      <c r="X142" s="76"/>
      <c r="Y142" s="76"/>
      <c r="Z142" s="76"/>
      <c r="AA142" s="76"/>
      <c r="AB142" s="76"/>
      <c r="AC142" s="76"/>
      <c r="AD142" s="76"/>
      <c r="AE142" s="76"/>
      <c r="AF142" s="76"/>
      <c r="AG142" s="76"/>
      <c r="AH142" s="76"/>
      <c r="AI142" s="76"/>
      <c r="AJ142" s="76"/>
      <c r="AK142" s="76"/>
      <c r="AL142" s="76"/>
      <c r="AM142" s="76"/>
      <c r="AN142" s="76"/>
      <c r="AO142" s="76"/>
      <c r="AP142" s="76"/>
      <c r="AQ142" s="76"/>
      <c r="AR142" s="76"/>
      <c r="AS142" s="76"/>
      <c r="AT142" s="76"/>
      <c r="AU142" s="76"/>
      <c r="AV142" s="76"/>
      <c r="AW142" s="76"/>
      <c r="AX142" s="76"/>
      <c r="AY142" s="76"/>
      <c r="AZ142" s="76"/>
      <c r="BA142" s="76"/>
      <c r="BB142" s="76"/>
      <c r="BC142" s="76"/>
    </row>
    <row r="143" spans="1:55" s="82" customFormat="1">
      <c r="A143" s="76"/>
      <c r="B143" s="76"/>
      <c r="C143" s="76"/>
      <c r="D143" s="76"/>
      <c r="E143" s="76"/>
      <c r="F143" s="76"/>
      <c r="G143" s="76"/>
      <c r="H143" s="76"/>
      <c r="I143" s="76"/>
      <c r="J143" s="76"/>
      <c r="K143" s="76"/>
      <c r="L143" s="76"/>
      <c r="M143" s="76"/>
      <c r="N143" s="76"/>
      <c r="O143" s="76"/>
      <c r="P143" s="76"/>
      <c r="Q143" s="76"/>
      <c r="R143" s="76"/>
      <c r="S143" s="76"/>
      <c r="T143" s="76"/>
      <c r="U143" s="76"/>
      <c r="V143" s="76"/>
      <c r="W143" s="76"/>
      <c r="X143" s="76"/>
      <c r="Y143" s="76"/>
      <c r="Z143" s="76"/>
      <c r="AA143" s="76"/>
      <c r="AB143" s="76"/>
      <c r="AC143" s="76"/>
      <c r="AD143" s="76"/>
      <c r="AE143" s="76"/>
      <c r="AF143" s="76"/>
      <c r="AG143" s="76"/>
      <c r="AH143" s="76"/>
      <c r="AI143" s="76"/>
      <c r="AJ143" s="76"/>
      <c r="AK143" s="76"/>
      <c r="AL143" s="76"/>
      <c r="AM143" s="76"/>
      <c r="AN143" s="76"/>
      <c r="AO143" s="76"/>
      <c r="AP143" s="76"/>
      <c r="AQ143" s="76"/>
      <c r="AR143" s="76"/>
      <c r="AS143" s="76"/>
      <c r="AT143" s="76"/>
      <c r="AU143" s="76"/>
      <c r="AV143" s="76"/>
      <c r="AW143" s="76"/>
      <c r="AX143" s="76"/>
      <c r="AY143" s="76"/>
      <c r="AZ143" s="76"/>
      <c r="BA143" s="76"/>
      <c r="BB143" s="76"/>
      <c r="BC143" s="76"/>
    </row>
    <row r="144" spans="1:55" s="82" customFormat="1">
      <c r="A144" s="76"/>
      <c r="B144" s="76"/>
      <c r="C144" s="76"/>
      <c r="D144" s="76"/>
      <c r="E144" s="76"/>
      <c r="F144" s="76"/>
      <c r="G144" s="76"/>
      <c r="H144" s="76"/>
      <c r="I144" s="76"/>
      <c r="J144" s="76"/>
      <c r="K144" s="76"/>
      <c r="L144" s="76"/>
      <c r="M144" s="76"/>
      <c r="N144" s="76"/>
      <c r="O144" s="76"/>
      <c r="P144" s="76"/>
      <c r="Q144" s="76"/>
      <c r="R144" s="76"/>
      <c r="S144" s="76"/>
      <c r="T144" s="76"/>
      <c r="U144" s="76"/>
      <c r="V144" s="76"/>
      <c r="W144" s="76"/>
      <c r="X144" s="76"/>
      <c r="Y144" s="76"/>
      <c r="Z144" s="76"/>
      <c r="AA144" s="76"/>
      <c r="AB144" s="76"/>
      <c r="AC144" s="76"/>
      <c r="AD144" s="76"/>
      <c r="AE144" s="76"/>
      <c r="AF144" s="76"/>
      <c r="AG144" s="76"/>
      <c r="AH144" s="76"/>
      <c r="AI144" s="76"/>
      <c r="AJ144" s="76"/>
      <c r="AK144" s="76"/>
      <c r="AL144" s="76"/>
      <c r="AM144" s="76"/>
      <c r="AN144" s="76"/>
      <c r="AO144" s="76"/>
      <c r="AP144" s="76"/>
      <c r="AQ144" s="76"/>
      <c r="AR144" s="76"/>
      <c r="AS144" s="76"/>
      <c r="AT144" s="76"/>
      <c r="AU144" s="76"/>
      <c r="AV144" s="76"/>
      <c r="AW144" s="76"/>
      <c r="AX144" s="76"/>
      <c r="AY144" s="76"/>
      <c r="AZ144" s="76"/>
      <c r="BA144" s="76"/>
      <c r="BB144" s="76"/>
      <c r="BC144" s="76"/>
    </row>
    <row r="145" spans="1:55" s="82" customFormat="1">
      <c r="A145" s="76"/>
      <c r="B145" s="76"/>
      <c r="C145" s="76"/>
      <c r="D145" s="76"/>
      <c r="E145" s="76"/>
      <c r="F145" s="76"/>
      <c r="G145" s="76"/>
      <c r="H145" s="76"/>
      <c r="I145" s="76"/>
      <c r="J145" s="76"/>
      <c r="K145" s="76"/>
      <c r="L145" s="76"/>
      <c r="M145" s="76"/>
      <c r="N145" s="76"/>
      <c r="O145" s="76"/>
      <c r="P145" s="76"/>
      <c r="Q145" s="76"/>
      <c r="R145" s="76"/>
      <c r="S145" s="76"/>
      <c r="T145" s="76"/>
      <c r="U145" s="76"/>
      <c r="V145" s="76"/>
      <c r="W145" s="76"/>
      <c r="X145" s="76"/>
      <c r="Y145" s="76"/>
      <c r="Z145" s="76"/>
      <c r="AA145" s="76"/>
      <c r="AB145" s="76"/>
      <c r="AC145" s="76"/>
      <c r="AD145" s="76"/>
      <c r="AE145" s="76"/>
      <c r="AF145" s="76"/>
      <c r="AG145" s="76"/>
      <c r="AH145" s="76"/>
      <c r="AI145" s="76"/>
      <c r="AJ145" s="76"/>
      <c r="AK145" s="76"/>
      <c r="AL145" s="76"/>
      <c r="AM145" s="76"/>
      <c r="AN145" s="76"/>
      <c r="AO145" s="76"/>
      <c r="AP145" s="76"/>
      <c r="AQ145" s="76"/>
      <c r="AR145" s="76"/>
      <c r="AS145" s="76"/>
      <c r="AT145" s="76"/>
      <c r="AU145" s="76"/>
      <c r="AV145" s="76"/>
      <c r="AW145" s="76"/>
      <c r="AX145" s="76"/>
      <c r="AY145" s="76"/>
      <c r="AZ145" s="76"/>
      <c r="BA145" s="76"/>
      <c r="BB145" s="76"/>
      <c r="BC145" s="76"/>
    </row>
    <row r="146" spans="1:55" s="82" customFormat="1">
      <c r="A146" s="76"/>
      <c r="B146" s="76"/>
      <c r="C146" s="76"/>
      <c r="D146" s="76"/>
      <c r="E146" s="76"/>
      <c r="F146" s="76"/>
      <c r="G146" s="76"/>
      <c r="H146" s="76"/>
      <c r="I146" s="76"/>
      <c r="J146" s="76"/>
      <c r="K146" s="76"/>
      <c r="L146" s="76"/>
      <c r="M146" s="76"/>
      <c r="N146" s="76"/>
      <c r="O146" s="76"/>
      <c r="P146" s="76"/>
      <c r="Q146" s="76"/>
      <c r="R146" s="76"/>
      <c r="S146" s="76"/>
      <c r="T146" s="76"/>
      <c r="U146" s="76"/>
      <c r="V146" s="76"/>
      <c r="W146" s="76"/>
      <c r="X146" s="76"/>
      <c r="Y146" s="76"/>
      <c r="Z146" s="76"/>
      <c r="AA146" s="76"/>
      <c r="AB146" s="76"/>
      <c r="AC146" s="76"/>
      <c r="AD146" s="76"/>
      <c r="AE146" s="76"/>
      <c r="AF146" s="76"/>
      <c r="AG146" s="76"/>
      <c r="AH146" s="76"/>
      <c r="AI146" s="76"/>
      <c r="AJ146" s="76"/>
      <c r="AK146" s="76"/>
      <c r="AL146" s="76"/>
      <c r="AM146" s="76"/>
      <c r="AN146" s="76"/>
      <c r="AO146" s="76"/>
      <c r="AP146" s="76"/>
      <c r="AQ146" s="76"/>
      <c r="AR146" s="76"/>
      <c r="AS146" s="76"/>
      <c r="AT146" s="76"/>
      <c r="AU146" s="76"/>
      <c r="AV146" s="76"/>
      <c r="AW146" s="76"/>
      <c r="AX146" s="76"/>
      <c r="AY146" s="76"/>
      <c r="AZ146" s="76"/>
      <c r="BA146" s="76"/>
      <c r="BB146" s="76"/>
      <c r="BC146" s="76"/>
    </row>
    <row r="147" spans="1:55" s="213" customFormat="1">
      <c r="A147" s="82"/>
      <c r="AI147" s="82"/>
      <c r="AJ147" s="82"/>
      <c r="AK147" s="82"/>
      <c r="AL147" s="82"/>
    </row>
    <row r="148" spans="1:55" s="82" customFormat="1">
      <c r="B148" s="213"/>
      <c r="C148" s="213"/>
      <c r="D148" s="213"/>
      <c r="E148" s="213"/>
      <c r="F148" s="213"/>
      <c r="G148" s="213"/>
      <c r="H148" s="213"/>
      <c r="I148" s="213"/>
      <c r="J148" s="213"/>
      <c r="K148" s="213"/>
      <c r="L148" s="213"/>
      <c r="M148" s="213"/>
      <c r="N148" s="213"/>
      <c r="O148" s="213"/>
      <c r="P148" s="213"/>
      <c r="Q148" s="213"/>
      <c r="R148" s="213"/>
      <c r="S148" s="213"/>
      <c r="T148" s="213"/>
      <c r="U148" s="213"/>
      <c r="V148" s="213"/>
      <c r="W148" s="213"/>
      <c r="X148" s="213"/>
      <c r="Y148" s="213"/>
      <c r="Z148" s="213"/>
      <c r="AA148" s="213"/>
      <c r="AB148" s="213"/>
      <c r="AC148" s="213"/>
      <c r="AD148" s="213"/>
      <c r="AE148" s="213"/>
      <c r="AF148" s="213"/>
      <c r="AG148" s="213"/>
      <c r="AH148" s="213"/>
      <c r="AM148" s="213"/>
      <c r="AN148" s="213"/>
      <c r="AO148" s="213"/>
      <c r="AP148" s="213"/>
      <c r="AQ148" s="213"/>
      <c r="AR148" s="213"/>
      <c r="AS148" s="213"/>
      <c r="AT148" s="213"/>
      <c r="AU148" s="213"/>
      <c r="AV148" s="213"/>
      <c r="AW148" s="213"/>
      <c r="AX148" s="213"/>
      <c r="AY148" s="213"/>
      <c r="AZ148" s="213"/>
      <c r="BA148" s="213"/>
      <c r="BB148" s="213"/>
    </row>
    <row r="149" spans="1:55" s="82" customFormat="1">
      <c r="B149" s="213"/>
      <c r="C149" s="213"/>
      <c r="D149" s="213"/>
      <c r="E149" s="213"/>
      <c r="F149" s="213"/>
      <c r="G149" s="213"/>
      <c r="H149" s="213"/>
      <c r="I149" s="213"/>
      <c r="J149" s="213"/>
      <c r="K149" s="213"/>
      <c r="L149" s="213"/>
      <c r="M149" s="213"/>
      <c r="N149" s="213"/>
      <c r="O149" s="213"/>
      <c r="P149" s="213"/>
      <c r="Q149" s="213"/>
      <c r="R149" s="213"/>
      <c r="S149" s="213"/>
      <c r="T149" s="213"/>
      <c r="U149" s="213"/>
      <c r="V149" s="213"/>
      <c r="W149" s="213"/>
      <c r="X149" s="213"/>
      <c r="Y149" s="213"/>
      <c r="Z149" s="213"/>
      <c r="AA149" s="213"/>
      <c r="AB149" s="213"/>
      <c r="AC149" s="213"/>
      <c r="AD149" s="213"/>
      <c r="AE149" s="213"/>
      <c r="AF149" s="213"/>
      <c r="AG149" s="213"/>
      <c r="AH149" s="213"/>
      <c r="AM149" s="213"/>
      <c r="AN149" s="213"/>
      <c r="AO149" s="213"/>
      <c r="AP149" s="213"/>
      <c r="AQ149" s="213"/>
      <c r="AR149" s="213"/>
      <c r="AS149" s="213"/>
      <c r="AT149" s="213"/>
      <c r="AU149" s="213"/>
      <c r="AV149" s="213"/>
      <c r="AW149" s="213"/>
      <c r="AX149" s="213"/>
      <c r="AY149" s="213"/>
      <c r="AZ149" s="213"/>
      <c r="BA149" s="213"/>
      <c r="BB149" s="213"/>
    </row>
    <row r="150" spans="1:55" s="82" customFormat="1">
      <c r="B150" s="213"/>
      <c r="C150" s="213"/>
      <c r="D150" s="213"/>
      <c r="E150" s="213"/>
      <c r="F150" s="213"/>
      <c r="G150" s="213"/>
      <c r="H150" s="213"/>
      <c r="I150" s="213"/>
      <c r="J150" s="213"/>
      <c r="K150" s="213"/>
      <c r="L150" s="213"/>
      <c r="M150" s="213"/>
      <c r="N150" s="213"/>
      <c r="O150" s="213"/>
      <c r="P150" s="213"/>
      <c r="Q150" s="213"/>
      <c r="R150" s="213"/>
      <c r="S150" s="213"/>
      <c r="T150" s="213"/>
      <c r="U150" s="213"/>
      <c r="V150" s="213"/>
      <c r="W150" s="213"/>
      <c r="X150" s="213"/>
      <c r="Y150" s="213"/>
      <c r="Z150" s="213"/>
      <c r="AA150" s="213"/>
      <c r="AB150" s="213"/>
      <c r="AC150" s="213"/>
      <c r="AD150" s="213"/>
      <c r="AE150" s="213"/>
      <c r="AF150" s="213"/>
      <c r="AG150" s="213"/>
      <c r="AH150" s="213"/>
      <c r="AM150" s="213"/>
      <c r="AN150" s="213"/>
      <c r="AO150" s="213"/>
      <c r="AP150" s="213"/>
      <c r="AQ150" s="213"/>
      <c r="AR150" s="213"/>
      <c r="AS150" s="213"/>
      <c r="AT150" s="213"/>
      <c r="AU150" s="213"/>
      <c r="AV150" s="213"/>
      <c r="AW150" s="213"/>
      <c r="AX150" s="213"/>
      <c r="AY150" s="213"/>
      <c r="AZ150" s="213"/>
      <c r="BA150" s="213"/>
      <c r="BB150" s="213"/>
    </row>
    <row r="151" spans="1:55" s="82" customFormat="1">
      <c r="B151" s="213"/>
      <c r="C151" s="213"/>
      <c r="D151" s="213"/>
      <c r="E151" s="213"/>
      <c r="F151" s="213"/>
      <c r="G151" s="213"/>
      <c r="H151" s="213"/>
      <c r="I151" s="213"/>
      <c r="J151" s="213"/>
      <c r="K151" s="213"/>
      <c r="L151" s="213"/>
      <c r="M151" s="213"/>
      <c r="N151" s="213"/>
      <c r="O151" s="213"/>
      <c r="P151" s="213"/>
      <c r="Q151" s="213"/>
      <c r="R151" s="213"/>
      <c r="S151" s="213"/>
      <c r="T151" s="213"/>
      <c r="U151" s="213"/>
      <c r="V151" s="213"/>
      <c r="W151" s="213"/>
      <c r="X151" s="213"/>
      <c r="Y151" s="213"/>
      <c r="Z151" s="213"/>
      <c r="AA151" s="213"/>
      <c r="AB151" s="213"/>
      <c r="AC151" s="213"/>
      <c r="AD151" s="213"/>
      <c r="AE151" s="213"/>
      <c r="AF151" s="213"/>
      <c r="AG151" s="213"/>
      <c r="AH151" s="213"/>
      <c r="AM151" s="213"/>
      <c r="AN151" s="213"/>
      <c r="AO151" s="213"/>
      <c r="AP151" s="213"/>
      <c r="AQ151" s="213"/>
      <c r="AR151" s="213"/>
      <c r="AS151" s="213"/>
      <c r="AT151" s="213"/>
      <c r="AU151" s="213"/>
      <c r="AV151" s="213"/>
      <c r="AW151" s="213"/>
      <c r="AX151" s="213"/>
      <c r="AY151" s="213"/>
      <c r="AZ151" s="213"/>
      <c r="BA151" s="213"/>
      <c r="BB151" s="213"/>
    </row>
    <row r="152" spans="1:55" s="82" customFormat="1">
      <c r="B152" s="213"/>
      <c r="C152" s="213"/>
      <c r="D152" s="213"/>
      <c r="E152" s="213"/>
      <c r="F152" s="213"/>
      <c r="G152" s="213"/>
      <c r="H152" s="213"/>
      <c r="I152" s="213"/>
      <c r="J152" s="213"/>
      <c r="K152" s="213"/>
      <c r="L152" s="213"/>
      <c r="M152" s="213"/>
      <c r="N152" s="213"/>
      <c r="O152" s="213"/>
      <c r="P152" s="213"/>
      <c r="Q152" s="213"/>
      <c r="R152" s="213"/>
      <c r="S152" s="213"/>
      <c r="T152" s="213"/>
      <c r="U152" s="213"/>
      <c r="V152" s="213"/>
      <c r="W152" s="213"/>
      <c r="X152" s="213"/>
      <c r="Y152" s="213"/>
      <c r="Z152" s="213"/>
      <c r="AA152" s="213"/>
      <c r="AB152" s="213"/>
      <c r="AC152" s="213"/>
      <c r="AD152" s="213"/>
      <c r="AE152" s="213"/>
      <c r="AF152" s="213"/>
      <c r="AG152" s="213"/>
      <c r="AH152" s="213"/>
      <c r="AM152" s="213"/>
      <c r="AN152" s="213"/>
      <c r="AO152" s="213"/>
      <c r="AP152" s="213"/>
      <c r="AQ152" s="213"/>
      <c r="AR152" s="213"/>
      <c r="AS152" s="213"/>
      <c r="AT152" s="213"/>
      <c r="AU152" s="213"/>
      <c r="AV152" s="213"/>
      <c r="AW152" s="213"/>
      <c r="AX152" s="213"/>
      <c r="AY152" s="213"/>
      <c r="AZ152" s="213"/>
      <c r="BA152" s="213"/>
      <c r="BB152" s="213"/>
    </row>
    <row r="153" spans="1:55" s="82" customFormat="1">
      <c r="B153" s="213"/>
      <c r="C153" s="213"/>
      <c r="D153" s="213"/>
      <c r="E153" s="213"/>
      <c r="F153" s="213"/>
      <c r="G153" s="213"/>
      <c r="H153" s="213"/>
      <c r="I153" s="213"/>
      <c r="J153" s="213"/>
      <c r="K153" s="213"/>
      <c r="L153" s="213"/>
      <c r="M153" s="213"/>
      <c r="N153" s="213"/>
      <c r="O153" s="213"/>
      <c r="P153" s="213"/>
      <c r="Q153" s="213"/>
      <c r="R153" s="213"/>
      <c r="S153" s="213"/>
      <c r="T153" s="213"/>
      <c r="U153" s="213"/>
      <c r="V153" s="213"/>
      <c r="W153" s="213"/>
      <c r="X153" s="213"/>
      <c r="Y153" s="213"/>
      <c r="Z153" s="213"/>
      <c r="AA153" s="213"/>
      <c r="AB153" s="213"/>
      <c r="AC153" s="213"/>
      <c r="AD153" s="213"/>
      <c r="AE153" s="213"/>
      <c r="AF153" s="213"/>
      <c r="AG153" s="213"/>
      <c r="AH153" s="213"/>
      <c r="AM153" s="213"/>
      <c r="AN153" s="213"/>
      <c r="AO153" s="213"/>
      <c r="AP153" s="213"/>
      <c r="AQ153" s="213"/>
      <c r="AR153" s="213"/>
      <c r="AS153" s="213"/>
      <c r="AT153" s="213"/>
      <c r="AU153" s="213"/>
      <c r="AV153" s="213"/>
      <c r="AW153" s="213"/>
      <c r="AX153" s="213"/>
      <c r="AY153" s="213"/>
      <c r="AZ153" s="213"/>
      <c r="BA153" s="213"/>
      <c r="BB153" s="213"/>
    </row>
    <row r="154" spans="1:55" s="82" customFormat="1">
      <c r="B154" s="213"/>
      <c r="C154" s="213"/>
      <c r="D154" s="213"/>
      <c r="E154" s="213"/>
      <c r="F154" s="213"/>
      <c r="G154" s="213"/>
      <c r="H154" s="213"/>
      <c r="I154" s="213"/>
      <c r="J154" s="213"/>
      <c r="K154" s="213"/>
      <c r="L154" s="213"/>
      <c r="M154" s="213"/>
      <c r="N154" s="213"/>
      <c r="O154" s="213"/>
      <c r="P154" s="213"/>
      <c r="Q154" s="213"/>
      <c r="R154" s="213"/>
      <c r="S154" s="213"/>
      <c r="T154" s="213"/>
      <c r="U154" s="213"/>
      <c r="V154" s="213"/>
      <c r="W154" s="213"/>
      <c r="X154" s="213"/>
      <c r="Y154" s="213"/>
      <c r="Z154" s="213"/>
      <c r="AA154" s="213"/>
      <c r="AB154" s="213"/>
      <c r="AC154" s="213"/>
      <c r="AD154" s="213"/>
      <c r="AE154" s="213"/>
      <c r="AF154" s="213"/>
      <c r="AG154" s="213"/>
      <c r="AH154" s="213"/>
      <c r="AM154" s="213"/>
      <c r="AN154" s="213"/>
      <c r="AO154" s="213"/>
      <c r="AP154" s="213"/>
      <c r="AQ154" s="213"/>
      <c r="AR154" s="213"/>
      <c r="AS154" s="213"/>
      <c r="AT154" s="213"/>
      <c r="AU154" s="213"/>
      <c r="AV154" s="213"/>
      <c r="AW154" s="213"/>
      <c r="AX154" s="213"/>
      <c r="AY154" s="213"/>
      <c r="AZ154" s="213"/>
      <c r="BA154" s="213"/>
      <c r="BB154" s="213"/>
    </row>
    <row r="155" spans="1:55" s="82" customFormat="1">
      <c r="B155" s="213"/>
      <c r="C155" s="213"/>
      <c r="D155" s="213"/>
      <c r="E155" s="213"/>
      <c r="F155" s="213"/>
      <c r="G155" s="213"/>
      <c r="H155" s="213"/>
      <c r="I155" s="213"/>
      <c r="J155" s="213"/>
      <c r="K155" s="213"/>
      <c r="L155" s="213"/>
      <c r="M155" s="213"/>
      <c r="N155" s="213"/>
      <c r="O155" s="213"/>
      <c r="P155" s="213"/>
      <c r="Q155" s="213"/>
      <c r="R155" s="213"/>
      <c r="S155" s="213"/>
      <c r="T155" s="213"/>
      <c r="U155" s="213"/>
      <c r="V155" s="213"/>
      <c r="W155" s="213"/>
      <c r="X155" s="213"/>
      <c r="Y155" s="213"/>
      <c r="Z155" s="213"/>
      <c r="AA155" s="213"/>
      <c r="AB155" s="213"/>
      <c r="AC155" s="213"/>
      <c r="AD155" s="213"/>
      <c r="AE155" s="213"/>
      <c r="AF155" s="213"/>
      <c r="AG155" s="213"/>
      <c r="AH155" s="213"/>
      <c r="AM155" s="213"/>
      <c r="AN155" s="213"/>
      <c r="AO155" s="213"/>
      <c r="AP155" s="213"/>
      <c r="AQ155" s="213"/>
      <c r="AR155" s="213"/>
      <c r="AS155" s="213"/>
      <c r="AT155" s="213"/>
      <c r="AU155" s="213"/>
      <c r="AV155" s="213"/>
      <c r="AW155" s="213"/>
      <c r="AX155" s="213"/>
      <c r="AY155" s="213"/>
      <c r="AZ155" s="213"/>
      <c r="BA155" s="213"/>
      <c r="BB155" s="213"/>
    </row>
    <row r="156" spans="1:55" s="82" customFormat="1">
      <c r="B156" s="213"/>
      <c r="C156" s="213"/>
      <c r="D156" s="213"/>
      <c r="E156" s="213"/>
      <c r="F156" s="213"/>
      <c r="G156" s="213"/>
      <c r="H156" s="213"/>
      <c r="I156" s="213"/>
      <c r="J156" s="213"/>
      <c r="K156" s="213"/>
      <c r="L156" s="213"/>
      <c r="M156" s="213"/>
      <c r="N156" s="213"/>
      <c r="O156" s="213"/>
      <c r="P156" s="213"/>
      <c r="Q156" s="213"/>
      <c r="R156" s="213"/>
      <c r="S156" s="213"/>
      <c r="T156" s="213"/>
      <c r="U156" s="213"/>
      <c r="V156" s="213"/>
      <c r="W156" s="213"/>
      <c r="X156" s="213"/>
      <c r="Y156" s="213"/>
      <c r="Z156" s="213"/>
      <c r="AA156" s="213"/>
      <c r="AB156" s="213"/>
      <c r="AC156" s="213"/>
      <c r="AD156" s="213"/>
      <c r="AE156" s="213"/>
      <c r="AF156" s="213"/>
      <c r="AG156" s="213"/>
      <c r="AH156" s="213"/>
      <c r="AM156" s="213"/>
      <c r="AN156" s="213"/>
      <c r="AO156" s="213"/>
      <c r="AP156" s="213"/>
      <c r="AQ156" s="213"/>
      <c r="AR156" s="213"/>
      <c r="AS156" s="213"/>
      <c r="AT156" s="213"/>
      <c r="AU156" s="213"/>
      <c r="AV156" s="213"/>
      <c r="AW156" s="213"/>
      <c r="AX156" s="213"/>
      <c r="AY156" s="213"/>
      <c r="AZ156" s="213"/>
      <c r="BA156" s="213"/>
      <c r="BB156" s="213"/>
    </row>
    <row r="157" spans="1:55" s="82" customFormat="1">
      <c r="B157" s="213"/>
      <c r="C157" s="213"/>
      <c r="D157" s="213"/>
      <c r="E157" s="213"/>
      <c r="F157" s="213"/>
      <c r="G157" s="213"/>
      <c r="H157" s="213"/>
      <c r="I157" s="213"/>
      <c r="J157" s="213"/>
      <c r="K157" s="213"/>
      <c r="L157" s="213"/>
      <c r="M157" s="213"/>
      <c r="N157" s="213"/>
      <c r="O157" s="213"/>
      <c r="P157" s="213"/>
      <c r="Q157" s="213"/>
      <c r="R157" s="213"/>
      <c r="S157" s="213"/>
      <c r="T157" s="213"/>
      <c r="U157" s="213"/>
      <c r="V157" s="213"/>
      <c r="W157" s="213"/>
      <c r="X157" s="213"/>
      <c r="Y157" s="213"/>
      <c r="Z157" s="213"/>
      <c r="AA157" s="213"/>
      <c r="AB157" s="213"/>
      <c r="AC157" s="213"/>
      <c r="AD157" s="213"/>
      <c r="AE157" s="213"/>
      <c r="AF157" s="213"/>
      <c r="AG157" s="213"/>
      <c r="AH157" s="213"/>
      <c r="AM157" s="213"/>
      <c r="AN157" s="213"/>
      <c r="AO157" s="213"/>
      <c r="AP157" s="213"/>
      <c r="AQ157" s="213"/>
      <c r="AR157" s="213"/>
      <c r="AS157" s="213"/>
      <c r="AT157" s="213"/>
      <c r="AU157" s="213"/>
      <c r="AV157" s="213"/>
      <c r="AW157" s="213"/>
      <c r="AX157" s="213"/>
      <c r="AY157" s="213"/>
      <c r="AZ157" s="213"/>
      <c r="BA157" s="213"/>
      <c r="BB157" s="213"/>
    </row>
    <row r="158" spans="1:55" s="82" customFormat="1">
      <c r="B158" s="213"/>
      <c r="C158" s="213"/>
      <c r="D158" s="213"/>
      <c r="E158" s="213"/>
      <c r="F158" s="213"/>
      <c r="G158" s="213"/>
      <c r="H158" s="213"/>
      <c r="I158" s="213"/>
      <c r="J158" s="213"/>
      <c r="K158" s="213"/>
      <c r="L158" s="213"/>
      <c r="M158" s="213"/>
      <c r="N158" s="213"/>
      <c r="O158" s="213"/>
      <c r="P158" s="213"/>
      <c r="Q158" s="213"/>
      <c r="R158" s="213"/>
      <c r="S158" s="213"/>
      <c r="T158" s="213"/>
      <c r="U158" s="213"/>
      <c r="V158" s="213"/>
      <c r="W158" s="213"/>
      <c r="X158" s="213"/>
      <c r="Y158" s="213"/>
      <c r="Z158" s="213"/>
      <c r="AA158" s="213"/>
      <c r="AB158" s="213"/>
      <c r="AC158" s="213"/>
      <c r="AD158" s="213"/>
      <c r="AE158" s="213"/>
      <c r="AF158" s="213"/>
      <c r="AG158" s="213"/>
      <c r="AH158" s="213"/>
      <c r="AM158" s="213"/>
      <c r="AN158" s="213"/>
      <c r="AO158" s="213"/>
      <c r="AP158" s="213"/>
      <c r="AQ158" s="213"/>
      <c r="AR158" s="213"/>
      <c r="AS158" s="213"/>
      <c r="AT158" s="213"/>
      <c r="AU158" s="213"/>
      <c r="AV158" s="213"/>
      <c r="AW158" s="213"/>
      <c r="AX158" s="213"/>
      <c r="AY158" s="213"/>
      <c r="AZ158" s="213"/>
      <c r="BA158" s="213"/>
      <c r="BB158" s="213"/>
    </row>
    <row r="159" spans="1:55" s="82" customFormat="1">
      <c r="B159" s="213"/>
      <c r="C159" s="213"/>
      <c r="D159" s="213"/>
      <c r="E159" s="213"/>
      <c r="F159" s="213"/>
      <c r="G159" s="213"/>
      <c r="H159" s="213"/>
      <c r="I159" s="213"/>
      <c r="J159" s="213"/>
      <c r="K159" s="213"/>
      <c r="L159" s="213"/>
      <c r="M159" s="213"/>
      <c r="N159" s="213"/>
      <c r="O159" s="213"/>
      <c r="P159" s="213"/>
      <c r="Q159" s="213"/>
      <c r="R159" s="213"/>
      <c r="S159" s="213"/>
      <c r="T159" s="213"/>
      <c r="U159" s="213"/>
      <c r="V159" s="213"/>
      <c r="W159" s="213"/>
      <c r="X159" s="213"/>
      <c r="Y159" s="213"/>
      <c r="Z159" s="213"/>
      <c r="AA159" s="213"/>
      <c r="AB159" s="213"/>
      <c r="AC159" s="213"/>
      <c r="AD159" s="213"/>
      <c r="AE159" s="213"/>
      <c r="AF159" s="213"/>
      <c r="AG159" s="213"/>
      <c r="AH159" s="213"/>
      <c r="AM159" s="213"/>
      <c r="AN159" s="213"/>
      <c r="AO159" s="213"/>
      <c r="AP159" s="213"/>
      <c r="AQ159" s="213"/>
      <c r="AR159" s="213"/>
      <c r="AS159" s="213"/>
      <c r="AT159" s="213"/>
      <c r="AU159" s="213"/>
      <c r="AV159" s="213"/>
      <c r="AW159" s="213"/>
      <c r="AX159" s="213"/>
      <c r="AY159" s="213"/>
      <c r="AZ159" s="213"/>
      <c r="BA159" s="213"/>
      <c r="BB159" s="213"/>
    </row>
    <row r="160" spans="1:55" s="82" customFormat="1">
      <c r="B160" s="213"/>
      <c r="C160" s="213"/>
      <c r="D160" s="213"/>
      <c r="E160" s="213"/>
      <c r="F160" s="213"/>
      <c r="G160" s="213"/>
      <c r="H160" s="213"/>
      <c r="I160" s="213"/>
      <c r="J160" s="213"/>
      <c r="K160" s="213"/>
      <c r="L160" s="213"/>
      <c r="M160" s="213"/>
      <c r="N160" s="213"/>
      <c r="O160" s="213"/>
      <c r="P160" s="213"/>
      <c r="Q160" s="213"/>
      <c r="R160" s="213"/>
      <c r="S160" s="213"/>
      <c r="T160" s="213"/>
      <c r="U160" s="213"/>
      <c r="V160" s="213"/>
      <c r="W160" s="213"/>
      <c r="X160" s="213"/>
      <c r="Y160" s="213"/>
      <c r="Z160" s="213"/>
      <c r="AA160" s="213"/>
      <c r="AB160" s="213"/>
      <c r="AC160" s="213"/>
      <c r="AD160" s="213"/>
      <c r="AE160" s="213"/>
      <c r="AF160" s="213"/>
      <c r="AG160" s="213"/>
      <c r="AH160" s="213"/>
      <c r="AM160" s="213"/>
      <c r="AN160" s="213"/>
      <c r="AO160" s="213"/>
      <c r="AP160" s="213"/>
      <c r="AQ160" s="213"/>
      <c r="AR160" s="213"/>
      <c r="AS160" s="213"/>
      <c r="AT160" s="213"/>
      <c r="AU160" s="213"/>
      <c r="AV160" s="213"/>
      <c r="AW160" s="213"/>
      <c r="AX160" s="213"/>
      <c r="AY160" s="213"/>
      <c r="AZ160" s="213"/>
      <c r="BA160" s="213"/>
      <c r="BB160" s="213"/>
    </row>
    <row r="161" spans="2:54" s="82" customFormat="1">
      <c r="B161" s="213"/>
      <c r="C161" s="213"/>
      <c r="D161" s="213"/>
      <c r="E161" s="213"/>
      <c r="F161" s="213"/>
      <c r="G161" s="213"/>
      <c r="H161" s="213"/>
      <c r="I161" s="213"/>
      <c r="J161" s="213"/>
      <c r="K161" s="213"/>
      <c r="L161" s="213"/>
      <c r="M161" s="213"/>
      <c r="N161" s="213"/>
      <c r="O161" s="213"/>
      <c r="P161" s="213"/>
      <c r="Q161" s="213"/>
      <c r="R161" s="213"/>
      <c r="S161" s="213"/>
      <c r="T161" s="213"/>
      <c r="U161" s="213"/>
      <c r="V161" s="213"/>
      <c r="W161" s="213"/>
      <c r="X161" s="213"/>
      <c r="Y161" s="213"/>
      <c r="Z161" s="213"/>
      <c r="AA161" s="213"/>
      <c r="AB161" s="213"/>
      <c r="AC161" s="213"/>
      <c r="AD161" s="213"/>
      <c r="AE161" s="213"/>
      <c r="AF161" s="213"/>
      <c r="AG161" s="213"/>
      <c r="AH161" s="213"/>
      <c r="AM161" s="213"/>
      <c r="AN161" s="213"/>
      <c r="AO161" s="213"/>
      <c r="AP161" s="213"/>
      <c r="AQ161" s="213"/>
      <c r="AR161" s="213"/>
      <c r="AS161" s="213"/>
      <c r="AT161" s="213"/>
      <c r="AU161" s="213"/>
      <c r="AV161" s="213"/>
      <c r="AW161" s="213"/>
      <c r="AX161" s="213"/>
      <c r="AY161" s="213"/>
      <c r="AZ161" s="213"/>
      <c r="BA161" s="213"/>
      <c r="BB161" s="213"/>
    </row>
    <row r="162" spans="2:54" s="82" customFormat="1">
      <c r="B162" s="213"/>
      <c r="C162" s="213"/>
      <c r="D162" s="213"/>
      <c r="E162" s="213"/>
      <c r="F162" s="213"/>
      <c r="G162" s="213"/>
      <c r="H162" s="213"/>
      <c r="I162" s="213"/>
      <c r="J162" s="213"/>
      <c r="K162" s="213"/>
      <c r="L162" s="213"/>
      <c r="M162" s="213"/>
      <c r="N162" s="213"/>
      <c r="O162" s="213"/>
      <c r="P162" s="213"/>
      <c r="Q162" s="213"/>
      <c r="R162" s="213"/>
      <c r="S162" s="213"/>
      <c r="T162" s="213"/>
      <c r="U162" s="213"/>
      <c r="V162" s="213"/>
      <c r="W162" s="213"/>
      <c r="X162" s="213"/>
      <c r="Y162" s="213"/>
      <c r="Z162" s="213"/>
      <c r="AA162" s="213"/>
      <c r="AB162" s="213"/>
      <c r="AC162" s="213"/>
      <c r="AD162" s="213"/>
      <c r="AE162" s="213"/>
      <c r="AF162" s="213"/>
      <c r="AG162" s="213"/>
      <c r="AH162" s="213"/>
      <c r="AM162" s="213"/>
      <c r="AN162" s="213"/>
      <c r="AO162" s="213"/>
      <c r="AP162" s="213"/>
      <c r="AQ162" s="213"/>
      <c r="AR162" s="213"/>
      <c r="AS162" s="213"/>
      <c r="AT162" s="213"/>
      <c r="AU162" s="213"/>
      <c r="AV162" s="213"/>
      <c r="AW162" s="213"/>
      <c r="AX162" s="213"/>
      <c r="AY162" s="213"/>
      <c r="AZ162" s="213"/>
      <c r="BA162" s="213"/>
      <c r="BB162" s="213"/>
    </row>
    <row r="163" spans="2:54" s="82" customFormat="1">
      <c r="B163" s="213"/>
      <c r="C163" s="213"/>
      <c r="D163" s="213"/>
      <c r="E163" s="213"/>
      <c r="F163" s="213"/>
      <c r="G163" s="213"/>
      <c r="H163" s="213"/>
      <c r="I163" s="213"/>
      <c r="J163" s="213"/>
      <c r="K163" s="213"/>
      <c r="L163" s="213"/>
      <c r="M163" s="213"/>
      <c r="N163" s="213"/>
      <c r="O163" s="213"/>
      <c r="P163" s="213"/>
      <c r="Q163" s="213"/>
      <c r="R163" s="213"/>
      <c r="S163" s="213"/>
      <c r="T163" s="213"/>
      <c r="U163" s="213"/>
      <c r="V163" s="213"/>
      <c r="W163" s="213"/>
      <c r="X163" s="213"/>
      <c r="Y163" s="213"/>
      <c r="Z163" s="213"/>
      <c r="AA163" s="213"/>
      <c r="AB163" s="213"/>
      <c r="AC163" s="213"/>
      <c r="AD163" s="213"/>
      <c r="AE163" s="213"/>
      <c r="AF163" s="213"/>
      <c r="AG163" s="213"/>
      <c r="AH163" s="213"/>
      <c r="AM163" s="213"/>
      <c r="AN163" s="213"/>
      <c r="AO163" s="213"/>
      <c r="AP163" s="213"/>
      <c r="AQ163" s="213"/>
      <c r="AR163" s="213"/>
      <c r="AS163" s="213"/>
      <c r="AT163" s="213"/>
      <c r="AU163" s="213"/>
      <c r="AV163" s="213"/>
      <c r="AW163" s="213"/>
      <c r="AX163" s="213"/>
      <c r="AY163" s="213"/>
      <c r="AZ163" s="213"/>
      <c r="BA163" s="213"/>
      <c r="BB163" s="213"/>
    </row>
    <row r="164" spans="2:54" s="82" customFormat="1">
      <c r="B164" s="213"/>
      <c r="C164" s="213"/>
      <c r="D164" s="213"/>
      <c r="E164" s="213"/>
      <c r="F164" s="213"/>
      <c r="G164" s="213"/>
      <c r="H164" s="213"/>
      <c r="I164" s="213"/>
      <c r="J164" s="213"/>
      <c r="K164" s="213"/>
      <c r="L164" s="213"/>
      <c r="M164" s="213"/>
      <c r="N164" s="213"/>
      <c r="O164" s="213"/>
      <c r="P164" s="213"/>
      <c r="Q164" s="213"/>
      <c r="R164" s="213"/>
      <c r="S164" s="213"/>
      <c r="T164" s="213"/>
      <c r="U164" s="213"/>
      <c r="V164" s="213"/>
      <c r="W164" s="213"/>
      <c r="X164" s="213"/>
      <c r="Y164" s="213"/>
      <c r="Z164" s="213"/>
      <c r="AA164" s="213"/>
      <c r="AB164" s="213"/>
      <c r="AC164" s="213"/>
      <c r="AD164" s="213"/>
      <c r="AE164" s="213"/>
      <c r="AF164" s="213"/>
      <c r="AG164" s="213"/>
      <c r="AH164" s="213"/>
      <c r="AM164" s="213"/>
      <c r="AN164" s="213"/>
      <c r="AO164" s="213"/>
      <c r="AP164" s="213"/>
      <c r="AQ164" s="213"/>
      <c r="AR164" s="213"/>
      <c r="AS164" s="213"/>
      <c r="AT164" s="213"/>
      <c r="AU164" s="213"/>
      <c r="AV164" s="213"/>
      <c r="AW164" s="213"/>
      <c r="AX164" s="213"/>
      <c r="AY164" s="213"/>
      <c r="AZ164" s="213"/>
      <c r="BA164" s="213"/>
      <c r="BB164" s="213"/>
    </row>
    <row r="165" spans="2:54" s="82" customFormat="1">
      <c r="B165" s="213"/>
      <c r="C165" s="213"/>
      <c r="D165" s="213"/>
      <c r="E165" s="213"/>
      <c r="F165" s="213"/>
      <c r="G165" s="213"/>
      <c r="H165" s="213"/>
      <c r="I165" s="213"/>
      <c r="J165" s="213"/>
      <c r="K165" s="213"/>
      <c r="L165" s="213"/>
      <c r="M165" s="213"/>
      <c r="N165" s="213"/>
      <c r="O165" s="213"/>
      <c r="P165" s="213"/>
      <c r="Q165" s="213"/>
      <c r="R165" s="213"/>
      <c r="S165" s="213"/>
      <c r="T165" s="213"/>
      <c r="U165" s="213"/>
      <c r="V165" s="213"/>
      <c r="W165" s="213"/>
      <c r="X165" s="213"/>
      <c r="Y165" s="213"/>
      <c r="Z165" s="213"/>
      <c r="AA165" s="213"/>
      <c r="AB165" s="213"/>
      <c r="AC165" s="213"/>
      <c r="AD165" s="213"/>
      <c r="AE165" s="213"/>
      <c r="AF165" s="213"/>
      <c r="AG165" s="213"/>
      <c r="AH165" s="213"/>
      <c r="AM165" s="213"/>
      <c r="AN165" s="213"/>
      <c r="AO165" s="213"/>
      <c r="AP165" s="213"/>
      <c r="AQ165" s="213"/>
      <c r="AR165" s="213"/>
      <c r="AS165" s="213"/>
      <c r="AT165" s="213"/>
      <c r="AU165" s="213"/>
      <c r="AV165" s="213"/>
      <c r="AW165" s="213"/>
      <c r="AX165" s="213"/>
      <c r="AY165" s="213"/>
      <c r="AZ165" s="213"/>
      <c r="BA165" s="213"/>
      <c r="BB165" s="213"/>
    </row>
    <row r="166" spans="2:54" s="82" customFormat="1">
      <c r="B166" s="213"/>
      <c r="C166" s="213"/>
      <c r="D166" s="213"/>
      <c r="E166" s="213"/>
      <c r="F166" s="213"/>
      <c r="G166" s="213"/>
      <c r="H166" s="213"/>
      <c r="I166" s="213"/>
      <c r="J166" s="213"/>
      <c r="K166" s="213"/>
      <c r="L166" s="213"/>
      <c r="M166" s="213"/>
      <c r="N166" s="213"/>
      <c r="O166" s="213"/>
      <c r="P166" s="213"/>
      <c r="Q166" s="213"/>
      <c r="R166" s="213"/>
      <c r="S166" s="213"/>
      <c r="T166" s="213"/>
      <c r="U166" s="213"/>
      <c r="V166" s="213"/>
      <c r="W166" s="213"/>
      <c r="X166" s="213"/>
      <c r="Y166" s="213"/>
      <c r="Z166" s="213"/>
      <c r="AA166" s="213"/>
      <c r="AB166" s="213"/>
      <c r="AC166" s="213"/>
      <c r="AD166" s="213"/>
      <c r="AE166" s="213"/>
      <c r="AF166" s="213"/>
      <c r="AG166" s="213"/>
      <c r="AH166" s="213"/>
      <c r="AM166" s="213"/>
      <c r="AN166" s="213"/>
      <c r="AO166" s="213"/>
      <c r="AP166" s="213"/>
      <c r="AQ166" s="213"/>
      <c r="AR166" s="213"/>
      <c r="AS166" s="213"/>
      <c r="AT166" s="213"/>
      <c r="AU166" s="213"/>
      <c r="AV166" s="213"/>
      <c r="AW166" s="213"/>
      <c r="AX166" s="213"/>
      <c r="AY166" s="213"/>
      <c r="AZ166" s="213"/>
      <c r="BA166" s="213"/>
      <c r="BB166" s="213"/>
    </row>
    <row r="167" spans="2:54" s="82" customFormat="1">
      <c r="B167" s="213"/>
      <c r="C167" s="213"/>
      <c r="D167" s="213"/>
      <c r="E167" s="213"/>
      <c r="F167" s="213"/>
      <c r="G167" s="213"/>
      <c r="H167" s="213"/>
      <c r="I167" s="213"/>
      <c r="J167" s="213"/>
      <c r="K167" s="213"/>
      <c r="L167" s="213"/>
      <c r="M167" s="213"/>
      <c r="N167" s="213"/>
      <c r="O167" s="213"/>
      <c r="P167" s="213"/>
      <c r="Q167" s="213"/>
      <c r="R167" s="213"/>
      <c r="S167" s="213"/>
      <c r="T167" s="213"/>
      <c r="U167" s="213"/>
      <c r="V167" s="213"/>
      <c r="W167" s="213"/>
      <c r="X167" s="213"/>
      <c r="Y167" s="213"/>
      <c r="Z167" s="213"/>
      <c r="AA167" s="213"/>
      <c r="AB167" s="213"/>
      <c r="AC167" s="213"/>
      <c r="AD167" s="213"/>
      <c r="AE167" s="213"/>
      <c r="AF167" s="213"/>
      <c r="AG167" s="213"/>
      <c r="AH167" s="213"/>
      <c r="AM167" s="213"/>
      <c r="AN167" s="213"/>
      <c r="AO167" s="213"/>
      <c r="AP167" s="213"/>
      <c r="AQ167" s="213"/>
      <c r="AR167" s="213"/>
      <c r="AS167" s="213"/>
      <c r="AT167" s="213"/>
      <c r="AU167" s="213"/>
      <c r="AV167" s="213"/>
      <c r="AW167" s="213"/>
      <c r="AX167" s="213"/>
      <c r="AY167" s="213"/>
      <c r="AZ167" s="213"/>
      <c r="BA167" s="213"/>
      <c r="BB167" s="213"/>
    </row>
    <row r="168" spans="2:54" s="82" customFormat="1">
      <c r="B168" s="213"/>
      <c r="C168" s="213"/>
      <c r="D168" s="213"/>
      <c r="E168" s="213"/>
      <c r="F168" s="213"/>
      <c r="G168" s="213"/>
      <c r="H168" s="213"/>
      <c r="I168" s="213"/>
      <c r="J168" s="213"/>
      <c r="K168" s="213"/>
      <c r="L168" s="213"/>
      <c r="M168" s="213"/>
      <c r="N168" s="213"/>
      <c r="O168" s="213"/>
      <c r="P168" s="213"/>
      <c r="Q168" s="213"/>
      <c r="R168" s="213"/>
      <c r="S168" s="213"/>
      <c r="T168" s="213"/>
      <c r="U168" s="213"/>
      <c r="V168" s="213"/>
      <c r="W168" s="213"/>
      <c r="X168" s="213"/>
      <c r="Y168" s="213"/>
      <c r="Z168" s="213"/>
      <c r="AA168" s="213"/>
      <c r="AB168" s="213"/>
      <c r="AC168" s="213"/>
      <c r="AD168" s="213"/>
      <c r="AE168" s="213"/>
      <c r="AF168" s="213"/>
      <c r="AG168" s="213"/>
      <c r="AH168" s="213"/>
      <c r="AM168" s="213"/>
      <c r="AN168" s="213"/>
      <c r="AO168" s="213"/>
      <c r="AP168" s="213"/>
      <c r="AQ168" s="213"/>
      <c r="AR168" s="213"/>
      <c r="AS168" s="213"/>
      <c r="AT168" s="213"/>
      <c r="AU168" s="213"/>
      <c r="AV168" s="213"/>
      <c r="AW168" s="213"/>
      <c r="AX168" s="213"/>
      <c r="AY168" s="213"/>
      <c r="AZ168" s="213"/>
      <c r="BA168" s="213"/>
      <c r="BB168" s="213"/>
    </row>
    <row r="169" spans="2:54" s="82" customFormat="1">
      <c r="B169" s="213"/>
      <c r="C169" s="213"/>
      <c r="D169" s="213"/>
      <c r="E169" s="213"/>
      <c r="F169" s="213"/>
      <c r="G169" s="213"/>
      <c r="H169" s="213"/>
      <c r="I169" s="213"/>
      <c r="J169" s="213"/>
      <c r="K169" s="213"/>
      <c r="L169" s="213"/>
      <c r="M169" s="213"/>
      <c r="N169" s="213"/>
      <c r="O169" s="213"/>
      <c r="P169" s="213"/>
      <c r="Q169" s="213"/>
      <c r="R169" s="213"/>
      <c r="S169" s="213"/>
      <c r="T169" s="213"/>
      <c r="U169" s="213"/>
      <c r="V169" s="213"/>
      <c r="W169" s="213"/>
      <c r="X169" s="213"/>
      <c r="Y169" s="213"/>
      <c r="Z169" s="213"/>
      <c r="AA169" s="213"/>
      <c r="AB169" s="213"/>
      <c r="AC169" s="213"/>
      <c r="AD169" s="213"/>
      <c r="AE169" s="213"/>
      <c r="AF169" s="213"/>
      <c r="AG169" s="213"/>
      <c r="AH169" s="213"/>
      <c r="AM169" s="213"/>
      <c r="AN169" s="213"/>
      <c r="AO169" s="213"/>
      <c r="AP169" s="213"/>
      <c r="AQ169" s="213"/>
      <c r="AR169" s="213"/>
      <c r="AS169" s="213"/>
      <c r="AT169" s="213"/>
      <c r="AU169" s="213"/>
      <c r="AV169" s="213"/>
      <c r="AW169" s="213"/>
      <c r="AX169" s="213"/>
      <c r="AY169" s="213"/>
      <c r="AZ169" s="213"/>
      <c r="BA169" s="213"/>
      <c r="BB169" s="213"/>
    </row>
    <row r="170" spans="2:54" s="82" customFormat="1">
      <c r="B170" s="213"/>
      <c r="C170" s="213"/>
      <c r="D170" s="213"/>
      <c r="E170" s="213"/>
      <c r="F170" s="213"/>
      <c r="G170" s="213"/>
      <c r="H170" s="213"/>
      <c r="I170" s="213"/>
      <c r="J170" s="213"/>
      <c r="K170" s="213"/>
      <c r="L170" s="213"/>
      <c r="M170" s="213"/>
      <c r="N170" s="213"/>
      <c r="O170" s="213"/>
      <c r="P170" s="213"/>
      <c r="Q170" s="213"/>
      <c r="R170" s="213"/>
      <c r="S170" s="213"/>
      <c r="T170" s="213"/>
      <c r="U170" s="213"/>
      <c r="V170" s="213"/>
      <c r="W170" s="213"/>
      <c r="X170" s="213"/>
      <c r="Y170" s="213"/>
      <c r="Z170" s="213"/>
      <c r="AA170" s="213"/>
      <c r="AB170" s="213"/>
      <c r="AC170" s="213"/>
      <c r="AD170" s="213"/>
      <c r="AE170" s="213"/>
      <c r="AF170" s="213"/>
      <c r="AG170" s="213"/>
      <c r="AH170" s="213"/>
      <c r="AM170" s="213"/>
      <c r="AN170" s="213"/>
      <c r="AO170" s="213"/>
      <c r="AP170" s="213"/>
      <c r="AQ170" s="213"/>
      <c r="AR170" s="213"/>
      <c r="AS170" s="213"/>
      <c r="AT170" s="213"/>
      <c r="AU170" s="213"/>
      <c r="AV170" s="213"/>
      <c r="AW170" s="213"/>
      <c r="AX170" s="213"/>
      <c r="AY170" s="213"/>
      <c r="AZ170" s="213"/>
      <c r="BA170" s="213"/>
      <c r="BB170" s="213"/>
    </row>
    <row r="171" spans="2:54" s="82" customFormat="1">
      <c r="B171" s="213"/>
      <c r="C171" s="213"/>
      <c r="D171" s="213"/>
      <c r="E171" s="213"/>
      <c r="F171" s="213"/>
      <c r="G171" s="213"/>
      <c r="H171" s="213"/>
      <c r="I171" s="213"/>
      <c r="J171" s="213"/>
      <c r="K171" s="213"/>
      <c r="L171" s="213"/>
      <c r="M171" s="213"/>
      <c r="N171" s="213"/>
      <c r="O171" s="213"/>
      <c r="P171" s="213"/>
      <c r="Q171" s="213"/>
      <c r="R171" s="213"/>
      <c r="S171" s="213"/>
      <c r="T171" s="213"/>
      <c r="U171" s="213"/>
      <c r="V171" s="213"/>
      <c r="W171" s="213"/>
      <c r="X171" s="213"/>
      <c r="Y171" s="213"/>
      <c r="Z171" s="213"/>
      <c r="AA171" s="213"/>
      <c r="AB171" s="213"/>
      <c r="AC171" s="213"/>
      <c r="AD171" s="213"/>
      <c r="AE171" s="213"/>
      <c r="AF171" s="213"/>
      <c r="AG171" s="213"/>
      <c r="AH171" s="213"/>
      <c r="AM171" s="213"/>
      <c r="AN171" s="213"/>
      <c r="AO171" s="213"/>
      <c r="AP171" s="213"/>
      <c r="AQ171" s="213"/>
      <c r="AR171" s="213"/>
      <c r="AS171" s="213"/>
      <c r="AT171" s="213"/>
      <c r="AU171" s="213"/>
      <c r="AV171" s="213"/>
      <c r="AW171" s="213"/>
      <c r="AX171" s="213"/>
      <c r="AY171" s="213"/>
      <c r="AZ171" s="213"/>
      <c r="BA171" s="213"/>
      <c r="BB171" s="213"/>
    </row>
    <row r="172" spans="2:54" s="82" customFormat="1">
      <c r="B172" s="213"/>
      <c r="C172" s="213"/>
      <c r="D172" s="213"/>
      <c r="E172" s="213"/>
      <c r="F172" s="213"/>
      <c r="G172" s="213"/>
      <c r="H172" s="213"/>
      <c r="I172" s="213"/>
      <c r="J172" s="213"/>
      <c r="K172" s="213"/>
      <c r="L172" s="213"/>
      <c r="M172" s="213"/>
      <c r="N172" s="213"/>
      <c r="O172" s="213"/>
      <c r="P172" s="213"/>
      <c r="Q172" s="213"/>
      <c r="R172" s="213"/>
      <c r="S172" s="213"/>
      <c r="T172" s="213"/>
      <c r="U172" s="213"/>
      <c r="V172" s="213"/>
      <c r="W172" s="213"/>
      <c r="X172" s="213"/>
      <c r="Y172" s="213"/>
      <c r="Z172" s="213"/>
      <c r="AA172" s="213"/>
      <c r="AB172" s="213"/>
      <c r="AC172" s="213"/>
      <c r="AD172" s="213"/>
      <c r="AE172" s="213"/>
      <c r="AF172" s="213"/>
      <c r="AG172" s="213"/>
      <c r="AH172" s="213"/>
      <c r="AM172" s="213"/>
      <c r="AN172" s="213"/>
      <c r="AO172" s="213"/>
      <c r="AP172" s="213"/>
      <c r="AQ172" s="213"/>
      <c r="AR172" s="213"/>
      <c r="AS172" s="213"/>
      <c r="AT172" s="213"/>
      <c r="AU172" s="213"/>
      <c r="AV172" s="213"/>
      <c r="AW172" s="213"/>
      <c r="AX172" s="213"/>
      <c r="AY172" s="213"/>
      <c r="AZ172" s="213"/>
      <c r="BA172" s="213"/>
      <c r="BB172" s="213"/>
    </row>
    <row r="173" spans="2:54" s="82" customFormat="1">
      <c r="B173" s="213"/>
      <c r="C173" s="213"/>
      <c r="D173" s="213"/>
      <c r="E173" s="213"/>
      <c r="F173" s="213"/>
      <c r="G173" s="213"/>
      <c r="H173" s="213"/>
      <c r="I173" s="213"/>
      <c r="J173" s="213"/>
      <c r="K173" s="213"/>
      <c r="L173" s="213"/>
      <c r="M173" s="213"/>
      <c r="N173" s="213"/>
      <c r="O173" s="213"/>
      <c r="P173" s="213"/>
      <c r="Q173" s="213"/>
      <c r="R173" s="213"/>
      <c r="S173" s="213"/>
      <c r="T173" s="213"/>
      <c r="U173" s="213"/>
      <c r="V173" s="213"/>
      <c r="W173" s="213"/>
      <c r="X173" s="213"/>
      <c r="Y173" s="213"/>
      <c r="Z173" s="213"/>
      <c r="AA173" s="213"/>
      <c r="AB173" s="213"/>
      <c r="AC173" s="213"/>
      <c r="AD173" s="213"/>
      <c r="AE173" s="213"/>
      <c r="AF173" s="213"/>
      <c r="AG173" s="213"/>
      <c r="AH173" s="213"/>
      <c r="AM173" s="213"/>
      <c r="AN173" s="213"/>
      <c r="AO173" s="213"/>
      <c r="AP173" s="213"/>
      <c r="AQ173" s="213"/>
      <c r="AR173" s="213"/>
      <c r="AS173" s="213"/>
      <c r="AT173" s="213"/>
      <c r="AU173" s="213"/>
      <c r="AV173" s="213"/>
      <c r="AW173" s="213"/>
      <c r="AX173" s="213"/>
      <c r="AY173" s="213"/>
      <c r="AZ173" s="213"/>
      <c r="BA173" s="213"/>
      <c r="BB173" s="213"/>
    </row>
    <row r="174" spans="2:54" s="82" customFormat="1">
      <c r="B174" s="213"/>
      <c r="C174" s="213"/>
      <c r="D174" s="213"/>
      <c r="E174" s="213"/>
      <c r="F174" s="213"/>
      <c r="G174" s="213"/>
      <c r="H174" s="213"/>
      <c r="I174" s="213"/>
      <c r="J174" s="213"/>
      <c r="K174" s="213"/>
      <c r="L174" s="213"/>
      <c r="M174" s="213"/>
      <c r="N174" s="213"/>
      <c r="O174" s="213"/>
      <c r="P174" s="213"/>
      <c r="Q174" s="213"/>
      <c r="R174" s="213"/>
      <c r="S174" s="213"/>
      <c r="T174" s="213"/>
      <c r="U174" s="213"/>
      <c r="V174" s="213"/>
      <c r="W174" s="213"/>
      <c r="X174" s="213"/>
      <c r="Y174" s="213"/>
      <c r="Z174" s="213"/>
      <c r="AA174" s="213"/>
      <c r="AB174" s="213"/>
      <c r="AC174" s="213"/>
      <c r="AD174" s="213"/>
      <c r="AE174" s="213"/>
      <c r="AF174" s="213"/>
      <c r="AG174" s="213"/>
      <c r="AH174" s="213"/>
      <c r="AM174" s="213"/>
      <c r="AN174" s="213"/>
      <c r="AO174" s="213"/>
      <c r="AP174" s="213"/>
      <c r="AQ174" s="213"/>
      <c r="AR174" s="213"/>
      <c r="AS174" s="213"/>
      <c r="AT174" s="213"/>
      <c r="AU174" s="213"/>
      <c r="AV174" s="213"/>
      <c r="AW174" s="213"/>
      <c r="AX174" s="213"/>
      <c r="AY174" s="213"/>
      <c r="AZ174" s="213"/>
      <c r="BA174" s="213"/>
      <c r="BB174" s="213"/>
    </row>
    <row r="175" spans="2:54" s="82" customFormat="1">
      <c r="B175" s="213"/>
      <c r="C175" s="213"/>
      <c r="D175" s="213"/>
      <c r="E175" s="213"/>
      <c r="F175" s="213"/>
      <c r="G175" s="213"/>
      <c r="H175" s="213"/>
      <c r="I175" s="213"/>
      <c r="J175" s="213"/>
      <c r="K175" s="213"/>
      <c r="L175" s="213"/>
      <c r="M175" s="213"/>
      <c r="N175" s="213"/>
      <c r="O175" s="213"/>
      <c r="P175" s="213"/>
      <c r="Q175" s="213"/>
      <c r="R175" s="213"/>
      <c r="S175" s="213"/>
      <c r="T175" s="213"/>
      <c r="U175" s="213"/>
      <c r="V175" s="213"/>
      <c r="W175" s="213"/>
      <c r="X175" s="213"/>
      <c r="Y175" s="213"/>
      <c r="Z175" s="213"/>
      <c r="AA175" s="213"/>
      <c r="AB175" s="213"/>
      <c r="AC175" s="213"/>
      <c r="AD175" s="213"/>
      <c r="AE175" s="213"/>
      <c r="AF175" s="213"/>
      <c r="AG175" s="213"/>
      <c r="AH175" s="213"/>
      <c r="AM175" s="213"/>
      <c r="AN175" s="213"/>
      <c r="AO175" s="213"/>
      <c r="AP175" s="213"/>
      <c r="AQ175" s="213"/>
      <c r="AR175" s="213"/>
      <c r="AS175" s="213"/>
      <c r="AT175" s="213"/>
      <c r="AU175" s="213"/>
      <c r="AV175" s="213"/>
      <c r="AW175" s="213"/>
      <c r="AX175" s="213"/>
      <c r="AY175" s="213"/>
      <c r="AZ175" s="213"/>
      <c r="BA175" s="213"/>
      <c r="BB175" s="213"/>
    </row>
    <row r="176" spans="2:54" s="82" customFormat="1">
      <c r="B176" s="213"/>
      <c r="C176" s="213"/>
      <c r="D176" s="213"/>
      <c r="E176" s="213"/>
      <c r="F176" s="213"/>
      <c r="G176" s="213"/>
      <c r="H176" s="213"/>
      <c r="I176" s="213"/>
      <c r="J176" s="213"/>
      <c r="K176" s="213"/>
      <c r="L176" s="213"/>
      <c r="M176" s="213"/>
      <c r="N176" s="213"/>
      <c r="O176" s="213"/>
      <c r="P176" s="213"/>
      <c r="Q176" s="213"/>
      <c r="R176" s="213"/>
      <c r="S176" s="213"/>
      <c r="T176" s="213"/>
      <c r="U176" s="213"/>
      <c r="V176" s="213"/>
      <c r="W176" s="213"/>
      <c r="X176" s="213"/>
      <c r="Y176" s="213"/>
      <c r="Z176" s="213"/>
      <c r="AA176" s="213"/>
      <c r="AB176" s="213"/>
      <c r="AC176" s="213"/>
      <c r="AD176" s="213"/>
      <c r="AE176" s="213"/>
      <c r="AF176" s="213"/>
      <c r="AG176" s="213"/>
      <c r="AH176" s="213"/>
      <c r="AM176" s="213"/>
      <c r="AN176" s="213"/>
      <c r="AO176" s="213"/>
      <c r="AP176" s="213"/>
      <c r="AQ176" s="213"/>
      <c r="AR176" s="213"/>
      <c r="AS176" s="213"/>
      <c r="AT176" s="213"/>
      <c r="AU176" s="213"/>
      <c r="AV176" s="213"/>
      <c r="AW176" s="213"/>
      <c r="AX176" s="213"/>
      <c r="AY176" s="213"/>
      <c r="AZ176" s="213"/>
      <c r="BA176" s="213"/>
      <c r="BB176" s="213"/>
    </row>
    <row r="177" spans="2:54" s="82" customFormat="1">
      <c r="B177" s="213"/>
      <c r="C177" s="213"/>
      <c r="D177" s="213"/>
      <c r="E177" s="213"/>
      <c r="F177" s="213"/>
      <c r="G177" s="213"/>
      <c r="H177" s="213"/>
      <c r="I177" s="213"/>
      <c r="J177" s="213"/>
      <c r="K177" s="213"/>
      <c r="L177" s="213"/>
      <c r="M177" s="213"/>
      <c r="N177" s="213"/>
      <c r="O177" s="213"/>
      <c r="P177" s="213"/>
      <c r="Q177" s="213"/>
      <c r="R177" s="213"/>
      <c r="S177" s="213"/>
      <c r="T177" s="213"/>
      <c r="U177" s="213"/>
      <c r="V177" s="213"/>
      <c r="W177" s="213"/>
      <c r="X177" s="213"/>
      <c r="Y177" s="213"/>
      <c r="Z177" s="213"/>
      <c r="AA177" s="213"/>
      <c r="AB177" s="213"/>
      <c r="AC177" s="213"/>
      <c r="AD177" s="213"/>
      <c r="AE177" s="213"/>
      <c r="AF177" s="213"/>
      <c r="AG177" s="213"/>
      <c r="AH177" s="213"/>
      <c r="AM177" s="213"/>
      <c r="AN177" s="213"/>
      <c r="AO177" s="213"/>
      <c r="AP177" s="213"/>
      <c r="AQ177" s="213"/>
      <c r="AR177" s="213"/>
      <c r="AS177" s="213"/>
      <c r="AT177" s="213"/>
      <c r="AU177" s="213"/>
      <c r="AV177" s="213"/>
      <c r="AW177" s="213"/>
      <c r="AX177" s="213"/>
      <c r="AY177" s="213"/>
      <c r="AZ177" s="213"/>
      <c r="BA177" s="213"/>
      <c r="BB177" s="213"/>
    </row>
    <row r="178" spans="2:54" s="82" customFormat="1">
      <c r="B178" s="213"/>
      <c r="C178" s="213"/>
      <c r="D178" s="213"/>
      <c r="E178" s="213"/>
      <c r="F178" s="213"/>
      <c r="G178" s="213"/>
      <c r="H178" s="213"/>
      <c r="I178" s="213"/>
      <c r="J178" s="213"/>
      <c r="K178" s="213"/>
      <c r="L178" s="213"/>
      <c r="M178" s="213"/>
      <c r="N178" s="213"/>
      <c r="O178" s="213"/>
      <c r="P178" s="213"/>
      <c r="Q178" s="213"/>
      <c r="R178" s="213"/>
      <c r="S178" s="213"/>
      <c r="T178" s="213"/>
      <c r="U178" s="213"/>
      <c r="V178" s="213"/>
      <c r="W178" s="213"/>
      <c r="X178" s="213"/>
      <c r="Y178" s="213"/>
      <c r="Z178" s="213"/>
      <c r="AA178" s="213"/>
      <c r="AB178" s="213"/>
      <c r="AC178" s="213"/>
      <c r="AD178" s="213"/>
      <c r="AE178" s="213"/>
      <c r="AF178" s="213"/>
      <c r="AG178" s="213"/>
      <c r="AH178" s="213"/>
      <c r="AM178" s="213"/>
      <c r="AN178" s="213"/>
      <c r="AO178" s="213"/>
      <c r="AP178" s="213"/>
      <c r="AQ178" s="213"/>
      <c r="AR178" s="213"/>
      <c r="AS178" s="213"/>
      <c r="AT178" s="213"/>
      <c r="AU178" s="213"/>
      <c r="AV178" s="213"/>
      <c r="AW178" s="213"/>
      <c r="AX178" s="213"/>
      <c r="AY178" s="213"/>
      <c r="AZ178" s="213"/>
      <c r="BA178" s="213"/>
      <c r="BB178" s="213"/>
    </row>
    <row r="179" spans="2:54" s="82" customFormat="1">
      <c r="B179" s="213"/>
      <c r="C179" s="213"/>
      <c r="D179" s="213"/>
      <c r="E179" s="213"/>
      <c r="F179" s="213"/>
      <c r="G179" s="213"/>
      <c r="H179" s="213"/>
      <c r="I179" s="213"/>
      <c r="J179" s="213"/>
      <c r="K179" s="213"/>
      <c r="L179" s="213"/>
      <c r="M179" s="213"/>
      <c r="N179" s="213"/>
      <c r="O179" s="213"/>
      <c r="P179" s="213"/>
      <c r="Q179" s="213"/>
      <c r="R179" s="213"/>
      <c r="S179" s="213"/>
      <c r="T179" s="213"/>
      <c r="U179" s="213"/>
      <c r="V179" s="213"/>
      <c r="W179" s="213"/>
      <c r="X179" s="213"/>
      <c r="Y179" s="213"/>
      <c r="Z179" s="213"/>
      <c r="AA179" s="213"/>
      <c r="AB179" s="213"/>
      <c r="AC179" s="213"/>
      <c r="AD179" s="213"/>
      <c r="AE179" s="213"/>
      <c r="AF179" s="213"/>
      <c r="AG179" s="213"/>
      <c r="AH179" s="213"/>
      <c r="AM179" s="213"/>
      <c r="AN179" s="213"/>
      <c r="AO179" s="213"/>
      <c r="AP179" s="213"/>
      <c r="AQ179" s="213"/>
      <c r="AR179" s="213"/>
      <c r="AS179" s="213"/>
      <c r="AT179" s="213"/>
      <c r="AU179" s="213"/>
      <c r="AV179" s="213"/>
      <c r="AW179" s="213"/>
      <c r="AX179" s="213"/>
      <c r="AY179" s="213"/>
      <c r="AZ179" s="213"/>
      <c r="BA179" s="213"/>
      <c r="BB179" s="213"/>
    </row>
    <row r="180" spans="2:54" s="82" customFormat="1">
      <c r="B180" s="213"/>
      <c r="C180" s="213"/>
      <c r="D180" s="213"/>
      <c r="E180" s="213"/>
      <c r="F180" s="213"/>
      <c r="G180" s="213"/>
      <c r="H180" s="213"/>
      <c r="I180" s="213"/>
      <c r="J180" s="213"/>
      <c r="K180" s="213"/>
      <c r="L180" s="213"/>
      <c r="M180" s="213"/>
      <c r="N180" s="213"/>
      <c r="O180" s="213"/>
      <c r="P180" s="213"/>
      <c r="Q180" s="213"/>
      <c r="R180" s="213"/>
      <c r="S180" s="213"/>
      <c r="T180" s="213"/>
      <c r="U180" s="213"/>
      <c r="V180" s="213"/>
      <c r="W180" s="213"/>
      <c r="X180" s="213"/>
      <c r="Y180" s="213"/>
      <c r="Z180" s="213"/>
      <c r="AA180" s="213"/>
      <c r="AB180" s="213"/>
      <c r="AC180" s="213"/>
      <c r="AD180" s="213"/>
      <c r="AE180" s="213"/>
      <c r="AF180" s="213"/>
      <c r="AG180" s="213"/>
      <c r="AH180" s="213"/>
      <c r="AM180" s="213"/>
      <c r="AN180" s="213"/>
      <c r="AO180" s="213"/>
      <c r="AP180" s="213"/>
      <c r="AQ180" s="213"/>
      <c r="AR180" s="213"/>
      <c r="AS180" s="213"/>
      <c r="AT180" s="213"/>
      <c r="AU180" s="213"/>
      <c r="AV180" s="213"/>
      <c r="AW180" s="213"/>
      <c r="AX180" s="213"/>
      <c r="AY180" s="213"/>
      <c r="AZ180" s="213"/>
      <c r="BA180" s="213"/>
      <c r="BB180" s="213"/>
    </row>
    <row r="181" spans="2:54" s="82" customFormat="1">
      <c r="B181" s="213"/>
      <c r="C181" s="213"/>
      <c r="D181" s="213"/>
      <c r="E181" s="213"/>
      <c r="F181" s="213"/>
      <c r="G181" s="213"/>
      <c r="H181" s="213"/>
      <c r="I181" s="213"/>
      <c r="J181" s="213"/>
      <c r="K181" s="213"/>
      <c r="L181" s="213"/>
      <c r="M181" s="213"/>
      <c r="N181" s="213"/>
      <c r="O181" s="213"/>
      <c r="P181" s="213"/>
      <c r="Q181" s="213"/>
      <c r="R181" s="213"/>
      <c r="S181" s="213"/>
      <c r="T181" s="213"/>
      <c r="U181" s="213"/>
      <c r="V181" s="213"/>
      <c r="W181" s="213"/>
      <c r="X181" s="213"/>
      <c r="Y181" s="213"/>
      <c r="Z181" s="213"/>
      <c r="AA181" s="213"/>
      <c r="AB181" s="213"/>
      <c r="AC181" s="213"/>
      <c r="AD181" s="213"/>
      <c r="AE181" s="213"/>
      <c r="AF181" s="213"/>
      <c r="AG181" s="213"/>
      <c r="AH181" s="213"/>
      <c r="AM181" s="213"/>
      <c r="AN181" s="213"/>
      <c r="AO181" s="213"/>
      <c r="AP181" s="213"/>
      <c r="AQ181" s="213"/>
      <c r="AR181" s="213"/>
      <c r="AS181" s="213"/>
      <c r="AT181" s="213"/>
      <c r="AU181" s="213"/>
      <c r="AV181" s="213"/>
      <c r="AW181" s="213"/>
      <c r="AX181" s="213"/>
      <c r="AY181" s="213"/>
      <c r="AZ181" s="213"/>
      <c r="BA181" s="213"/>
      <c r="BB181" s="213"/>
    </row>
    <row r="182" spans="2:54" s="82" customFormat="1">
      <c r="B182" s="213"/>
      <c r="C182" s="213"/>
      <c r="D182" s="213"/>
      <c r="E182" s="213"/>
      <c r="F182" s="213"/>
      <c r="G182" s="213"/>
      <c r="H182" s="213"/>
      <c r="I182" s="213"/>
      <c r="J182" s="213"/>
      <c r="K182" s="213"/>
      <c r="L182" s="213"/>
      <c r="M182" s="213"/>
      <c r="N182" s="213"/>
      <c r="O182" s="213"/>
      <c r="P182" s="213"/>
      <c r="Q182" s="213"/>
      <c r="R182" s="213"/>
      <c r="S182" s="213"/>
      <c r="T182" s="213"/>
      <c r="U182" s="213"/>
      <c r="V182" s="213"/>
      <c r="W182" s="213"/>
      <c r="X182" s="213"/>
      <c r="Y182" s="213"/>
      <c r="Z182" s="213"/>
      <c r="AA182" s="213"/>
      <c r="AB182" s="213"/>
      <c r="AC182" s="213"/>
      <c r="AD182" s="213"/>
      <c r="AE182" s="213"/>
      <c r="AF182" s="213"/>
      <c r="AG182" s="213"/>
      <c r="AH182" s="213"/>
      <c r="AM182" s="213"/>
      <c r="AN182" s="213"/>
      <c r="AO182" s="213"/>
      <c r="AP182" s="213"/>
      <c r="AQ182" s="213"/>
      <c r="AR182" s="213"/>
      <c r="AS182" s="213"/>
      <c r="AT182" s="213"/>
      <c r="AU182" s="213"/>
      <c r="AV182" s="213"/>
      <c r="AW182" s="213"/>
      <c r="AX182" s="213"/>
      <c r="AY182" s="213"/>
      <c r="AZ182" s="213"/>
      <c r="BA182" s="213"/>
      <c r="BB182" s="213"/>
    </row>
    <row r="183" spans="2:54" s="82" customFormat="1">
      <c r="B183" s="213"/>
      <c r="C183" s="213"/>
      <c r="D183" s="213"/>
      <c r="E183" s="213"/>
      <c r="F183" s="213"/>
      <c r="G183" s="213"/>
      <c r="H183" s="213"/>
      <c r="I183" s="213"/>
      <c r="J183" s="213"/>
      <c r="K183" s="213"/>
      <c r="L183" s="213"/>
      <c r="M183" s="213"/>
      <c r="N183" s="213"/>
      <c r="O183" s="213"/>
      <c r="P183" s="213"/>
      <c r="Q183" s="213"/>
      <c r="R183" s="213"/>
      <c r="S183" s="213"/>
      <c r="T183" s="213"/>
      <c r="U183" s="213"/>
      <c r="V183" s="213"/>
      <c r="W183" s="213"/>
      <c r="X183" s="213"/>
      <c r="Y183" s="213"/>
      <c r="Z183" s="213"/>
      <c r="AA183" s="213"/>
      <c r="AB183" s="213"/>
      <c r="AC183" s="213"/>
      <c r="AD183" s="213"/>
      <c r="AE183" s="213"/>
      <c r="AF183" s="213"/>
      <c r="AG183" s="213"/>
      <c r="AH183" s="213"/>
      <c r="AM183" s="213"/>
      <c r="AN183" s="213"/>
      <c r="AO183" s="213"/>
      <c r="AP183" s="213"/>
      <c r="AQ183" s="213"/>
      <c r="AR183" s="213"/>
      <c r="AS183" s="213"/>
      <c r="AT183" s="213"/>
      <c r="AU183" s="213"/>
      <c r="AV183" s="213"/>
      <c r="AW183" s="213"/>
      <c r="AX183" s="213"/>
      <c r="AY183" s="213"/>
      <c r="AZ183" s="213"/>
      <c r="BA183" s="213"/>
      <c r="BB183" s="213"/>
    </row>
    <row r="184" spans="2:54" s="82" customFormat="1">
      <c r="B184" s="213"/>
      <c r="C184" s="213"/>
      <c r="D184" s="213"/>
      <c r="E184" s="213"/>
      <c r="F184" s="213"/>
      <c r="G184" s="213"/>
      <c r="H184" s="213"/>
      <c r="I184" s="213"/>
      <c r="J184" s="213"/>
      <c r="K184" s="213"/>
      <c r="L184" s="213"/>
      <c r="M184" s="213"/>
      <c r="N184" s="213"/>
      <c r="O184" s="213"/>
      <c r="P184" s="213"/>
      <c r="Q184" s="213"/>
      <c r="R184" s="213"/>
      <c r="S184" s="213"/>
      <c r="T184" s="213"/>
      <c r="U184" s="213"/>
      <c r="V184" s="213"/>
      <c r="W184" s="213"/>
      <c r="X184" s="213"/>
      <c r="Y184" s="213"/>
      <c r="Z184" s="213"/>
      <c r="AA184" s="213"/>
      <c r="AB184" s="213"/>
      <c r="AC184" s="213"/>
      <c r="AD184" s="213"/>
      <c r="AE184" s="213"/>
      <c r="AF184" s="213"/>
      <c r="AG184" s="213"/>
      <c r="AH184" s="213"/>
      <c r="AM184" s="213"/>
      <c r="AN184" s="213"/>
      <c r="AO184" s="213"/>
      <c r="AP184" s="213"/>
      <c r="AQ184" s="213"/>
      <c r="AR184" s="213"/>
      <c r="AS184" s="213"/>
      <c r="AT184" s="213"/>
      <c r="AU184" s="213"/>
      <c r="AV184" s="213"/>
      <c r="AW184" s="213"/>
      <c r="AX184" s="213"/>
      <c r="AY184" s="213"/>
      <c r="AZ184" s="213"/>
      <c r="BA184" s="213"/>
      <c r="BB184" s="213"/>
    </row>
    <row r="185" spans="2:54" s="82" customFormat="1">
      <c r="B185" s="213"/>
      <c r="C185" s="213"/>
      <c r="D185" s="213"/>
      <c r="E185" s="213"/>
      <c r="F185" s="213"/>
      <c r="G185" s="213"/>
      <c r="H185" s="213"/>
      <c r="I185" s="213"/>
      <c r="J185" s="213"/>
      <c r="K185" s="213"/>
      <c r="L185" s="213"/>
      <c r="M185" s="213"/>
      <c r="N185" s="213"/>
      <c r="O185" s="213"/>
      <c r="P185" s="213"/>
      <c r="Q185" s="213"/>
      <c r="R185" s="213"/>
      <c r="S185" s="213"/>
      <c r="T185" s="213"/>
      <c r="U185" s="213"/>
      <c r="V185" s="213"/>
      <c r="W185" s="213"/>
      <c r="X185" s="213"/>
      <c r="Y185" s="213"/>
      <c r="Z185" s="213"/>
      <c r="AA185" s="213"/>
      <c r="AB185" s="213"/>
      <c r="AC185" s="213"/>
      <c r="AD185" s="213"/>
      <c r="AE185" s="213"/>
      <c r="AF185" s="213"/>
      <c r="AG185" s="213"/>
      <c r="AH185" s="213"/>
      <c r="AM185" s="213"/>
      <c r="AN185" s="213"/>
      <c r="AO185" s="213"/>
      <c r="AP185" s="213"/>
      <c r="AQ185" s="213"/>
      <c r="AR185" s="213"/>
      <c r="AS185" s="213"/>
      <c r="AT185" s="213"/>
      <c r="AU185" s="213"/>
      <c r="AV185" s="213"/>
      <c r="AW185" s="213"/>
      <c r="AX185" s="213"/>
      <c r="AY185" s="213"/>
      <c r="AZ185" s="213"/>
      <c r="BA185" s="213"/>
      <c r="BB185" s="213"/>
    </row>
    <row r="186" spans="2:54" s="82" customFormat="1">
      <c r="B186" s="213"/>
      <c r="C186" s="213"/>
      <c r="D186" s="213"/>
      <c r="E186" s="213"/>
      <c r="F186" s="213"/>
      <c r="G186" s="213"/>
      <c r="H186" s="213"/>
      <c r="I186" s="213"/>
      <c r="J186" s="213"/>
      <c r="K186" s="213"/>
      <c r="L186" s="213"/>
      <c r="M186" s="213"/>
      <c r="N186" s="213"/>
      <c r="O186" s="213"/>
      <c r="P186" s="213"/>
      <c r="Q186" s="213"/>
      <c r="R186" s="213"/>
      <c r="S186" s="213"/>
      <c r="T186" s="213"/>
      <c r="U186" s="213"/>
      <c r="V186" s="213"/>
      <c r="W186" s="213"/>
      <c r="X186" s="213"/>
      <c r="Y186" s="213"/>
      <c r="Z186" s="213"/>
      <c r="AA186" s="213"/>
      <c r="AB186" s="213"/>
      <c r="AC186" s="213"/>
      <c r="AD186" s="213"/>
      <c r="AE186" s="213"/>
      <c r="AF186" s="213"/>
      <c r="AG186" s="213"/>
      <c r="AH186" s="213"/>
      <c r="AM186" s="213"/>
      <c r="AN186" s="213"/>
      <c r="AO186" s="213"/>
      <c r="AP186" s="213"/>
      <c r="AQ186" s="213"/>
      <c r="AR186" s="213"/>
      <c r="AS186" s="213"/>
      <c r="AT186" s="213"/>
      <c r="AU186" s="213"/>
      <c r="AV186" s="213"/>
      <c r="AW186" s="213"/>
      <c r="AX186" s="213"/>
      <c r="AY186" s="213"/>
      <c r="AZ186" s="213"/>
      <c r="BA186" s="213"/>
      <c r="BB186" s="213"/>
    </row>
    <row r="187" spans="2:54" s="82" customFormat="1">
      <c r="B187" s="213"/>
      <c r="C187" s="213"/>
      <c r="D187" s="213"/>
      <c r="E187" s="213"/>
      <c r="F187" s="213"/>
      <c r="G187" s="213"/>
      <c r="H187" s="213"/>
      <c r="I187" s="213"/>
      <c r="J187" s="213"/>
      <c r="K187" s="213"/>
      <c r="L187" s="213"/>
      <c r="M187" s="213"/>
      <c r="N187" s="213"/>
      <c r="O187" s="213"/>
      <c r="P187" s="213"/>
      <c r="Q187" s="213"/>
      <c r="R187" s="213"/>
      <c r="S187" s="213"/>
      <c r="T187" s="213"/>
      <c r="U187" s="213"/>
      <c r="V187" s="213"/>
      <c r="W187" s="213"/>
      <c r="X187" s="213"/>
      <c r="Y187" s="213"/>
      <c r="Z187" s="213"/>
      <c r="AA187" s="213"/>
      <c r="AB187" s="213"/>
      <c r="AC187" s="213"/>
      <c r="AD187" s="213"/>
      <c r="AE187" s="213"/>
      <c r="AF187" s="213"/>
      <c r="AG187" s="213"/>
      <c r="AH187" s="213"/>
      <c r="AM187" s="213"/>
      <c r="AN187" s="213"/>
      <c r="AO187" s="213"/>
      <c r="AP187" s="213"/>
      <c r="AQ187" s="213"/>
      <c r="AR187" s="213"/>
      <c r="AS187" s="213"/>
      <c r="AT187" s="213"/>
      <c r="AU187" s="213"/>
      <c r="AV187" s="213"/>
      <c r="AW187" s="213"/>
      <c r="AX187" s="213"/>
      <c r="AY187" s="213"/>
      <c r="AZ187" s="213"/>
      <c r="BA187" s="213"/>
      <c r="BB187" s="213"/>
    </row>
    <row r="188" spans="2:54" s="82" customFormat="1">
      <c r="B188" s="213"/>
      <c r="C188" s="213"/>
      <c r="D188" s="213"/>
      <c r="E188" s="213"/>
      <c r="F188" s="213"/>
      <c r="G188" s="213"/>
      <c r="H188" s="213"/>
      <c r="I188" s="213"/>
      <c r="J188" s="213"/>
      <c r="K188" s="213"/>
      <c r="L188" s="213"/>
      <c r="M188" s="213"/>
      <c r="N188" s="213"/>
      <c r="O188" s="213"/>
      <c r="P188" s="213"/>
      <c r="Q188" s="213"/>
      <c r="R188" s="213"/>
      <c r="S188" s="213"/>
      <c r="T188" s="213"/>
      <c r="U188" s="213"/>
      <c r="V188" s="213"/>
      <c r="W188" s="213"/>
      <c r="X188" s="213"/>
      <c r="Y188" s="213"/>
      <c r="Z188" s="213"/>
      <c r="AA188" s="213"/>
      <c r="AB188" s="213"/>
      <c r="AC188" s="213"/>
      <c r="AD188" s="213"/>
      <c r="AE188" s="213"/>
      <c r="AF188" s="213"/>
      <c r="AG188" s="213"/>
      <c r="AH188" s="213"/>
      <c r="AM188" s="213"/>
      <c r="AN188" s="213"/>
      <c r="AO188" s="213"/>
      <c r="AP188" s="213"/>
      <c r="AQ188" s="213"/>
      <c r="AR188" s="213"/>
      <c r="AS188" s="213"/>
      <c r="AT188" s="213"/>
      <c r="AU188" s="213"/>
      <c r="AV188" s="213"/>
      <c r="AW188" s="213"/>
      <c r="AX188" s="213"/>
      <c r="AY188" s="213"/>
      <c r="AZ188" s="213"/>
      <c r="BA188" s="213"/>
      <c r="BB188" s="213"/>
    </row>
    <row r="189" spans="2:54" s="82" customFormat="1">
      <c r="B189" s="213"/>
      <c r="C189" s="213"/>
      <c r="D189" s="213"/>
      <c r="E189" s="213"/>
      <c r="F189" s="213"/>
      <c r="G189" s="213"/>
      <c r="H189" s="213"/>
      <c r="I189" s="213"/>
      <c r="J189" s="213"/>
      <c r="K189" s="213"/>
      <c r="L189" s="213"/>
      <c r="M189" s="213"/>
      <c r="N189" s="213"/>
      <c r="O189" s="213"/>
      <c r="P189" s="213"/>
      <c r="Q189" s="213"/>
      <c r="R189" s="213"/>
      <c r="S189" s="213"/>
      <c r="T189" s="213"/>
      <c r="U189" s="213"/>
      <c r="V189" s="213"/>
      <c r="W189" s="213"/>
      <c r="X189" s="213"/>
      <c r="Y189" s="213"/>
      <c r="Z189" s="213"/>
      <c r="AA189" s="213"/>
      <c r="AB189" s="213"/>
      <c r="AC189" s="213"/>
      <c r="AD189" s="213"/>
      <c r="AE189" s="213"/>
      <c r="AF189" s="213"/>
      <c r="AG189" s="213"/>
      <c r="AH189" s="213"/>
      <c r="AM189" s="213"/>
      <c r="AN189" s="213"/>
      <c r="AO189" s="213"/>
      <c r="AP189" s="213"/>
      <c r="AQ189" s="213"/>
      <c r="AR189" s="213"/>
      <c r="AS189" s="213"/>
      <c r="AT189" s="213"/>
      <c r="AU189" s="213"/>
      <c r="AV189" s="213"/>
      <c r="AW189" s="213"/>
      <c r="AX189" s="213"/>
      <c r="AY189" s="213"/>
      <c r="AZ189" s="213"/>
      <c r="BA189" s="213"/>
      <c r="BB189" s="213"/>
    </row>
    <row r="190" spans="2:54" s="82" customFormat="1">
      <c r="B190" s="213"/>
      <c r="C190" s="213"/>
      <c r="D190" s="213"/>
      <c r="E190" s="213"/>
      <c r="F190" s="213"/>
      <c r="G190" s="213"/>
      <c r="H190" s="213"/>
      <c r="I190" s="213"/>
      <c r="J190" s="213"/>
      <c r="K190" s="213"/>
      <c r="L190" s="213"/>
      <c r="M190" s="213"/>
      <c r="N190" s="213"/>
      <c r="O190" s="213"/>
      <c r="P190" s="213"/>
      <c r="Q190" s="213"/>
      <c r="R190" s="213"/>
      <c r="S190" s="213"/>
      <c r="T190" s="213"/>
      <c r="U190" s="213"/>
      <c r="V190" s="213"/>
      <c r="W190" s="213"/>
      <c r="X190" s="213"/>
      <c r="Y190" s="213"/>
      <c r="Z190" s="213"/>
      <c r="AA190" s="213"/>
      <c r="AB190" s="213"/>
      <c r="AC190" s="213"/>
      <c r="AD190" s="213"/>
      <c r="AE190" s="213"/>
      <c r="AF190" s="213"/>
      <c r="AG190" s="213"/>
      <c r="AH190" s="213"/>
      <c r="AM190" s="213"/>
      <c r="AN190" s="213"/>
      <c r="AO190" s="213"/>
      <c r="AP190" s="213"/>
      <c r="AQ190" s="213"/>
      <c r="AR190" s="213"/>
      <c r="AS190" s="213"/>
      <c r="AT190" s="213"/>
      <c r="AU190" s="213"/>
      <c r="AV190" s="213"/>
      <c r="AW190" s="213"/>
      <c r="AX190" s="213"/>
      <c r="AY190" s="213"/>
      <c r="AZ190" s="213"/>
      <c r="BA190" s="213"/>
      <c r="BB190" s="213"/>
    </row>
    <row r="191" spans="2:54" s="82" customFormat="1">
      <c r="B191" s="213"/>
      <c r="C191" s="213"/>
      <c r="D191" s="213"/>
      <c r="E191" s="213"/>
      <c r="F191" s="213"/>
      <c r="G191" s="213"/>
      <c r="H191" s="213"/>
      <c r="I191" s="213"/>
      <c r="J191" s="213"/>
      <c r="K191" s="213"/>
      <c r="L191" s="213"/>
      <c r="M191" s="213"/>
      <c r="N191" s="213"/>
      <c r="O191" s="213"/>
      <c r="P191" s="213"/>
      <c r="Q191" s="213"/>
      <c r="R191" s="213"/>
      <c r="S191" s="213"/>
      <c r="T191" s="213"/>
      <c r="U191" s="213"/>
      <c r="V191" s="213"/>
      <c r="W191" s="213"/>
      <c r="X191" s="213"/>
      <c r="Y191" s="213"/>
      <c r="Z191" s="213"/>
      <c r="AA191" s="213"/>
      <c r="AB191" s="213"/>
      <c r="AC191" s="213"/>
      <c r="AD191" s="213"/>
      <c r="AE191" s="213"/>
      <c r="AF191" s="213"/>
      <c r="AG191" s="213"/>
      <c r="AH191" s="213"/>
      <c r="AM191" s="213"/>
      <c r="AN191" s="213"/>
      <c r="AO191" s="213"/>
      <c r="AP191" s="213"/>
      <c r="AQ191" s="213"/>
      <c r="AR191" s="213"/>
      <c r="AS191" s="213"/>
      <c r="AT191" s="213"/>
      <c r="AU191" s="213"/>
      <c r="AV191" s="213"/>
      <c r="AW191" s="213"/>
      <c r="AX191" s="213"/>
      <c r="AY191" s="213"/>
      <c r="AZ191" s="213"/>
      <c r="BA191" s="213"/>
      <c r="BB191" s="213"/>
    </row>
    <row r="192" spans="2:54" s="82" customFormat="1">
      <c r="B192" s="213"/>
      <c r="C192" s="213"/>
      <c r="D192" s="213"/>
      <c r="E192" s="213"/>
      <c r="F192" s="213"/>
      <c r="G192" s="213"/>
      <c r="H192" s="213"/>
      <c r="I192" s="213"/>
      <c r="J192" s="213"/>
      <c r="K192" s="213"/>
      <c r="L192" s="213"/>
      <c r="M192" s="213"/>
      <c r="N192" s="213"/>
      <c r="O192" s="213"/>
      <c r="P192" s="213"/>
      <c r="Q192" s="213"/>
      <c r="R192" s="213"/>
      <c r="S192" s="213"/>
      <c r="T192" s="213"/>
      <c r="U192" s="213"/>
      <c r="V192" s="213"/>
      <c r="W192" s="213"/>
      <c r="X192" s="213"/>
      <c r="Y192" s="213"/>
      <c r="Z192" s="213"/>
      <c r="AA192" s="213"/>
      <c r="AB192" s="213"/>
      <c r="AC192" s="213"/>
      <c r="AD192" s="213"/>
      <c r="AE192" s="213"/>
      <c r="AF192" s="213"/>
      <c r="AG192" s="213"/>
      <c r="AH192" s="213"/>
      <c r="AM192" s="213"/>
      <c r="AN192" s="213"/>
      <c r="AO192" s="213"/>
      <c r="AP192" s="213"/>
      <c r="AQ192" s="213"/>
      <c r="AR192" s="213"/>
      <c r="AS192" s="213"/>
      <c r="AT192" s="213"/>
      <c r="AU192" s="213"/>
      <c r="AV192" s="213"/>
      <c r="AW192" s="213"/>
      <c r="AX192" s="213"/>
      <c r="AY192" s="213"/>
      <c r="AZ192" s="213"/>
      <c r="BA192" s="213"/>
      <c r="BB192" s="213"/>
    </row>
    <row r="193" spans="2:54" s="82" customFormat="1">
      <c r="B193" s="213"/>
      <c r="C193" s="213"/>
      <c r="D193" s="213"/>
      <c r="E193" s="213"/>
      <c r="F193" s="213"/>
      <c r="G193" s="213"/>
      <c r="H193" s="213"/>
      <c r="I193" s="213"/>
      <c r="J193" s="213"/>
      <c r="K193" s="213"/>
      <c r="L193" s="213"/>
      <c r="M193" s="213"/>
      <c r="N193" s="213"/>
      <c r="O193" s="213"/>
      <c r="P193" s="213"/>
      <c r="Q193" s="213"/>
      <c r="R193" s="213"/>
      <c r="S193" s="213"/>
      <c r="T193" s="213"/>
      <c r="U193" s="213"/>
      <c r="V193" s="213"/>
      <c r="W193" s="213"/>
      <c r="X193" s="213"/>
      <c r="Y193" s="213"/>
      <c r="Z193" s="213"/>
      <c r="AA193" s="213"/>
      <c r="AB193" s="213"/>
      <c r="AC193" s="213"/>
      <c r="AD193" s="213"/>
      <c r="AE193" s="213"/>
      <c r="AF193" s="213"/>
      <c r="AG193" s="213"/>
      <c r="AH193" s="213"/>
      <c r="AM193" s="213"/>
      <c r="AN193" s="213"/>
      <c r="AO193" s="213"/>
      <c r="AP193" s="213"/>
      <c r="AQ193" s="213"/>
      <c r="AR193" s="213"/>
      <c r="AS193" s="213"/>
      <c r="AT193" s="213"/>
      <c r="AU193" s="213"/>
      <c r="AV193" s="213"/>
      <c r="AW193" s="213"/>
      <c r="AX193" s="213"/>
      <c r="AY193" s="213"/>
      <c r="AZ193" s="213"/>
      <c r="BA193" s="213"/>
      <c r="BB193" s="213"/>
    </row>
    <row r="194" spans="2:54" s="82" customFormat="1">
      <c r="B194" s="213"/>
      <c r="C194" s="213"/>
      <c r="D194" s="213"/>
      <c r="E194" s="213"/>
      <c r="F194" s="213"/>
      <c r="G194" s="213"/>
      <c r="H194" s="213"/>
      <c r="I194" s="213"/>
      <c r="J194" s="213"/>
      <c r="K194" s="213"/>
      <c r="L194" s="213"/>
      <c r="M194" s="213"/>
      <c r="N194" s="213"/>
      <c r="O194" s="213"/>
      <c r="P194" s="213"/>
      <c r="Q194" s="213"/>
      <c r="R194" s="213"/>
      <c r="S194" s="213"/>
      <c r="T194" s="213"/>
      <c r="U194" s="213"/>
      <c r="V194" s="213"/>
      <c r="W194" s="213"/>
      <c r="X194" s="213"/>
      <c r="Y194" s="213"/>
      <c r="Z194" s="213"/>
      <c r="AA194" s="213"/>
      <c r="AB194" s="213"/>
      <c r="AC194" s="213"/>
      <c r="AD194" s="213"/>
      <c r="AE194" s="213"/>
      <c r="AF194" s="213"/>
      <c r="AG194" s="213"/>
      <c r="AH194" s="213"/>
      <c r="AM194" s="213"/>
      <c r="AN194" s="213"/>
      <c r="AO194" s="213"/>
      <c r="AP194" s="213"/>
      <c r="AQ194" s="213"/>
      <c r="AR194" s="213"/>
      <c r="AS194" s="213"/>
      <c r="AT194" s="213"/>
      <c r="AU194" s="213"/>
      <c r="AV194" s="213"/>
      <c r="AW194" s="213"/>
      <c r="AX194" s="213"/>
      <c r="AY194" s="213"/>
      <c r="AZ194" s="213"/>
      <c r="BA194" s="213"/>
      <c r="BB194" s="213"/>
    </row>
    <row r="195" spans="2:54" s="82" customFormat="1">
      <c r="B195" s="213"/>
      <c r="C195" s="213"/>
      <c r="D195" s="213"/>
      <c r="E195" s="213"/>
      <c r="F195" s="213"/>
      <c r="G195" s="213"/>
      <c r="H195" s="213"/>
      <c r="I195" s="213"/>
      <c r="J195" s="213"/>
      <c r="K195" s="213"/>
      <c r="L195" s="213"/>
      <c r="M195" s="213"/>
      <c r="N195" s="213"/>
      <c r="O195" s="213"/>
      <c r="P195" s="213"/>
      <c r="Q195" s="213"/>
      <c r="R195" s="213"/>
      <c r="S195" s="213"/>
      <c r="T195" s="213"/>
      <c r="U195" s="213"/>
      <c r="V195" s="213"/>
      <c r="W195" s="213"/>
      <c r="X195" s="213"/>
      <c r="Y195" s="213"/>
      <c r="Z195" s="213"/>
      <c r="AA195" s="213"/>
      <c r="AB195" s="213"/>
      <c r="AC195" s="213"/>
      <c r="AD195" s="213"/>
      <c r="AE195" s="213"/>
      <c r="AF195" s="213"/>
      <c r="AG195" s="213"/>
      <c r="AH195" s="213"/>
      <c r="AM195" s="213"/>
      <c r="AN195" s="213"/>
      <c r="AO195" s="213"/>
      <c r="AP195" s="213"/>
      <c r="AQ195" s="213"/>
      <c r="AR195" s="213"/>
      <c r="AS195" s="213"/>
      <c r="AT195" s="213"/>
      <c r="AU195" s="213"/>
      <c r="AV195" s="213"/>
      <c r="AW195" s="213"/>
      <c r="AX195" s="213"/>
      <c r="AY195" s="213"/>
      <c r="AZ195" s="213"/>
      <c r="BA195" s="213"/>
      <c r="BB195" s="213"/>
    </row>
    <row r="196" spans="2:54" s="82" customFormat="1">
      <c r="B196" s="213"/>
      <c r="C196" s="213"/>
      <c r="D196" s="213"/>
      <c r="E196" s="213"/>
      <c r="F196" s="213"/>
      <c r="G196" s="213"/>
      <c r="H196" s="213"/>
      <c r="I196" s="213"/>
      <c r="J196" s="213"/>
      <c r="K196" s="213"/>
      <c r="L196" s="213"/>
      <c r="M196" s="213"/>
      <c r="N196" s="213"/>
      <c r="O196" s="213"/>
      <c r="P196" s="213"/>
      <c r="Q196" s="213"/>
      <c r="R196" s="213"/>
      <c r="S196" s="213"/>
      <c r="T196" s="213"/>
      <c r="U196" s="213"/>
      <c r="V196" s="213"/>
      <c r="W196" s="213"/>
      <c r="X196" s="213"/>
      <c r="Y196" s="213"/>
      <c r="Z196" s="213"/>
      <c r="AA196" s="213"/>
      <c r="AB196" s="213"/>
      <c r="AC196" s="213"/>
      <c r="AD196" s="213"/>
      <c r="AE196" s="213"/>
      <c r="AF196" s="213"/>
      <c r="AG196" s="213"/>
      <c r="AH196" s="213"/>
      <c r="AM196" s="213"/>
      <c r="AN196" s="213"/>
      <c r="AO196" s="213"/>
      <c r="AP196" s="213"/>
      <c r="AQ196" s="213"/>
      <c r="AR196" s="213"/>
      <c r="AS196" s="213"/>
      <c r="AT196" s="213"/>
      <c r="AU196" s="213"/>
      <c r="AV196" s="213"/>
      <c r="AW196" s="213"/>
      <c r="AX196" s="213"/>
      <c r="AY196" s="213"/>
      <c r="AZ196" s="213"/>
      <c r="BA196" s="213"/>
      <c r="BB196" s="213"/>
    </row>
    <row r="197" spans="2:54" s="82" customFormat="1">
      <c r="B197" s="213"/>
      <c r="C197" s="213"/>
      <c r="D197" s="213"/>
      <c r="E197" s="213"/>
      <c r="F197" s="213"/>
      <c r="G197" s="213"/>
      <c r="H197" s="213"/>
      <c r="I197" s="213"/>
      <c r="J197" s="213"/>
      <c r="K197" s="213"/>
      <c r="L197" s="213"/>
      <c r="M197" s="213"/>
      <c r="N197" s="213"/>
      <c r="O197" s="213"/>
      <c r="P197" s="213"/>
      <c r="Q197" s="213"/>
      <c r="R197" s="213"/>
      <c r="S197" s="213"/>
      <c r="T197" s="213"/>
      <c r="U197" s="213"/>
      <c r="V197" s="213"/>
      <c r="W197" s="213"/>
      <c r="X197" s="213"/>
      <c r="Y197" s="213"/>
      <c r="Z197" s="213"/>
      <c r="AA197" s="213"/>
      <c r="AB197" s="213"/>
      <c r="AC197" s="213"/>
      <c r="AD197" s="213"/>
      <c r="AE197" s="213"/>
      <c r="AF197" s="213"/>
      <c r="AG197" s="213"/>
      <c r="AH197" s="213"/>
      <c r="AM197" s="213"/>
      <c r="AN197" s="213"/>
      <c r="AO197" s="213"/>
      <c r="AP197" s="213"/>
      <c r="AQ197" s="213"/>
      <c r="AR197" s="213"/>
      <c r="AS197" s="213"/>
      <c r="AT197" s="213"/>
      <c r="AU197" s="213"/>
      <c r="AV197" s="213"/>
      <c r="AW197" s="213"/>
      <c r="AX197" s="213"/>
      <c r="AY197" s="213"/>
      <c r="AZ197" s="213"/>
      <c r="BA197" s="213"/>
      <c r="BB197" s="213"/>
    </row>
    <row r="198" spans="2:54" s="82" customFormat="1">
      <c r="B198" s="213"/>
      <c r="C198" s="213"/>
      <c r="D198" s="213"/>
      <c r="E198" s="213"/>
      <c r="F198" s="213"/>
      <c r="G198" s="213"/>
      <c r="H198" s="213"/>
      <c r="I198" s="213"/>
      <c r="J198" s="213"/>
      <c r="K198" s="213"/>
      <c r="L198" s="213"/>
      <c r="M198" s="213"/>
      <c r="N198" s="213"/>
      <c r="O198" s="213"/>
      <c r="P198" s="213"/>
      <c r="Q198" s="213"/>
      <c r="R198" s="213"/>
      <c r="S198" s="213"/>
      <c r="T198" s="213"/>
      <c r="U198" s="213"/>
      <c r="V198" s="213"/>
      <c r="W198" s="213"/>
      <c r="X198" s="213"/>
      <c r="Y198" s="213"/>
      <c r="Z198" s="213"/>
      <c r="AA198" s="213"/>
      <c r="AB198" s="213"/>
      <c r="AC198" s="213"/>
      <c r="AD198" s="213"/>
      <c r="AE198" s="213"/>
      <c r="AF198" s="213"/>
      <c r="AG198" s="213"/>
      <c r="AH198" s="213"/>
      <c r="AM198" s="213"/>
      <c r="AN198" s="213"/>
      <c r="AO198" s="213"/>
      <c r="AP198" s="213"/>
      <c r="AQ198" s="213"/>
      <c r="AR198" s="213"/>
      <c r="AS198" s="213"/>
      <c r="AT198" s="213"/>
      <c r="AU198" s="213"/>
      <c r="AV198" s="213"/>
      <c r="AW198" s="213"/>
      <c r="AX198" s="213"/>
      <c r="AY198" s="213"/>
      <c r="AZ198" s="213"/>
      <c r="BA198" s="213"/>
      <c r="BB198" s="213"/>
    </row>
    <row r="199" spans="2:54" s="82" customFormat="1">
      <c r="B199" s="213"/>
      <c r="C199" s="213"/>
      <c r="D199" s="213"/>
      <c r="E199" s="213"/>
      <c r="F199" s="213"/>
      <c r="G199" s="213"/>
      <c r="H199" s="213"/>
      <c r="I199" s="213"/>
      <c r="J199" s="213"/>
      <c r="K199" s="213"/>
      <c r="L199" s="213"/>
      <c r="M199" s="213"/>
      <c r="N199" s="213"/>
      <c r="O199" s="213"/>
      <c r="P199" s="213"/>
      <c r="Q199" s="213"/>
      <c r="R199" s="213"/>
      <c r="S199" s="213"/>
      <c r="T199" s="213"/>
      <c r="U199" s="213"/>
      <c r="V199" s="213"/>
      <c r="W199" s="213"/>
      <c r="X199" s="213"/>
      <c r="Y199" s="213"/>
      <c r="Z199" s="213"/>
      <c r="AA199" s="213"/>
      <c r="AB199" s="213"/>
      <c r="AC199" s="213"/>
      <c r="AD199" s="213"/>
      <c r="AE199" s="213"/>
      <c r="AF199" s="213"/>
      <c r="AG199" s="213"/>
      <c r="AH199" s="213"/>
      <c r="AM199" s="213"/>
      <c r="AN199" s="213"/>
      <c r="AO199" s="213"/>
      <c r="AP199" s="213"/>
      <c r="AQ199" s="213"/>
      <c r="AR199" s="213"/>
      <c r="AS199" s="213"/>
      <c r="AT199" s="213"/>
      <c r="AU199" s="213"/>
      <c r="AV199" s="213"/>
      <c r="AW199" s="213"/>
      <c r="AX199" s="213"/>
      <c r="AY199" s="213"/>
      <c r="AZ199" s="213"/>
      <c r="BA199" s="213"/>
      <c r="BB199" s="213"/>
    </row>
    <row r="200" spans="2:54" s="82" customFormat="1">
      <c r="B200" s="213"/>
      <c r="C200" s="213"/>
      <c r="D200" s="213"/>
      <c r="E200" s="213"/>
      <c r="F200" s="213"/>
      <c r="G200" s="213"/>
      <c r="H200" s="213"/>
      <c r="I200" s="213"/>
      <c r="J200" s="213"/>
      <c r="K200" s="213"/>
      <c r="L200" s="213"/>
      <c r="M200" s="213"/>
      <c r="N200" s="213"/>
      <c r="O200" s="213"/>
      <c r="P200" s="213"/>
      <c r="Q200" s="213"/>
      <c r="R200" s="213"/>
      <c r="S200" s="213"/>
      <c r="T200" s="213"/>
      <c r="U200" s="213"/>
      <c r="V200" s="213"/>
      <c r="W200" s="213"/>
      <c r="X200" s="213"/>
      <c r="Y200" s="213"/>
      <c r="Z200" s="213"/>
      <c r="AA200" s="213"/>
      <c r="AB200" s="213"/>
      <c r="AC200" s="213"/>
      <c r="AD200" s="213"/>
      <c r="AE200" s="213"/>
      <c r="AF200" s="213"/>
      <c r="AG200" s="213"/>
      <c r="AH200" s="213"/>
      <c r="AM200" s="213"/>
      <c r="AN200" s="213"/>
      <c r="AO200" s="213"/>
      <c r="AP200" s="213"/>
      <c r="AQ200" s="213"/>
      <c r="AR200" s="213"/>
      <c r="AS200" s="213"/>
      <c r="AT200" s="213"/>
      <c r="AU200" s="213"/>
      <c r="AV200" s="213"/>
      <c r="AW200" s="213"/>
      <c r="AX200" s="213"/>
      <c r="AY200" s="213"/>
      <c r="AZ200" s="213"/>
      <c r="BA200" s="213"/>
      <c r="BB200" s="213"/>
    </row>
    <row r="201" spans="2:54" s="82" customFormat="1">
      <c r="B201" s="213"/>
      <c r="C201" s="213"/>
      <c r="D201" s="213"/>
      <c r="E201" s="213"/>
      <c r="F201" s="213"/>
      <c r="G201" s="213"/>
      <c r="H201" s="213"/>
      <c r="I201" s="213"/>
      <c r="J201" s="213"/>
      <c r="K201" s="213"/>
      <c r="L201" s="213"/>
      <c r="M201" s="213"/>
      <c r="N201" s="213"/>
      <c r="O201" s="213"/>
      <c r="P201" s="213"/>
      <c r="Q201" s="213"/>
      <c r="R201" s="213"/>
      <c r="S201" s="213"/>
      <c r="T201" s="213"/>
      <c r="U201" s="213"/>
      <c r="V201" s="213"/>
      <c r="W201" s="213"/>
      <c r="X201" s="213"/>
      <c r="Y201" s="213"/>
      <c r="Z201" s="213"/>
      <c r="AA201" s="213"/>
      <c r="AB201" s="213"/>
      <c r="AC201" s="213"/>
      <c r="AD201" s="213"/>
      <c r="AE201" s="213"/>
      <c r="AF201" s="213"/>
      <c r="AG201" s="213"/>
      <c r="AH201" s="213"/>
      <c r="AM201" s="213"/>
      <c r="AN201" s="213"/>
      <c r="AO201" s="213"/>
      <c r="AP201" s="213"/>
      <c r="AQ201" s="213"/>
      <c r="AR201" s="213"/>
      <c r="AS201" s="213"/>
      <c r="AT201" s="213"/>
      <c r="AU201" s="213"/>
      <c r="AV201" s="213"/>
      <c r="AW201" s="213"/>
      <c r="AX201" s="213"/>
      <c r="AY201" s="213"/>
      <c r="AZ201" s="213"/>
      <c r="BA201" s="213"/>
      <c r="BB201" s="213"/>
    </row>
    <row r="202" spans="2:54" s="82" customFormat="1">
      <c r="B202" s="213"/>
      <c r="C202" s="213"/>
      <c r="D202" s="213"/>
      <c r="E202" s="213"/>
      <c r="F202" s="213"/>
      <c r="G202" s="213"/>
      <c r="H202" s="213"/>
      <c r="I202" s="213"/>
      <c r="J202" s="213"/>
      <c r="K202" s="213"/>
      <c r="L202" s="213"/>
      <c r="M202" s="213"/>
      <c r="N202" s="213"/>
      <c r="O202" s="213"/>
      <c r="P202" s="213"/>
      <c r="Q202" s="213"/>
      <c r="R202" s="213"/>
      <c r="S202" s="213"/>
      <c r="T202" s="213"/>
      <c r="U202" s="213"/>
      <c r="V202" s="213"/>
      <c r="W202" s="213"/>
      <c r="X202" s="213"/>
      <c r="Y202" s="213"/>
      <c r="Z202" s="213"/>
      <c r="AA202" s="213"/>
      <c r="AB202" s="213"/>
      <c r="AC202" s="213"/>
      <c r="AD202" s="213"/>
      <c r="AE202" s="213"/>
      <c r="AF202" s="213"/>
      <c r="AG202" s="213"/>
      <c r="AH202" s="213"/>
      <c r="AM202" s="213"/>
      <c r="AN202" s="213"/>
      <c r="AO202" s="213"/>
      <c r="AP202" s="213"/>
      <c r="AQ202" s="213"/>
      <c r="AR202" s="213"/>
      <c r="AS202" s="213"/>
      <c r="AT202" s="213"/>
      <c r="AU202" s="213"/>
      <c r="AV202" s="213"/>
      <c r="AW202" s="213"/>
      <c r="AX202" s="213"/>
      <c r="AY202" s="213"/>
      <c r="AZ202" s="213"/>
      <c r="BA202" s="213"/>
      <c r="BB202" s="213"/>
    </row>
    <row r="203" spans="2:54" s="82" customFormat="1">
      <c r="B203" s="213"/>
      <c r="C203" s="213"/>
      <c r="D203" s="213"/>
      <c r="E203" s="213"/>
      <c r="F203" s="213"/>
      <c r="G203" s="213"/>
      <c r="H203" s="213"/>
      <c r="I203" s="213"/>
      <c r="J203" s="213"/>
      <c r="K203" s="213"/>
      <c r="L203" s="213"/>
      <c r="M203" s="213"/>
      <c r="N203" s="213"/>
      <c r="O203" s="213"/>
      <c r="P203" s="213"/>
      <c r="Q203" s="213"/>
      <c r="R203" s="213"/>
      <c r="S203" s="213"/>
      <c r="T203" s="213"/>
      <c r="U203" s="213"/>
      <c r="V203" s="213"/>
      <c r="W203" s="213"/>
      <c r="X203" s="213"/>
      <c r="Y203" s="213"/>
      <c r="Z203" s="213"/>
      <c r="AA203" s="213"/>
      <c r="AB203" s="213"/>
      <c r="AC203" s="213"/>
      <c r="AD203" s="213"/>
      <c r="AE203" s="213"/>
      <c r="AF203" s="213"/>
      <c r="AG203" s="213"/>
      <c r="AH203" s="213"/>
      <c r="AM203" s="213"/>
      <c r="AN203" s="213"/>
      <c r="AO203" s="213"/>
      <c r="AP203" s="213"/>
      <c r="AQ203" s="213"/>
      <c r="AR203" s="213"/>
      <c r="AS203" s="213"/>
      <c r="AT203" s="213"/>
      <c r="AU203" s="213"/>
      <c r="AV203" s="213"/>
      <c r="AW203" s="213"/>
      <c r="AX203" s="213"/>
      <c r="AY203" s="213"/>
      <c r="AZ203" s="213"/>
      <c r="BA203" s="213"/>
      <c r="BB203" s="213"/>
    </row>
    <row r="204" spans="2:54" s="82" customFormat="1">
      <c r="B204" s="213"/>
      <c r="C204" s="213"/>
      <c r="D204" s="213"/>
      <c r="E204" s="213"/>
      <c r="F204" s="213"/>
      <c r="G204" s="213"/>
      <c r="H204" s="213"/>
      <c r="I204" s="213"/>
      <c r="J204" s="213"/>
      <c r="K204" s="213"/>
      <c r="L204" s="213"/>
      <c r="M204" s="213"/>
      <c r="N204" s="213"/>
      <c r="O204" s="213"/>
      <c r="P204" s="213"/>
      <c r="Q204" s="213"/>
      <c r="R204" s="213"/>
      <c r="S204" s="213"/>
      <c r="T204" s="213"/>
      <c r="U204" s="213"/>
      <c r="V204" s="213"/>
      <c r="W204" s="213"/>
      <c r="X204" s="213"/>
      <c r="Y204" s="213"/>
      <c r="Z204" s="213"/>
      <c r="AA204" s="213"/>
      <c r="AB204" s="213"/>
      <c r="AC204" s="213"/>
      <c r="AD204" s="213"/>
      <c r="AE204" s="213"/>
      <c r="AF204" s="213"/>
      <c r="AG204" s="213"/>
      <c r="AH204" s="213"/>
      <c r="AM204" s="213"/>
      <c r="AN204" s="213"/>
      <c r="AO204" s="213"/>
      <c r="AP204" s="213"/>
      <c r="AQ204" s="213"/>
      <c r="AR204" s="213"/>
      <c r="AS204" s="213"/>
      <c r="AT204" s="213"/>
      <c r="AU204" s="213"/>
      <c r="AV204" s="213"/>
      <c r="AW204" s="213"/>
      <c r="AX204" s="213"/>
      <c r="AY204" s="213"/>
      <c r="AZ204" s="213"/>
      <c r="BA204" s="213"/>
      <c r="BB204" s="213"/>
    </row>
    <row r="205" spans="2:54" s="82" customFormat="1">
      <c r="B205" s="213"/>
      <c r="C205" s="213"/>
      <c r="D205" s="213"/>
      <c r="E205" s="213"/>
      <c r="F205" s="213"/>
      <c r="G205" s="213"/>
      <c r="H205" s="213"/>
      <c r="I205" s="213"/>
      <c r="J205" s="213"/>
      <c r="K205" s="213"/>
      <c r="L205" s="213"/>
      <c r="M205" s="213"/>
      <c r="N205" s="213"/>
      <c r="O205" s="213"/>
      <c r="P205" s="213"/>
      <c r="Q205" s="213"/>
      <c r="R205" s="213"/>
      <c r="S205" s="213"/>
      <c r="T205" s="213"/>
      <c r="U205" s="213"/>
      <c r="V205" s="213"/>
      <c r="W205" s="213"/>
      <c r="X205" s="213"/>
      <c r="Y205" s="213"/>
      <c r="Z205" s="213"/>
      <c r="AA205" s="213"/>
      <c r="AB205" s="213"/>
      <c r="AC205" s="213"/>
      <c r="AD205" s="213"/>
      <c r="AE205" s="213"/>
      <c r="AF205" s="213"/>
      <c r="AG205" s="213"/>
      <c r="AH205" s="213"/>
      <c r="AM205" s="213"/>
      <c r="AN205" s="213"/>
      <c r="AO205" s="213"/>
      <c r="AP205" s="213"/>
      <c r="AQ205" s="213"/>
      <c r="AR205" s="213"/>
      <c r="AS205" s="213"/>
      <c r="AT205" s="213"/>
      <c r="AU205" s="213"/>
      <c r="AV205" s="213"/>
      <c r="AW205" s="213"/>
      <c r="AX205" s="213"/>
      <c r="AY205" s="213"/>
      <c r="AZ205" s="213"/>
      <c r="BA205" s="213"/>
      <c r="BB205" s="213"/>
    </row>
    <row r="206" spans="2:54" s="82" customFormat="1">
      <c r="B206" s="213"/>
      <c r="C206" s="213"/>
      <c r="D206" s="213"/>
      <c r="E206" s="213"/>
      <c r="F206" s="213"/>
      <c r="G206" s="213"/>
      <c r="H206" s="213"/>
      <c r="I206" s="213"/>
      <c r="J206" s="213"/>
      <c r="K206" s="213"/>
      <c r="L206" s="213"/>
      <c r="M206" s="213"/>
      <c r="N206" s="213"/>
      <c r="O206" s="213"/>
      <c r="P206" s="213"/>
      <c r="Q206" s="213"/>
      <c r="R206" s="213"/>
      <c r="S206" s="213"/>
      <c r="T206" s="213"/>
      <c r="U206" s="213"/>
      <c r="V206" s="213"/>
      <c r="W206" s="213"/>
      <c r="X206" s="213"/>
      <c r="Y206" s="213"/>
      <c r="Z206" s="213"/>
      <c r="AA206" s="213"/>
      <c r="AB206" s="213"/>
      <c r="AC206" s="213"/>
      <c r="AD206" s="213"/>
      <c r="AE206" s="213"/>
      <c r="AF206" s="213"/>
      <c r="AG206" s="213"/>
      <c r="AH206" s="213"/>
      <c r="AM206" s="213"/>
      <c r="AN206" s="213"/>
      <c r="AO206" s="213"/>
      <c r="AP206" s="213"/>
      <c r="AQ206" s="213"/>
      <c r="AR206" s="213"/>
      <c r="AS206" s="213"/>
      <c r="AT206" s="213"/>
      <c r="AU206" s="213"/>
      <c r="AV206" s="213"/>
      <c r="AW206" s="213"/>
      <c r="AX206" s="213"/>
      <c r="AY206" s="213"/>
      <c r="AZ206" s="213"/>
      <c r="BA206" s="213"/>
      <c r="BB206" s="213"/>
    </row>
    <row r="207" spans="2:54" s="82" customFormat="1">
      <c r="B207" s="213"/>
      <c r="C207" s="213"/>
      <c r="D207" s="213"/>
      <c r="E207" s="213"/>
      <c r="F207" s="213"/>
      <c r="G207" s="213"/>
      <c r="H207" s="213"/>
      <c r="I207" s="213"/>
      <c r="J207" s="213"/>
      <c r="K207" s="213"/>
      <c r="L207" s="213"/>
      <c r="M207" s="213"/>
      <c r="N207" s="213"/>
      <c r="O207" s="213"/>
      <c r="P207" s="213"/>
      <c r="Q207" s="213"/>
      <c r="R207" s="213"/>
      <c r="S207" s="213"/>
      <c r="T207" s="213"/>
      <c r="U207" s="213"/>
      <c r="V207" s="213"/>
      <c r="W207" s="213"/>
      <c r="X207" s="213"/>
      <c r="Y207" s="213"/>
      <c r="Z207" s="213"/>
      <c r="AA207" s="213"/>
      <c r="AB207" s="213"/>
      <c r="AC207" s="213"/>
      <c r="AD207" s="213"/>
      <c r="AE207" s="213"/>
      <c r="AF207" s="213"/>
      <c r="AG207" s="213"/>
      <c r="AH207" s="213"/>
      <c r="AM207" s="213"/>
      <c r="AN207" s="213"/>
      <c r="AO207" s="213"/>
      <c r="AP207" s="213"/>
      <c r="AQ207" s="213"/>
      <c r="AR207" s="213"/>
      <c r="AS207" s="213"/>
      <c r="AT207" s="213"/>
      <c r="AU207" s="213"/>
      <c r="AV207" s="213"/>
      <c r="AW207" s="213"/>
      <c r="AX207" s="213"/>
      <c r="AY207" s="213"/>
      <c r="AZ207" s="213"/>
      <c r="BA207" s="213"/>
      <c r="BB207" s="213"/>
    </row>
    <row r="208" spans="2:54" s="82" customFormat="1">
      <c r="B208" s="213"/>
      <c r="C208" s="213"/>
      <c r="D208" s="213"/>
      <c r="E208" s="213"/>
      <c r="F208" s="213"/>
      <c r="G208" s="213"/>
      <c r="H208" s="213"/>
      <c r="I208" s="213"/>
      <c r="J208" s="213"/>
      <c r="K208" s="213"/>
      <c r="L208" s="213"/>
      <c r="M208" s="213"/>
      <c r="N208" s="213"/>
      <c r="O208" s="213"/>
      <c r="P208" s="213"/>
      <c r="Q208" s="213"/>
      <c r="R208" s="213"/>
      <c r="S208" s="213"/>
      <c r="T208" s="213"/>
      <c r="U208" s="213"/>
      <c r="V208" s="213"/>
      <c r="W208" s="213"/>
      <c r="X208" s="213"/>
      <c r="Y208" s="213"/>
      <c r="Z208" s="213"/>
      <c r="AA208" s="213"/>
      <c r="AB208" s="213"/>
      <c r="AC208" s="213"/>
      <c r="AD208" s="213"/>
      <c r="AE208" s="213"/>
      <c r="AF208" s="213"/>
      <c r="AG208" s="213"/>
      <c r="AH208" s="213"/>
      <c r="AM208" s="213"/>
      <c r="AN208" s="213"/>
      <c r="AO208" s="213"/>
      <c r="AP208" s="213"/>
      <c r="AQ208" s="213"/>
      <c r="AR208" s="213"/>
      <c r="AS208" s="213"/>
      <c r="AT208" s="213"/>
      <c r="AU208" s="213"/>
      <c r="AV208" s="213"/>
      <c r="AW208" s="213"/>
      <c r="AX208" s="213"/>
      <c r="AY208" s="213"/>
      <c r="AZ208" s="213"/>
      <c r="BA208" s="213"/>
      <c r="BB208" s="213"/>
    </row>
    <row r="209" spans="2:54" s="82" customFormat="1">
      <c r="B209" s="213"/>
      <c r="C209" s="213"/>
      <c r="D209" s="213"/>
      <c r="E209" s="213"/>
      <c r="F209" s="213"/>
      <c r="G209" s="213"/>
      <c r="H209" s="213"/>
      <c r="I209" s="213"/>
      <c r="J209" s="213"/>
      <c r="K209" s="213"/>
      <c r="L209" s="213"/>
      <c r="M209" s="213"/>
      <c r="N209" s="213"/>
      <c r="O209" s="213"/>
      <c r="P209" s="213"/>
      <c r="Q209" s="213"/>
      <c r="R209" s="213"/>
      <c r="S209" s="213"/>
      <c r="T209" s="213"/>
      <c r="U209" s="213"/>
      <c r="V209" s="213"/>
      <c r="W209" s="213"/>
      <c r="X209" s="213"/>
      <c r="Y209" s="213"/>
      <c r="Z209" s="213"/>
      <c r="AA209" s="213"/>
      <c r="AB209" s="213"/>
      <c r="AC209" s="213"/>
      <c r="AD209" s="213"/>
      <c r="AE209" s="213"/>
      <c r="AF209" s="213"/>
      <c r="AG209" s="213"/>
      <c r="AH209" s="213"/>
      <c r="AM209" s="213"/>
      <c r="AN209" s="213"/>
      <c r="AO209" s="213"/>
      <c r="AP209" s="213"/>
      <c r="AQ209" s="213"/>
      <c r="AR209" s="213"/>
      <c r="AS209" s="213"/>
      <c r="AT209" s="213"/>
      <c r="AU209" s="213"/>
      <c r="AV209" s="213"/>
      <c r="AW209" s="213"/>
      <c r="AX209" s="213"/>
      <c r="AY209" s="213"/>
      <c r="AZ209" s="213"/>
      <c r="BA209" s="213"/>
      <c r="BB209" s="213"/>
    </row>
    <row r="210" spans="2:54" s="82" customFormat="1">
      <c r="B210" s="213"/>
      <c r="C210" s="213"/>
      <c r="D210" s="213"/>
      <c r="E210" s="213"/>
      <c r="F210" s="213"/>
      <c r="G210" s="213"/>
      <c r="H210" s="213"/>
      <c r="I210" s="213"/>
      <c r="J210" s="213"/>
      <c r="K210" s="213"/>
      <c r="L210" s="213"/>
      <c r="M210" s="213"/>
      <c r="N210" s="213"/>
      <c r="O210" s="213"/>
      <c r="P210" s="213"/>
      <c r="Q210" s="213"/>
      <c r="R210" s="213"/>
      <c r="S210" s="213"/>
      <c r="T210" s="213"/>
      <c r="U210" s="213"/>
      <c r="V210" s="213"/>
      <c r="W210" s="213"/>
      <c r="X210" s="213"/>
      <c r="Y210" s="213"/>
      <c r="Z210" s="213"/>
      <c r="AA210" s="213"/>
      <c r="AB210" s="213"/>
      <c r="AC210" s="213"/>
      <c r="AD210" s="213"/>
      <c r="AE210" s="213"/>
      <c r="AF210" s="213"/>
      <c r="AG210" s="213"/>
      <c r="AH210" s="213"/>
      <c r="AM210" s="213"/>
      <c r="AN210" s="213"/>
      <c r="AO210" s="213"/>
      <c r="AP210" s="213"/>
      <c r="AQ210" s="213"/>
      <c r="AR210" s="213"/>
      <c r="AS210" s="213"/>
      <c r="AT210" s="213"/>
      <c r="AU210" s="213"/>
      <c r="AV210" s="213"/>
      <c r="AW210" s="213"/>
      <c r="AX210" s="213"/>
      <c r="AY210" s="213"/>
      <c r="AZ210" s="213"/>
      <c r="BA210" s="213"/>
      <c r="BB210" s="213"/>
    </row>
    <row r="211" spans="2:54" s="82" customFormat="1">
      <c r="B211" s="213"/>
      <c r="C211" s="213"/>
      <c r="D211" s="213"/>
      <c r="E211" s="213"/>
      <c r="F211" s="213"/>
      <c r="G211" s="213"/>
      <c r="H211" s="213"/>
      <c r="I211" s="213"/>
      <c r="J211" s="213"/>
      <c r="K211" s="213"/>
      <c r="L211" s="213"/>
      <c r="M211" s="213"/>
      <c r="N211" s="213"/>
      <c r="O211" s="213"/>
      <c r="P211" s="213"/>
      <c r="Q211" s="213"/>
      <c r="R211" s="213"/>
      <c r="S211" s="213"/>
      <c r="T211" s="213"/>
      <c r="U211" s="213"/>
      <c r="V211" s="213"/>
      <c r="W211" s="213"/>
      <c r="X211" s="213"/>
      <c r="Y211" s="213"/>
      <c r="Z211" s="213"/>
      <c r="AA211" s="213"/>
      <c r="AB211" s="213"/>
      <c r="AC211" s="213"/>
      <c r="AD211" s="213"/>
      <c r="AE211" s="213"/>
      <c r="AF211" s="213"/>
      <c r="AG211" s="213"/>
      <c r="AH211" s="213"/>
      <c r="AM211" s="213"/>
      <c r="AN211" s="213"/>
      <c r="AO211" s="213"/>
      <c r="AP211" s="213"/>
      <c r="AQ211" s="213"/>
      <c r="AR211" s="213"/>
      <c r="AS211" s="213"/>
      <c r="AT211" s="213"/>
      <c r="AU211" s="213"/>
      <c r="AV211" s="213"/>
      <c r="AW211" s="213"/>
      <c r="AX211" s="213"/>
      <c r="AY211" s="213"/>
      <c r="AZ211" s="213"/>
      <c r="BA211" s="213"/>
      <c r="BB211" s="213"/>
    </row>
    <row r="212" spans="2:54" s="82" customFormat="1">
      <c r="B212" s="213"/>
      <c r="C212" s="213"/>
      <c r="D212" s="213"/>
      <c r="E212" s="213"/>
      <c r="F212" s="213"/>
      <c r="G212" s="213"/>
      <c r="H212" s="213"/>
      <c r="I212" s="213"/>
      <c r="J212" s="213"/>
      <c r="K212" s="213"/>
      <c r="L212" s="213"/>
      <c r="M212" s="213"/>
      <c r="N212" s="213"/>
      <c r="O212" s="213"/>
      <c r="P212" s="213"/>
      <c r="Q212" s="213"/>
      <c r="R212" s="213"/>
      <c r="S212" s="213"/>
      <c r="T212" s="213"/>
      <c r="U212" s="213"/>
      <c r="V212" s="213"/>
      <c r="W212" s="213"/>
      <c r="X212" s="213"/>
      <c r="Y212" s="213"/>
      <c r="Z212" s="213"/>
      <c r="AA212" s="213"/>
      <c r="AB212" s="213"/>
      <c r="AC212" s="213"/>
      <c r="AD212" s="213"/>
      <c r="AE212" s="213"/>
      <c r="AF212" s="213"/>
      <c r="AG212" s="213"/>
      <c r="AH212" s="213"/>
      <c r="AM212" s="213"/>
      <c r="AN212" s="213"/>
      <c r="AO212" s="213"/>
      <c r="AP212" s="213"/>
      <c r="AQ212" s="213"/>
      <c r="AR212" s="213"/>
      <c r="AS212" s="213"/>
      <c r="AT212" s="213"/>
      <c r="AU212" s="213"/>
      <c r="AV212" s="213"/>
      <c r="AW212" s="213"/>
      <c r="AX212" s="213"/>
      <c r="AY212" s="213"/>
      <c r="AZ212" s="213"/>
      <c r="BA212" s="213"/>
      <c r="BB212" s="213"/>
    </row>
    <row r="213" spans="2:54" s="82" customFormat="1">
      <c r="B213" s="213"/>
      <c r="C213" s="213"/>
      <c r="D213" s="213"/>
      <c r="E213" s="213"/>
      <c r="F213" s="213"/>
      <c r="G213" s="213"/>
      <c r="H213" s="213"/>
      <c r="I213" s="213"/>
      <c r="J213" s="213"/>
      <c r="K213" s="213"/>
      <c r="L213" s="213"/>
      <c r="M213" s="213"/>
      <c r="N213" s="213"/>
      <c r="O213" s="213"/>
      <c r="P213" s="213"/>
      <c r="Q213" s="213"/>
      <c r="R213" s="213"/>
      <c r="S213" s="213"/>
      <c r="T213" s="213"/>
      <c r="U213" s="213"/>
      <c r="V213" s="213"/>
      <c r="W213" s="213"/>
      <c r="X213" s="213"/>
      <c r="Y213" s="213"/>
      <c r="Z213" s="213"/>
      <c r="AA213" s="213"/>
      <c r="AB213" s="213"/>
      <c r="AC213" s="213"/>
      <c r="AD213" s="213"/>
      <c r="AE213" s="213"/>
      <c r="AF213" s="213"/>
      <c r="AG213" s="213"/>
      <c r="AH213" s="213"/>
      <c r="AM213" s="213"/>
      <c r="AN213" s="213"/>
      <c r="AO213" s="213"/>
      <c r="AP213" s="213"/>
      <c r="AQ213" s="213"/>
      <c r="AR213" s="213"/>
      <c r="AS213" s="213"/>
      <c r="AT213" s="213"/>
      <c r="AU213" s="213"/>
      <c r="AV213" s="213"/>
      <c r="AW213" s="213"/>
      <c r="AX213" s="213"/>
      <c r="AY213" s="213"/>
      <c r="AZ213" s="213"/>
      <c r="BA213" s="213"/>
      <c r="BB213" s="213"/>
    </row>
    <row r="214" spans="2:54" s="82" customFormat="1">
      <c r="B214" s="213"/>
      <c r="C214" s="213"/>
      <c r="D214" s="213"/>
      <c r="E214" s="213"/>
      <c r="F214" s="213"/>
      <c r="G214" s="213"/>
      <c r="H214" s="213"/>
      <c r="I214" s="213"/>
      <c r="J214" s="213"/>
      <c r="K214" s="213"/>
      <c r="L214" s="213"/>
      <c r="M214" s="213"/>
      <c r="N214" s="213"/>
      <c r="O214" s="213"/>
      <c r="P214" s="213"/>
      <c r="Q214" s="213"/>
      <c r="R214" s="213"/>
      <c r="S214" s="213"/>
      <c r="T214" s="213"/>
      <c r="U214" s="213"/>
      <c r="V214" s="213"/>
      <c r="W214" s="213"/>
      <c r="X214" s="213"/>
      <c r="Y214" s="213"/>
      <c r="Z214" s="213"/>
      <c r="AA214" s="213"/>
      <c r="AB214" s="213"/>
      <c r="AC214" s="213"/>
      <c r="AD214" s="213"/>
      <c r="AE214" s="213"/>
      <c r="AF214" s="213"/>
      <c r="AG214" s="213"/>
      <c r="AH214" s="213"/>
      <c r="AM214" s="213"/>
      <c r="AN214" s="213"/>
      <c r="AO214" s="213"/>
      <c r="AP214" s="213"/>
      <c r="AQ214" s="213"/>
      <c r="AR214" s="213"/>
      <c r="AS214" s="213"/>
      <c r="AT214" s="213"/>
      <c r="AU214" s="213"/>
      <c r="AV214" s="213"/>
      <c r="AW214" s="213"/>
      <c r="AX214" s="213"/>
      <c r="AY214" s="213"/>
      <c r="AZ214" s="213"/>
      <c r="BA214" s="213"/>
      <c r="BB214" s="213"/>
    </row>
    <row r="215" spans="2:54" s="82" customFormat="1">
      <c r="B215" s="213"/>
      <c r="C215" s="213"/>
      <c r="D215" s="213"/>
      <c r="E215" s="213"/>
      <c r="F215" s="213"/>
      <c r="G215" s="213"/>
      <c r="H215" s="213"/>
      <c r="I215" s="213"/>
      <c r="J215" s="213"/>
      <c r="K215" s="213"/>
      <c r="L215" s="213"/>
      <c r="M215" s="213"/>
      <c r="N215" s="213"/>
      <c r="O215" s="213"/>
      <c r="P215" s="213"/>
      <c r="Q215" s="213"/>
      <c r="R215" s="213"/>
      <c r="S215" s="213"/>
      <c r="T215" s="213"/>
      <c r="U215" s="213"/>
      <c r="V215" s="213"/>
      <c r="W215" s="213"/>
      <c r="X215" s="213"/>
      <c r="Y215" s="213"/>
      <c r="Z215" s="213"/>
      <c r="AA215" s="213"/>
      <c r="AB215" s="213"/>
      <c r="AC215" s="213"/>
      <c r="AD215" s="213"/>
      <c r="AE215" s="213"/>
      <c r="AF215" s="213"/>
      <c r="AG215" s="213"/>
      <c r="AH215" s="213"/>
      <c r="AM215" s="213"/>
      <c r="AN215" s="213"/>
      <c r="AO215" s="213"/>
      <c r="AP215" s="213"/>
      <c r="AQ215" s="213"/>
      <c r="AR215" s="213"/>
      <c r="AS215" s="213"/>
      <c r="AT215" s="213"/>
      <c r="AU215" s="213"/>
      <c r="AV215" s="213"/>
      <c r="AW215" s="213"/>
      <c r="AX215" s="213"/>
      <c r="AY215" s="213"/>
      <c r="AZ215" s="213"/>
      <c r="BA215" s="213"/>
      <c r="BB215" s="213"/>
    </row>
    <row r="216" spans="2:54" s="82" customFormat="1">
      <c r="B216" s="213"/>
      <c r="C216" s="213"/>
      <c r="D216" s="213"/>
      <c r="E216" s="213"/>
      <c r="F216" s="213"/>
      <c r="G216" s="213"/>
      <c r="H216" s="213"/>
      <c r="I216" s="213"/>
      <c r="J216" s="213"/>
      <c r="K216" s="213"/>
      <c r="L216" s="213"/>
      <c r="M216" s="213"/>
      <c r="N216" s="213"/>
      <c r="O216" s="213"/>
      <c r="P216" s="213"/>
      <c r="Q216" s="213"/>
      <c r="R216" s="213"/>
      <c r="S216" s="213"/>
      <c r="T216" s="213"/>
      <c r="U216" s="213"/>
      <c r="V216" s="213"/>
      <c r="W216" s="213"/>
      <c r="X216" s="213"/>
      <c r="Y216" s="213"/>
      <c r="Z216" s="213"/>
      <c r="AA216" s="213"/>
      <c r="AB216" s="213"/>
      <c r="AC216" s="213"/>
      <c r="AD216" s="213"/>
      <c r="AE216" s="213"/>
      <c r="AF216" s="213"/>
      <c r="AG216" s="213"/>
      <c r="AH216" s="213"/>
      <c r="AM216" s="213"/>
      <c r="AN216" s="213"/>
      <c r="AO216" s="213"/>
      <c r="AP216" s="213"/>
      <c r="AQ216" s="213"/>
      <c r="AR216" s="213"/>
      <c r="AS216" s="213"/>
      <c r="AT216" s="213"/>
      <c r="AU216" s="213"/>
      <c r="AV216" s="213"/>
      <c r="AW216" s="213"/>
      <c r="AX216" s="213"/>
      <c r="AY216" s="213"/>
      <c r="AZ216" s="213"/>
      <c r="BA216" s="213"/>
      <c r="BB216" s="213"/>
    </row>
    <row r="217" spans="2:54" s="82" customFormat="1">
      <c r="B217" s="213"/>
      <c r="C217" s="213"/>
      <c r="D217" s="213"/>
      <c r="E217" s="213"/>
      <c r="F217" s="213"/>
      <c r="G217" s="213"/>
      <c r="H217" s="213"/>
      <c r="I217" s="213"/>
      <c r="J217" s="213"/>
      <c r="K217" s="213"/>
      <c r="L217" s="213"/>
      <c r="M217" s="213"/>
      <c r="N217" s="213"/>
      <c r="O217" s="213"/>
      <c r="P217" s="213"/>
      <c r="Q217" s="213"/>
      <c r="R217" s="213"/>
      <c r="S217" s="213"/>
      <c r="T217" s="213"/>
      <c r="U217" s="213"/>
      <c r="V217" s="213"/>
      <c r="W217" s="213"/>
      <c r="X217" s="213"/>
      <c r="Y217" s="213"/>
      <c r="Z217" s="213"/>
      <c r="AA217" s="213"/>
      <c r="AB217" s="213"/>
      <c r="AC217" s="213"/>
      <c r="AD217" s="213"/>
      <c r="AE217" s="213"/>
      <c r="AF217" s="213"/>
      <c r="AG217" s="213"/>
      <c r="AH217" s="213"/>
      <c r="AM217" s="213"/>
      <c r="AN217" s="213"/>
      <c r="AO217" s="213"/>
      <c r="AP217" s="213"/>
      <c r="AQ217" s="213"/>
      <c r="AR217" s="213"/>
      <c r="AS217" s="213"/>
      <c r="AT217" s="213"/>
      <c r="AU217" s="213"/>
      <c r="AV217" s="213"/>
      <c r="AW217" s="213"/>
      <c r="AX217" s="213"/>
      <c r="AY217" s="213"/>
      <c r="AZ217" s="213"/>
      <c r="BA217" s="213"/>
      <c r="BB217" s="213"/>
    </row>
    <row r="218" spans="2:54" s="82" customFormat="1">
      <c r="B218" s="213"/>
      <c r="C218" s="213"/>
      <c r="D218" s="213"/>
      <c r="E218" s="213"/>
      <c r="F218" s="213"/>
      <c r="G218" s="213"/>
      <c r="H218" s="213"/>
      <c r="I218" s="213"/>
      <c r="J218" s="213"/>
      <c r="K218" s="213"/>
      <c r="L218" s="213"/>
      <c r="M218" s="213"/>
      <c r="N218" s="213"/>
      <c r="O218" s="213"/>
      <c r="P218" s="213"/>
      <c r="Q218" s="213"/>
      <c r="R218" s="213"/>
      <c r="S218" s="213"/>
      <c r="T218" s="213"/>
      <c r="U218" s="213"/>
      <c r="V218" s="213"/>
      <c r="W218" s="213"/>
      <c r="X218" s="213"/>
      <c r="Y218" s="213"/>
      <c r="Z218" s="213"/>
      <c r="AA218" s="213"/>
      <c r="AB218" s="213"/>
      <c r="AC218" s="213"/>
      <c r="AD218" s="213"/>
      <c r="AE218" s="213"/>
      <c r="AF218" s="213"/>
      <c r="AG218" s="213"/>
      <c r="AH218" s="213"/>
      <c r="AM218" s="213"/>
      <c r="AN218" s="213"/>
      <c r="AO218" s="213"/>
      <c r="AP218" s="213"/>
      <c r="AQ218" s="213"/>
      <c r="AR218" s="213"/>
      <c r="AS218" s="213"/>
      <c r="AT218" s="213"/>
      <c r="AU218" s="213"/>
      <c r="AV218" s="213"/>
      <c r="AW218" s="213"/>
      <c r="AX218" s="213"/>
      <c r="AY218" s="213"/>
      <c r="AZ218" s="213"/>
      <c r="BA218" s="213"/>
      <c r="BB218" s="213"/>
    </row>
    <row r="219" spans="2:54" s="82" customFormat="1">
      <c r="B219" s="213"/>
      <c r="C219" s="213"/>
      <c r="D219" s="213"/>
      <c r="E219" s="213"/>
      <c r="F219" s="213"/>
      <c r="G219" s="213"/>
      <c r="H219" s="213"/>
      <c r="I219" s="213"/>
      <c r="J219" s="213"/>
      <c r="K219" s="213"/>
      <c r="L219" s="213"/>
      <c r="M219" s="213"/>
      <c r="N219" s="213"/>
      <c r="O219" s="213"/>
      <c r="P219" s="213"/>
      <c r="Q219" s="213"/>
      <c r="R219" s="213"/>
      <c r="S219" s="213"/>
      <c r="T219" s="213"/>
      <c r="U219" s="213"/>
      <c r="V219" s="213"/>
      <c r="W219" s="213"/>
      <c r="X219" s="213"/>
      <c r="Y219" s="213"/>
      <c r="Z219" s="213"/>
      <c r="AA219" s="213"/>
      <c r="AB219" s="213"/>
      <c r="AC219" s="213"/>
      <c r="AD219" s="213"/>
      <c r="AE219" s="213"/>
      <c r="AF219" s="213"/>
      <c r="AG219" s="213"/>
      <c r="AH219" s="213"/>
      <c r="AM219" s="213"/>
      <c r="AN219" s="213"/>
      <c r="AO219" s="213"/>
      <c r="AP219" s="213"/>
      <c r="AQ219" s="213"/>
      <c r="AR219" s="213"/>
      <c r="AS219" s="213"/>
      <c r="AT219" s="213"/>
      <c r="AU219" s="213"/>
      <c r="AV219" s="213"/>
      <c r="AW219" s="213"/>
      <c r="AX219" s="213"/>
      <c r="AY219" s="213"/>
      <c r="AZ219" s="213"/>
      <c r="BA219" s="213"/>
      <c r="BB219" s="213"/>
    </row>
    <row r="220" spans="2:54" s="82" customFormat="1">
      <c r="B220" s="213"/>
      <c r="C220" s="213"/>
      <c r="D220" s="213"/>
      <c r="E220" s="213"/>
      <c r="F220" s="213"/>
      <c r="G220" s="213"/>
      <c r="H220" s="213"/>
      <c r="I220" s="213"/>
      <c r="J220" s="213"/>
      <c r="K220" s="213"/>
      <c r="L220" s="213"/>
      <c r="M220" s="213"/>
      <c r="N220" s="213"/>
      <c r="O220" s="213"/>
      <c r="P220" s="213"/>
      <c r="Q220" s="213"/>
      <c r="R220" s="213"/>
      <c r="S220" s="213"/>
      <c r="T220" s="213"/>
      <c r="U220" s="213"/>
      <c r="V220" s="213"/>
      <c r="W220" s="213"/>
      <c r="X220" s="213"/>
      <c r="Y220" s="213"/>
      <c r="Z220" s="213"/>
      <c r="AA220" s="213"/>
      <c r="AB220" s="213"/>
      <c r="AC220" s="213"/>
      <c r="AD220" s="213"/>
      <c r="AE220" s="213"/>
      <c r="AF220" s="213"/>
      <c r="AG220" s="213"/>
      <c r="AH220" s="213"/>
      <c r="AM220" s="213"/>
      <c r="AN220" s="213"/>
      <c r="AO220" s="213"/>
      <c r="AP220" s="213"/>
      <c r="AQ220" s="213"/>
      <c r="AR220" s="213"/>
      <c r="AS220" s="213"/>
      <c r="AT220" s="213"/>
      <c r="AU220" s="213"/>
      <c r="AV220" s="213"/>
      <c r="AW220" s="213"/>
      <c r="AX220" s="213"/>
      <c r="AY220" s="213"/>
      <c r="AZ220" s="213"/>
      <c r="BA220" s="213"/>
      <c r="BB220" s="213"/>
    </row>
    <row r="221" spans="2:54" s="82" customFormat="1">
      <c r="B221" s="213"/>
      <c r="C221" s="213"/>
      <c r="D221" s="213"/>
      <c r="E221" s="213"/>
      <c r="F221" s="213"/>
      <c r="G221" s="213"/>
      <c r="H221" s="213"/>
      <c r="I221" s="213"/>
      <c r="J221" s="213"/>
      <c r="K221" s="213"/>
      <c r="L221" s="213"/>
      <c r="M221" s="213"/>
      <c r="N221" s="213"/>
      <c r="O221" s="213"/>
      <c r="P221" s="213"/>
      <c r="Q221" s="213"/>
      <c r="R221" s="213"/>
      <c r="S221" s="213"/>
      <c r="T221" s="213"/>
      <c r="U221" s="213"/>
      <c r="V221" s="213"/>
      <c r="W221" s="213"/>
      <c r="X221" s="213"/>
      <c r="Y221" s="213"/>
      <c r="Z221" s="213"/>
      <c r="AA221" s="213"/>
      <c r="AB221" s="213"/>
      <c r="AC221" s="213"/>
      <c r="AD221" s="213"/>
      <c r="AE221" s="213"/>
      <c r="AF221" s="213"/>
      <c r="AG221" s="213"/>
      <c r="AH221" s="213"/>
      <c r="AM221" s="213"/>
      <c r="AN221" s="213"/>
      <c r="AO221" s="213"/>
      <c r="AP221" s="213"/>
      <c r="AQ221" s="213"/>
      <c r="AR221" s="213"/>
      <c r="AS221" s="213"/>
      <c r="AT221" s="213"/>
      <c r="AU221" s="213"/>
      <c r="AV221" s="213"/>
      <c r="AW221" s="213"/>
      <c r="AX221" s="213"/>
      <c r="AY221" s="213"/>
      <c r="AZ221" s="213"/>
      <c r="BA221" s="213"/>
      <c r="BB221" s="213"/>
    </row>
    <row r="222" spans="2:54" s="82" customFormat="1">
      <c r="B222" s="213"/>
      <c r="C222" s="213"/>
      <c r="D222" s="213"/>
      <c r="E222" s="213"/>
      <c r="F222" s="213"/>
      <c r="G222" s="213"/>
      <c r="H222" s="213"/>
      <c r="I222" s="213"/>
      <c r="J222" s="213"/>
      <c r="K222" s="213"/>
      <c r="L222" s="213"/>
      <c r="M222" s="213"/>
      <c r="N222" s="213"/>
      <c r="O222" s="213"/>
      <c r="P222" s="213"/>
      <c r="Q222" s="213"/>
      <c r="R222" s="213"/>
      <c r="S222" s="213"/>
      <c r="T222" s="213"/>
      <c r="U222" s="213"/>
      <c r="V222" s="213"/>
      <c r="W222" s="213"/>
      <c r="X222" s="213"/>
      <c r="Y222" s="213"/>
      <c r="Z222" s="213"/>
      <c r="AA222" s="213"/>
      <c r="AB222" s="213"/>
      <c r="AC222" s="213"/>
      <c r="AD222" s="213"/>
      <c r="AE222" s="213"/>
      <c r="AF222" s="213"/>
      <c r="AG222" s="213"/>
      <c r="AH222" s="213"/>
      <c r="AM222" s="213"/>
      <c r="AN222" s="213"/>
      <c r="AO222" s="213"/>
      <c r="AP222" s="213"/>
      <c r="AQ222" s="213"/>
      <c r="AR222" s="213"/>
      <c r="AS222" s="213"/>
      <c r="AT222" s="213"/>
      <c r="AU222" s="213"/>
      <c r="AV222" s="213"/>
      <c r="AW222" s="213"/>
      <c r="AX222" s="213"/>
      <c r="AY222" s="213"/>
      <c r="AZ222" s="213"/>
      <c r="BA222" s="213"/>
      <c r="BB222" s="213"/>
    </row>
    <row r="223" spans="2:54" s="82" customFormat="1">
      <c r="B223" s="213"/>
      <c r="C223" s="213"/>
      <c r="D223" s="213"/>
      <c r="E223" s="213"/>
      <c r="F223" s="213"/>
      <c r="G223" s="213"/>
      <c r="H223" s="213"/>
      <c r="I223" s="213"/>
      <c r="J223" s="213"/>
      <c r="K223" s="213"/>
      <c r="L223" s="213"/>
      <c r="M223" s="213"/>
      <c r="N223" s="213"/>
      <c r="O223" s="213"/>
      <c r="P223" s="213"/>
      <c r="Q223" s="213"/>
      <c r="R223" s="213"/>
      <c r="S223" s="213"/>
      <c r="T223" s="213"/>
      <c r="U223" s="213"/>
      <c r="V223" s="213"/>
      <c r="W223" s="213"/>
      <c r="X223" s="213"/>
      <c r="Y223" s="213"/>
      <c r="Z223" s="213"/>
      <c r="AA223" s="213"/>
      <c r="AB223" s="213"/>
      <c r="AC223" s="213"/>
      <c r="AD223" s="213"/>
      <c r="AE223" s="213"/>
      <c r="AF223" s="213"/>
      <c r="AG223" s="213"/>
      <c r="AH223" s="213"/>
      <c r="AM223" s="213"/>
      <c r="AN223" s="213"/>
      <c r="AO223" s="213"/>
      <c r="AP223" s="213"/>
      <c r="AQ223" s="213"/>
      <c r="AR223" s="213"/>
      <c r="AS223" s="213"/>
      <c r="AT223" s="213"/>
      <c r="AU223" s="213"/>
      <c r="AV223" s="213"/>
      <c r="AW223" s="213"/>
      <c r="AX223" s="213"/>
      <c r="AY223" s="213"/>
      <c r="AZ223" s="213"/>
      <c r="BA223" s="213"/>
      <c r="BB223" s="213"/>
    </row>
    <row r="224" spans="2:54" s="82" customFormat="1">
      <c r="B224" s="213"/>
      <c r="C224" s="213"/>
      <c r="D224" s="213"/>
      <c r="E224" s="213"/>
      <c r="F224" s="213"/>
      <c r="G224" s="213"/>
      <c r="H224" s="213"/>
      <c r="I224" s="213"/>
      <c r="J224" s="213"/>
      <c r="K224" s="213"/>
      <c r="L224" s="213"/>
      <c r="M224" s="213"/>
      <c r="N224" s="213"/>
      <c r="O224" s="213"/>
      <c r="P224" s="213"/>
      <c r="Q224" s="213"/>
      <c r="R224" s="213"/>
      <c r="S224" s="213"/>
      <c r="T224" s="213"/>
      <c r="U224" s="213"/>
      <c r="V224" s="213"/>
      <c r="W224" s="213"/>
      <c r="X224" s="213"/>
      <c r="Y224" s="213"/>
      <c r="Z224" s="213"/>
      <c r="AA224" s="213"/>
      <c r="AB224" s="213"/>
      <c r="AC224" s="213"/>
      <c r="AD224" s="213"/>
      <c r="AE224" s="213"/>
      <c r="AF224" s="213"/>
      <c r="AG224" s="213"/>
      <c r="AH224" s="213"/>
      <c r="AM224" s="213"/>
      <c r="AN224" s="213"/>
      <c r="AO224" s="213"/>
      <c r="AP224" s="213"/>
      <c r="AQ224" s="213"/>
      <c r="AR224" s="213"/>
      <c r="AS224" s="213"/>
      <c r="AT224" s="213"/>
      <c r="AU224" s="213"/>
      <c r="AV224" s="213"/>
      <c r="AW224" s="213"/>
      <c r="AX224" s="213"/>
      <c r="AY224" s="213"/>
      <c r="AZ224" s="213"/>
      <c r="BA224" s="213"/>
      <c r="BB224" s="213"/>
    </row>
    <row r="225" spans="2:54" s="82" customFormat="1">
      <c r="B225" s="213"/>
      <c r="C225" s="213"/>
      <c r="D225" s="213"/>
      <c r="E225" s="213"/>
      <c r="F225" s="213"/>
      <c r="G225" s="213"/>
      <c r="H225" s="213"/>
      <c r="I225" s="213"/>
      <c r="J225" s="213"/>
      <c r="K225" s="213"/>
      <c r="L225" s="213"/>
      <c r="M225" s="213"/>
      <c r="N225" s="213"/>
      <c r="O225" s="213"/>
      <c r="P225" s="213"/>
      <c r="Q225" s="213"/>
      <c r="R225" s="213"/>
      <c r="S225" s="213"/>
      <c r="T225" s="213"/>
      <c r="U225" s="213"/>
      <c r="V225" s="213"/>
      <c r="W225" s="213"/>
      <c r="X225" s="213"/>
      <c r="Y225" s="213"/>
      <c r="Z225" s="213"/>
      <c r="AA225" s="213"/>
      <c r="AB225" s="213"/>
      <c r="AC225" s="213"/>
      <c r="AD225" s="213"/>
      <c r="AE225" s="213"/>
      <c r="AF225" s="213"/>
      <c r="AG225" s="213"/>
      <c r="AH225" s="213"/>
      <c r="AM225" s="213"/>
      <c r="AN225" s="213"/>
      <c r="AO225" s="213"/>
      <c r="AP225" s="213"/>
      <c r="AQ225" s="213"/>
      <c r="AR225" s="213"/>
      <c r="AS225" s="213"/>
      <c r="AT225" s="213"/>
      <c r="AU225" s="213"/>
      <c r="AV225" s="213"/>
      <c r="AW225" s="213"/>
      <c r="AX225" s="213"/>
      <c r="AY225" s="213"/>
      <c r="AZ225" s="213"/>
      <c r="BA225" s="213"/>
      <c r="BB225" s="213"/>
    </row>
    <row r="226" spans="2:54" s="82" customFormat="1">
      <c r="B226" s="213"/>
      <c r="C226" s="213"/>
      <c r="D226" s="213"/>
      <c r="E226" s="213"/>
      <c r="F226" s="213"/>
      <c r="G226" s="213"/>
      <c r="H226" s="213"/>
      <c r="I226" s="213"/>
      <c r="J226" s="213"/>
      <c r="K226" s="213"/>
      <c r="L226" s="213"/>
      <c r="M226" s="213"/>
      <c r="N226" s="213"/>
      <c r="O226" s="213"/>
      <c r="P226" s="213"/>
      <c r="Q226" s="213"/>
      <c r="R226" s="213"/>
      <c r="S226" s="213"/>
      <c r="T226" s="213"/>
      <c r="U226" s="213"/>
      <c r="V226" s="213"/>
      <c r="W226" s="213"/>
      <c r="X226" s="213"/>
      <c r="Y226" s="213"/>
      <c r="Z226" s="213"/>
      <c r="AA226" s="213"/>
      <c r="AB226" s="213"/>
      <c r="AC226" s="213"/>
      <c r="AD226" s="213"/>
      <c r="AE226" s="213"/>
      <c r="AF226" s="213"/>
      <c r="AG226" s="213"/>
      <c r="AH226" s="213"/>
      <c r="AM226" s="213"/>
      <c r="AN226" s="213"/>
      <c r="AO226" s="213"/>
      <c r="AP226" s="213"/>
      <c r="AQ226" s="213"/>
      <c r="AR226" s="213"/>
      <c r="AS226" s="213"/>
      <c r="AT226" s="213"/>
      <c r="AU226" s="213"/>
      <c r="AV226" s="213"/>
      <c r="AW226" s="213"/>
      <c r="AX226" s="213"/>
      <c r="AY226" s="213"/>
      <c r="AZ226" s="213"/>
      <c r="BA226" s="213"/>
      <c r="BB226" s="213"/>
    </row>
    <row r="227" spans="2:54" s="82" customFormat="1">
      <c r="B227" s="213"/>
      <c r="C227" s="213"/>
      <c r="D227" s="213"/>
      <c r="E227" s="213"/>
      <c r="F227" s="213"/>
      <c r="G227" s="213"/>
      <c r="H227" s="213"/>
      <c r="I227" s="213"/>
      <c r="J227" s="213"/>
      <c r="K227" s="213"/>
      <c r="L227" s="213"/>
      <c r="M227" s="213"/>
      <c r="N227" s="213"/>
      <c r="O227" s="213"/>
      <c r="P227" s="213"/>
      <c r="Q227" s="213"/>
      <c r="R227" s="213"/>
      <c r="S227" s="213"/>
      <c r="T227" s="213"/>
      <c r="U227" s="213"/>
      <c r="V227" s="213"/>
      <c r="W227" s="213"/>
      <c r="X227" s="213"/>
      <c r="Y227" s="213"/>
      <c r="Z227" s="213"/>
      <c r="AA227" s="213"/>
      <c r="AB227" s="213"/>
      <c r="AC227" s="213"/>
      <c r="AD227" s="213"/>
      <c r="AE227" s="213"/>
      <c r="AF227" s="213"/>
      <c r="AG227" s="213"/>
      <c r="AH227" s="213"/>
      <c r="AM227" s="213"/>
      <c r="AN227" s="213"/>
      <c r="AO227" s="213"/>
      <c r="AP227" s="213"/>
      <c r="AQ227" s="213"/>
      <c r="AR227" s="213"/>
      <c r="AS227" s="213"/>
      <c r="AT227" s="213"/>
      <c r="AU227" s="213"/>
      <c r="AV227" s="213"/>
      <c r="AW227" s="213"/>
      <c r="AX227" s="213"/>
      <c r="AY227" s="213"/>
      <c r="AZ227" s="213"/>
      <c r="BA227" s="213"/>
      <c r="BB227" s="213"/>
    </row>
    <row r="228" spans="2:54" s="82" customFormat="1">
      <c r="B228" s="213"/>
      <c r="C228" s="213"/>
      <c r="D228" s="213"/>
      <c r="E228" s="213"/>
      <c r="F228" s="213"/>
      <c r="G228" s="213"/>
      <c r="H228" s="213"/>
      <c r="I228" s="213"/>
      <c r="J228" s="213"/>
      <c r="K228" s="213"/>
      <c r="L228" s="213"/>
      <c r="M228" s="213"/>
      <c r="N228" s="213"/>
      <c r="O228" s="213"/>
      <c r="P228" s="213"/>
      <c r="Q228" s="213"/>
      <c r="R228" s="213"/>
      <c r="S228" s="213"/>
      <c r="T228" s="213"/>
      <c r="U228" s="213"/>
      <c r="V228" s="213"/>
      <c r="W228" s="213"/>
      <c r="X228" s="213"/>
      <c r="Y228" s="213"/>
      <c r="Z228" s="213"/>
      <c r="AA228" s="213"/>
      <c r="AB228" s="213"/>
      <c r="AC228" s="213"/>
      <c r="AD228" s="213"/>
      <c r="AE228" s="213"/>
      <c r="AF228" s="213"/>
      <c r="AG228" s="213"/>
      <c r="AH228" s="213"/>
      <c r="AM228" s="213"/>
      <c r="AN228" s="213"/>
      <c r="AO228" s="213"/>
      <c r="AP228" s="213"/>
      <c r="AQ228" s="213"/>
      <c r="AR228" s="213"/>
      <c r="AS228" s="213"/>
      <c r="AT228" s="213"/>
      <c r="AU228" s="213"/>
      <c r="AV228" s="213"/>
      <c r="AW228" s="213"/>
      <c r="AX228" s="213"/>
      <c r="AY228" s="213"/>
      <c r="AZ228" s="213"/>
      <c r="BA228" s="213"/>
      <c r="BB228" s="213"/>
    </row>
    <row r="229" spans="2:54" s="82" customFormat="1">
      <c r="B229" s="213"/>
      <c r="C229" s="213"/>
      <c r="D229" s="213"/>
      <c r="E229" s="213"/>
      <c r="F229" s="213"/>
      <c r="G229" s="213"/>
      <c r="H229" s="213"/>
      <c r="I229" s="213"/>
      <c r="J229" s="213"/>
      <c r="K229" s="213"/>
      <c r="L229" s="213"/>
      <c r="M229" s="213"/>
      <c r="N229" s="213"/>
      <c r="O229" s="213"/>
      <c r="P229" s="213"/>
      <c r="Q229" s="213"/>
      <c r="R229" s="213"/>
      <c r="S229" s="213"/>
      <c r="T229" s="213"/>
      <c r="U229" s="213"/>
      <c r="V229" s="213"/>
      <c r="W229" s="213"/>
      <c r="X229" s="213"/>
      <c r="Y229" s="213"/>
      <c r="Z229" s="213"/>
      <c r="AA229" s="213"/>
      <c r="AB229" s="213"/>
      <c r="AC229" s="213"/>
      <c r="AD229" s="213"/>
      <c r="AE229" s="213"/>
      <c r="AF229" s="213"/>
      <c r="AG229" s="213"/>
      <c r="AH229" s="213"/>
      <c r="AM229" s="213"/>
      <c r="AN229" s="213"/>
      <c r="AO229" s="213"/>
      <c r="AP229" s="213"/>
      <c r="AQ229" s="213"/>
      <c r="AR229" s="213"/>
      <c r="AS229" s="213"/>
      <c r="AT229" s="213"/>
      <c r="AU229" s="213"/>
      <c r="AV229" s="213"/>
      <c r="AW229" s="213"/>
      <c r="AX229" s="213"/>
      <c r="AY229" s="213"/>
      <c r="AZ229" s="213"/>
      <c r="BA229" s="213"/>
      <c r="BB229" s="213"/>
    </row>
    <row r="230" spans="2:54" s="82" customFormat="1">
      <c r="B230" s="213"/>
      <c r="C230" s="213"/>
      <c r="D230" s="213"/>
      <c r="E230" s="213"/>
      <c r="F230" s="213"/>
      <c r="G230" s="213"/>
      <c r="H230" s="213"/>
      <c r="I230" s="213"/>
      <c r="J230" s="213"/>
      <c r="K230" s="213"/>
      <c r="L230" s="213"/>
      <c r="M230" s="213"/>
      <c r="N230" s="213"/>
      <c r="O230" s="213"/>
      <c r="P230" s="213"/>
      <c r="Q230" s="213"/>
      <c r="R230" s="213"/>
      <c r="S230" s="213"/>
      <c r="T230" s="213"/>
      <c r="U230" s="213"/>
      <c r="V230" s="213"/>
      <c r="W230" s="213"/>
      <c r="X230" s="213"/>
      <c r="Y230" s="213"/>
      <c r="Z230" s="213"/>
      <c r="AA230" s="213"/>
      <c r="AB230" s="213"/>
      <c r="AC230" s="213"/>
      <c r="AD230" s="213"/>
      <c r="AE230" s="213"/>
      <c r="AF230" s="213"/>
      <c r="AG230" s="213"/>
      <c r="AH230" s="213"/>
      <c r="AM230" s="213"/>
      <c r="AN230" s="213"/>
      <c r="AO230" s="213"/>
      <c r="AP230" s="213"/>
      <c r="AQ230" s="213"/>
      <c r="AR230" s="213"/>
      <c r="AS230" s="213"/>
      <c r="AT230" s="213"/>
      <c r="AU230" s="213"/>
      <c r="AV230" s="213"/>
      <c r="AW230" s="213"/>
      <c r="AX230" s="213"/>
      <c r="AY230" s="213"/>
      <c r="AZ230" s="213"/>
      <c r="BA230" s="213"/>
      <c r="BB230" s="213"/>
    </row>
    <row r="231" spans="2:54" s="82" customFormat="1">
      <c r="B231" s="213"/>
      <c r="C231" s="213"/>
      <c r="D231" s="213"/>
      <c r="E231" s="213"/>
      <c r="F231" s="213"/>
      <c r="G231" s="213"/>
      <c r="H231" s="213"/>
      <c r="I231" s="213"/>
      <c r="J231" s="213"/>
      <c r="K231" s="213"/>
      <c r="L231" s="213"/>
      <c r="M231" s="213"/>
      <c r="N231" s="213"/>
      <c r="O231" s="213"/>
      <c r="P231" s="213"/>
      <c r="Q231" s="213"/>
      <c r="R231" s="213"/>
      <c r="S231" s="213"/>
      <c r="T231" s="213"/>
      <c r="U231" s="213"/>
      <c r="V231" s="213"/>
      <c r="W231" s="213"/>
      <c r="X231" s="213"/>
      <c r="Y231" s="213"/>
      <c r="Z231" s="213"/>
      <c r="AA231" s="213"/>
      <c r="AB231" s="213"/>
      <c r="AC231" s="213"/>
      <c r="AD231" s="213"/>
      <c r="AE231" s="213"/>
      <c r="AF231" s="213"/>
      <c r="AG231" s="213"/>
      <c r="AH231" s="213"/>
      <c r="AM231" s="213"/>
      <c r="AN231" s="213"/>
      <c r="AO231" s="213"/>
      <c r="AP231" s="213"/>
      <c r="AQ231" s="213"/>
      <c r="AR231" s="213"/>
      <c r="AS231" s="213"/>
      <c r="AT231" s="213"/>
      <c r="AU231" s="213"/>
      <c r="AV231" s="213"/>
      <c r="AW231" s="213"/>
      <c r="AX231" s="213"/>
      <c r="AY231" s="213"/>
      <c r="AZ231" s="213"/>
      <c r="BA231" s="213"/>
      <c r="BB231" s="213"/>
    </row>
    <row r="232" spans="2:54" s="82" customFormat="1">
      <c r="B232" s="213"/>
      <c r="C232" s="213"/>
      <c r="D232" s="213"/>
      <c r="E232" s="213"/>
      <c r="F232" s="213"/>
      <c r="G232" s="213"/>
      <c r="H232" s="213"/>
      <c r="I232" s="213"/>
      <c r="J232" s="213"/>
      <c r="K232" s="213"/>
      <c r="L232" s="213"/>
      <c r="M232" s="213"/>
      <c r="N232" s="213"/>
      <c r="O232" s="213"/>
      <c r="P232" s="213"/>
      <c r="Q232" s="213"/>
      <c r="R232" s="213"/>
      <c r="S232" s="213"/>
      <c r="T232" s="213"/>
      <c r="U232" s="213"/>
      <c r="V232" s="213"/>
      <c r="W232" s="213"/>
      <c r="X232" s="213"/>
      <c r="Y232" s="213"/>
      <c r="Z232" s="213"/>
      <c r="AA232" s="213"/>
      <c r="AB232" s="213"/>
      <c r="AC232" s="213"/>
      <c r="AD232" s="213"/>
      <c r="AE232" s="213"/>
      <c r="AF232" s="213"/>
      <c r="AG232" s="213"/>
      <c r="AH232" s="213"/>
      <c r="AM232" s="213"/>
      <c r="AN232" s="213"/>
      <c r="AO232" s="213"/>
      <c r="AP232" s="213"/>
      <c r="AQ232" s="213"/>
      <c r="AR232" s="213"/>
      <c r="AS232" s="213"/>
      <c r="AT232" s="213"/>
      <c r="AU232" s="213"/>
      <c r="AV232" s="213"/>
      <c r="AW232" s="213"/>
      <c r="AX232" s="213"/>
      <c r="AY232" s="213"/>
      <c r="AZ232" s="213"/>
      <c r="BA232" s="213"/>
      <c r="BB232" s="213"/>
    </row>
    <row r="233" spans="2:54" s="82" customFormat="1">
      <c r="B233" s="213"/>
      <c r="C233" s="213"/>
      <c r="D233" s="213"/>
      <c r="E233" s="213"/>
      <c r="F233" s="213"/>
      <c r="G233" s="213"/>
      <c r="H233" s="213"/>
      <c r="I233" s="213"/>
      <c r="J233" s="213"/>
      <c r="K233" s="213"/>
      <c r="L233" s="213"/>
      <c r="M233" s="213"/>
      <c r="N233" s="213"/>
      <c r="O233" s="213"/>
      <c r="P233" s="213"/>
      <c r="Q233" s="213"/>
      <c r="R233" s="213"/>
      <c r="S233" s="213"/>
      <c r="T233" s="213"/>
      <c r="U233" s="213"/>
      <c r="V233" s="213"/>
      <c r="W233" s="213"/>
      <c r="X233" s="213"/>
      <c r="Y233" s="213"/>
      <c r="Z233" s="213"/>
      <c r="AA233" s="213"/>
      <c r="AB233" s="213"/>
      <c r="AC233" s="213"/>
      <c r="AD233" s="213"/>
      <c r="AE233" s="213"/>
      <c r="AF233" s="213"/>
      <c r="AG233" s="213"/>
      <c r="AH233" s="213"/>
      <c r="AM233" s="213"/>
      <c r="AN233" s="213"/>
      <c r="AO233" s="213"/>
      <c r="AP233" s="213"/>
      <c r="AQ233" s="213"/>
      <c r="AR233" s="213"/>
      <c r="AS233" s="213"/>
      <c r="AT233" s="213"/>
      <c r="AU233" s="213"/>
      <c r="AV233" s="213"/>
      <c r="AW233" s="213"/>
      <c r="AX233" s="213"/>
      <c r="AY233" s="213"/>
      <c r="AZ233" s="213"/>
      <c r="BA233" s="213"/>
      <c r="BB233" s="213"/>
    </row>
    <row r="234" spans="2:54" s="82" customFormat="1">
      <c r="B234" s="213"/>
      <c r="C234" s="213"/>
      <c r="D234" s="213"/>
      <c r="E234" s="213"/>
      <c r="F234" s="213"/>
      <c r="G234" s="213"/>
      <c r="H234" s="213"/>
      <c r="I234" s="213"/>
      <c r="J234" s="213"/>
      <c r="K234" s="213"/>
      <c r="L234" s="213"/>
      <c r="M234" s="213"/>
      <c r="N234" s="213"/>
      <c r="O234" s="213"/>
      <c r="P234" s="213"/>
      <c r="Q234" s="213"/>
      <c r="R234" s="213"/>
      <c r="S234" s="213"/>
      <c r="T234" s="213"/>
      <c r="U234" s="213"/>
      <c r="V234" s="213"/>
      <c r="W234" s="213"/>
      <c r="X234" s="213"/>
      <c r="Y234" s="213"/>
      <c r="Z234" s="213"/>
      <c r="AA234" s="213"/>
      <c r="AB234" s="213"/>
      <c r="AC234" s="213"/>
      <c r="AD234" s="213"/>
      <c r="AE234" s="213"/>
      <c r="AF234" s="213"/>
      <c r="AG234" s="213"/>
      <c r="AH234" s="213"/>
      <c r="AM234" s="213"/>
      <c r="AN234" s="213"/>
      <c r="AO234" s="213"/>
      <c r="AP234" s="213"/>
      <c r="AQ234" s="213"/>
      <c r="AR234" s="213"/>
      <c r="AS234" s="213"/>
      <c r="AT234" s="213"/>
      <c r="AU234" s="213"/>
      <c r="AV234" s="213"/>
      <c r="AW234" s="213"/>
      <c r="AX234" s="213"/>
      <c r="AY234" s="213"/>
      <c r="AZ234" s="213"/>
      <c r="BA234" s="213"/>
      <c r="BB234" s="213"/>
    </row>
    <row r="235" spans="2:54" s="82" customFormat="1">
      <c r="B235" s="213"/>
      <c r="C235" s="213"/>
      <c r="D235" s="213"/>
      <c r="E235" s="213"/>
      <c r="F235" s="213"/>
      <c r="G235" s="213"/>
      <c r="H235" s="213"/>
      <c r="I235" s="213"/>
      <c r="J235" s="213"/>
      <c r="K235" s="213"/>
      <c r="L235" s="213"/>
      <c r="M235" s="213"/>
      <c r="N235" s="213"/>
      <c r="O235" s="213"/>
      <c r="P235" s="213"/>
      <c r="Q235" s="213"/>
      <c r="R235" s="213"/>
      <c r="S235" s="213"/>
      <c r="T235" s="213"/>
      <c r="U235" s="213"/>
      <c r="V235" s="213"/>
      <c r="W235" s="213"/>
      <c r="X235" s="213"/>
      <c r="Y235" s="213"/>
      <c r="Z235" s="213"/>
      <c r="AA235" s="213"/>
      <c r="AB235" s="213"/>
      <c r="AC235" s="213"/>
      <c r="AD235" s="213"/>
      <c r="AE235" s="213"/>
      <c r="AF235" s="213"/>
      <c r="AG235" s="213"/>
      <c r="AH235" s="213"/>
      <c r="AM235" s="213"/>
      <c r="AN235" s="213"/>
      <c r="AO235" s="213"/>
      <c r="AP235" s="213"/>
      <c r="AQ235" s="213"/>
      <c r="AR235" s="213"/>
      <c r="AS235" s="213"/>
      <c r="AT235" s="213"/>
      <c r="AU235" s="213"/>
      <c r="AV235" s="213"/>
      <c r="AW235" s="213"/>
      <c r="AX235" s="213"/>
      <c r="AY235" s="213"/>
      <c r="AZ235" s="213"/>
      <c r="BA235" s="213"/>
      <c r="BB235" s="213"/>
    </row>
    <row r="236" spans="2:54" s="82" customFormat="1">
      <c r="B236" s="213"/>
      <c r="C236" s="213"/>
      <c r="D236" s="213"/>
      <c r="E236" s="213"/>
      <c r="F236" s="213"/>
      <c r="G236" s="213"/>
      <c r="H236" s="213"/>
      <c r="I236" s="213"/>
      <c r="J236" s="213"/>
      <c r="K236" s="213"/>
      <c r="L236" s="213"/>
      <c r="M236" s="213"/>
      <c r="N236" s="213"/>
      <c r="O236" s="213"/>
      <c r="P236" s="213"/>
      <c r="Q236" s="213"/>
      <c r="R236" s="213"/>
      <c r="S236" s="213"/>
      <c r="T236" s="213"/>
      <c r="U236" s="213"/>
      <c r="V236" s="213"/>
      <c r="W236" s="213"/>
      <c r="X236" s="213"/>
      <c r="Y236" s="213"/>
      <c r="Z236" s="213"/>
      <c r="AA236" s="213"/>
      <c r="AB236" s="213"/>
      <c r="AC236" s="213"/>
      <c r="AD236" s="213"/>
      <c r="AE236" s="213"/>
      <c r="AF236" s="213"/>
      <c r="AG236" s="213"/>
      <c r="AH236" s="213"/>
      <c r="AM236" s="213"/>
      <c r="AN236" s="213"/>
      <c r="AO236" s="213"/>
      <c r="AP236" s="213"/>
      <c r="AQ236" s="213"/>
      <c r="AR236" s="213"/>
      <c r="AS236" s="213"/>
      <c r="AT236" s="213"/>
      <c r="AU236" s="213"/>
      <c r="AV236" s="213"/>
      <c r="AW236" s="213"/>
      <c r="AX236" s="213"/>
      <c r="AY236" s="213"/>
      <c r="AZ236" s="213"/>
      <c r="BA236" s="213"/>
      <c r="BB236" s="213"/>
    </row>
    <row r="237" spans="2:54" s="82" customFormat="1">
      <c r="B237" s="213"/>
      <c r="C237" s="213"/>
      <c r="D237" s="213"/>
      <c r="E237" s="213"/>
      <c r="F237" s="213"/>
      <c r="G237" s="213"/>
      <c r="H237" s="213"/>
      <c r="I237" s="213"/>
      <c r="J237" s="213"/>
      <c r="K237" s="213"/>
      <c r="L237" s="213"/>
      <c r="M237" s="213"/>
      <c r="N237" s="213"/>
      <c r="O237" s="213"/>
      <c r="P237" s="213"/>
      <c r="Q237" s="213"/>
      <c r="R237" s="213"/>
      <c r="S237" s="213"/>
      <c r="T237" s="213"/>
      <c r="U237" s="213"/>
      <c r="V237" s="213"/>
      <c r="W237" s="213"/>
      <c r="X237" s="213"/>
      <c r="Y237" s="213"/>
      <c r="Z237" s="213"/>
      <c r="AA237" s="213"/>
      <c r="AB237" s="213"/>
      <c r="AC237" s="213"/>
      <c r="AD237" s="213"/>
      <c r="AE237" s="213"/>
      <c r="AF237" s="213"/>
      <c r="AG237" s="213"/>
      <c r="AH237" s="213"/>
      <c r="AM237" s="213"/>
      <c r="AN237" s="213"/>
      <c r="AO237" s="213"/>
      <c r="AP237" s="213"/>
      <c r="AQ237" s="213"/>
      <c r="AR237" s="213"/>
      <c r="AS237" s="213"/>
      <c r="AT237" s="213"/>
      <c r="AU237" s="213"/>
      <c r="AV237" s="213"/>
      <c r="AW237" s="213"/>
      <c r="AX237" s="213"/>
      <c r="AY237" s="213"/>
      <c r="AZ237" s="213"/>
      <c r="BA237" s="213"/>
      <c r="BB237" s="213"/>
    </row>
    <row r="238" spans="2:54" s="82" customFormat="1">
      <c r="B238" s="213"/>
      <c r="C238" s="213"/>
      <c r="D238" s="213"/>
      <c r="E238" s="213"/>
      <c r="F238" s="213"/>
      <c r="G238" s="213"/>
      <c r="H238" s="213"/>
      <c r="I238" s="213"/>
      <c r="J238" s="213"/>
      <c r="K238" s="213"/>
      <c r="L238" s="213"/>
      <c r="M238" s="213"/>
      <c r="N238" s="213"/>
      <c r="O238" s="213"/>
      <c r="P238" s="213"/>
      <c r="Q238" s="213"/>
      <c r="R238" s="213"/>
      <c r="S238" s="213"/>
      <c r="T238" s="213"/>
      <c r="U238" s="213"/>
      <c r="V238" s="213"/>
      <c r="W238" s="213"/>
      <c r="X238" s="213"/>
      <c r="Y238" s="213"/>
      <c r="Z238" s="213"/>
      <c r="AA238" s="213"/>
      <c r="AB238" s="213"/>
      <c r="AC238" s="213"/>
      <c r="AD238" s="213"/>
      <c r="AE238" s="213"/>
      <c r="AF238" s="213"/>
      <c r="AG238" s="213"/>
      <c r="AH238" s="213"/>
      <c r="AM238" s="213"/>
      <c r="AN238" s="213"/>
      <c r="AO238" s="213"/>
      <c r="AP238" s="213"/>
      <c r="AQ238" s="213"/>
      <c r="AR238" s="213"/>
      <c r="AS238" s="213"/>
      <c r="AT238" s="213"/>
      <c r="AU238" s="213"/>
      <c r="AV238" s="213"/>
      <c r="AW238" s="213"/>
      <c r="AX238" s="213"/>
      <c r="AY238" s="213"/>
      <c r="AZ238" s="213"/>
      <c r="BA238" s="213"/>
      <c r="BB238" s="213"/>
    </row>
    <row r="239" spans="2:54" s="82" customFormat="1">
      <c r="B239" s="213"/>
      <c r="C239" s="213"/>
      <c r="D239" s="213"/>
      <c r="E239" s="213"/>
      <c r="F239" s="213"/>
      <c r="G239" s="213"/>
      <c r="H239" s="213"/>
      <c r="I239" s="213"/>
      <c r="J239" s="213"/>
      <c r="K239" s="213"/>
      <c r="L239" s="213"/>
      <c r="M239" s="213"/>
      <c r="N239" s="213"/>
      <c r="O239" s="213"/>
      <c r="P239" s="213"/>
      <c r="Q239" s="213"/>
      <c r="R239" s="213"/>
      <c r="S239" s="213"/>
      <c r="T239" s="213"/>
      <c r="U239" s="213"/>
      <c r="V239" s="213"/>
      <c r="W239" s="213"/>
      <c r="X239" s="213"/>
      <c r="Y239" s="213"/>
      <c r="Z239" s="213"/>
      <c r="AA239" s="213"/>
      <c r="AB239" s="213"/>
      <c r="AC239" s="213"/>
      <c r="AD239" s="213"/>
      <c r="AE239" s="213"/>
      <c r="AF239" s="213"/>
      <c r="AG239" s="213"/>
      <c r="AH239" s="213"/>
      <c r="AM239" s="213"/>
      <c r="AN239" s="213"/>
      <c r="AO239" s="213"/>
      <c r="AP239" s="213"/>
      <c r="AQ239" s="213"/>
      <c r="AR239" s="213"/>
      <c r="AS239" s="213"/>
      <c r="AT239" s="213"/>
      <c r="AU239" s="213"/>
      <c r="AV239" s="213"/>
      <c r="AW239" s="213"/>
      <c r="AX239" s="213"/>
      <c r="AY239" s="213"/>
      <c r="AZ239" s="213"/>
      <c r="BA239" s="213"/>
      <c r="BB239" s="213"/>
    </row>
    <row r="240" spans="2:54" s="82" customFormat="1">
      <c r="B240" s="213"/>
      <c r="C240" s="213"/>
      <c r="D240" s="213"/>
      <c r="E240" s="213"/>
      <c r="F240" s="213"/>
      <c r="G240" s="213"/>
      <c r="H240" s="213"/>
      <c r="I240" s="213"/>
      <c r="J240" s="213"/>
      <c r="K240" s="213"/>
      <c r="L240" s="213"/>
      <c r="M240" s="213"/>
      <c r="N240" s="213"/>
      <c r="O240" s="213"/>
      <c r="P240" s="213"/>
      <c r="Q240" s="213"/>
      <c r="R240" s="213"/>
      <c r="S240" s="213"/>
      <c r="T240" s="213"/>
      <c r="U240" s="213"/>
      <c r="V240" s="213"/>
      <c r="W240" s="213"/>
      <c r="X240" s="213"/>
      <c r="Y240" s="213"/>
      <c r="Z240" s="213"/>
      <c r="AA240" s="213"/>
      <c r="AB240" s="213"/>
      <c r="AC240" s="213"/>
      <c r="AD240" s="213"/>
      <c r="AE240" s="213"/>
      <c r="AF240" s="213"/>
      <c r="AG240" s="213"/>
      <c r="AH240" s="213"/>
      <c r="AM240" s="213"/>
      <c r="AN240" s="213"/>
      <c r="AO240" s="213"/>
      <c r="AP240" s="213"/>
      <c r="AQ240" s="213"/>
      <c r="AR240" s="213"/>
      <c r="AS240" s="213"/>
      <c r="AT240" s="213"/>
      <c r="AU240" s="213"/>
      <c r="AV240" s="213"/>
      <c r="AW240" s="213"/>
      <c r="AX240" s="213"/>
      <c r="AY240" s="213"/>
      <c r="AZ240" s="213"/>
      <c r="BA240" s="213"/>
      <c r="BB240" s="213"/>
    </row>
    <row r="241" spans="2:54" s="82" customFormat="1">
      <c r="B241" s="213"/>
      <c r="C241" s="213"/>
      <c r="D241" s="213"/>
      <c r="E241" s="213"/>
      <c r="F241" s="213"/>
      <c r="G241" s="213"/>
      <c r="H241" s="213"/>
      <c r="I241" s="213"/>
      <c r="J241" s="213"/>
      <c r="K241" s="213"/>
      <c r="L241" s="213"/>
      <c r="M241" s="213"/>
      <c r="N241" s="213"/>
      <c r="O241" s="213"/>
      <c r="P241" s="213"/>
      <c r="Q241" s="213"/>
      <c r="R241" s="213"/>
      <c r="S241" s="213"/>
      <c r="T241" s="213"/>
      <c r="U241" s="213"/>
      <c r="V241" s="213"/>
      <c r="W241" s="213"/>
      <c r="X241" s="213"/>
      <c r="Y241" s="213"/>
      <c r="Z241" s="213"/>
      <c r="AA241" s="213"/>
      <c r="AB241" s="213"/>
      <c r="AC241" s="213"/>
      <c r="AD241" s="213"/>
      <c r="AE241" s="213"/>
      <c r="AF241" s="213"/>
      <c r="AG241" s="213"/>
      <c r="AH241" s="213"/>
      <c r="AM241" s="213"/>
      <c r="AN241" s="213"/>
      <c r="AO241" s="213"/>
      <c r="AP241" s="213"/>
      <c r="AQ241" s="213"/>
      <c r="AR241" s="213"/>
      <c r="AS241" s="213"/>
      <c r="AT241" s="213"/>
      <c r="AU241" s="213"/>
      <c r="AV241" s="213"/>
      <c r="AW241" s="213"/>
      <c r="AX241" s="213"/>
      <c r="AY241" s="213"/>
      <c r="AZ241" s="213"/>
      <c r="BA241" s="213"/>
      <c r="BB241" s="213"/>
    </row>
    <row r="242" spans="2:54" s="82" customFormat="1">
      <c r="B242" s="213"/>
      <c r="C242" s="213"/>
      <c r="D242" s="213"/>
      <c r="E242" s="213"/>
      <c r="F242" s="213"/>
      <c r="G242" s="213"/>
      <c r="H242" s="213"/>
      <c r="I242" s="213"/>
      <c r="J242" s="213"/>
      <c r="K242" s="213"/>
      <c r="L242" s="213"/>
      <c r="M242" s="213"/>
      <c r="N242" s="213"/>
      <c r="O242" s="213"/>
      <c r="P242" s="213"/>
      <c r="Q242" s="213"/>
      <c r="R242" s="213"/>
      <c r="S242" s="213"/>
      <c r="T242" s="213"/>
      <c r="U242" s="213"/>
      <c r="V242" s="213"/>
      <c r="W242" s="213"/>
      <c r="X242" s="213"/>
      <c r="Y242" s="213"/>
      <c r="Z242" s="213"/>
      <c r="AA242" s="213"/>
      <c r="AB242" s="213"/>
      <c r="AC242" s="213"/>
      <c r="AD242" s="213"/>
      <c r="AE242" s="213"/>
      <c r="AF242" s="213"/>
      <c r="AG242" s="213"/>
      <c r="AH242" s="213"/>
      <c r="AM242" s="213"/>
      <c r="AN242" s="213"/>
      <c r="AO242" s="213"/>
      <c r="AP242" s="213"/>
      <c r="AQ242" s="213"/>
      <c r="AR242" s="213"/>
      <c r="AS242" s="213"/>
      <c r="AT242" s="213"/>
      <c r="AU242" s="213"/>
      <c r="AV242" s="213"/>
      <c r="AW242" s="213"/>
      <c r="AX242" s="213"/>
      <c r="AY242" s="213"/>
      <c r="AZ242" s="213"/>
      <c r="BA242" s="213"/>
      <c r="BB242" s="213"/>
    </row>
    <row r="243" spans="2:54" s="82" customFormat="1">
      <c r="B243" s="213"/>
      <c r="C243" s="213"/>
      <c r="D243" s="213"/>
      <c r="E243" s="213"/>
      <c r="F243" s="213"/>
      <c r="G243" s="213"/>
      <c r="H243" s="213"/>
      <c r="I243" s="213"/>
      <c r="J243" s="213"/>
      <c r="K243" s="213"/>
      <c r="L243" s="213"/>
      <c r="M243" s="213"/>
      <c r="N243" s="213"/>
      <c r="O243" s="213"/>
      <c r="P243" s="213"/>
      <c r="Q243" s="213"/>
      <c r="R243" s="213"/>
      <c r="S243" s="213"/>
      <c r="T243" s="213"/>
      <c r="U243" s="213"/>
      <c r="V243" s="213"/>
      <c r="W243" s="213"/>
      <c r="X243" s="213"/>
      <c r="Y243" s="213"/>
      <c r="Z243" s="213"/>
      <c r="AA243" s="213"/>
      <c r="AB243" s="213"/>
      <c r="AC243" s="213"/>
      <c r="AD243" s="213"/>
      <c r="AE243" s="213"/>
      <c r="AF243" s="213"/>
      <c r="AG243" s="213"/>
      <c r="AH243" s="213"/>
      <c r="AM243" s="213"/>
      <c r="AN243" s="213"/>
      <c r="AO243" s="213"/>
      <c r="AP243" s="213"/>
      <c r="AQ243" s="213"/>
      <c r="AR243" s="213"/>
      <c r="AS243" s="213"/>
      <c r="AT243" s="213"/>
      <c r="AU243" s="213"/>
      <c r="AV243" s="213"/>
      <c r="AW243" s="213"/>
      <c r="AX243" s="213"/>
      <c r="AY243" s="213"/>
      <c r="AZ243" s="213"/>
      <c r="BA243" s="213"/>
      <c r="BB243" s="213"/>
    </row>
    <row r="244" spans="2:54" s="82" customFormat="1">
      <c r="B244" s="213"/>
      <c r="C244" s="213"/>
      <c r="D244" s="213"/>
      <c r="E244" s="213"/>
      <c r="F244" s="213"/>
      <c r="G244" s="213"/>
      <c r="H244" s="213"/>
      <c r="I244" s="213"/>
      <c r="J244" s="213"/>
      <c r="K244" s="213"/>
      <c r="L244" s="213"/>
      <c r="M244" s="213"/>
      <c r="N244" s="213"/>
      <c r="O244" s="213"/>
      <c r="P244" s="213"/>
      <c r="Q244" s="213"/>
      <c r="R244" s="213"/>
      <c r="S244" s="213"/>
      <c r="T244" s="213"/>
      <c r="U244" s="213"/>
      <c r="V244" s="213"/>
      <c r="W244" s="213"/>
      <c r="X244" s="213"/>
      <c r="Y244" s="213"/>
      <c r="Z244" s="213"/>
      <c r="AA244" s="213"/>
      <c r="AB244" s="213"/>
      <c r="AC244" s="213"/>
      <c r="AD244" s="213"/>
      <c r="AE244" s="213"/>
      <c r="AF244" s="213"/>
      <c r="AG244" s="213"/>
      <c r="AH244" s="213"/>
      <c r="AM244" s="213"/>
      <c r="AN244" s="213"/>
      <c r="AO244" s="213"/>
      <c r="AP244" s="213"/>
      <c r="AQ244" s="213"/>
      <c r="AR244" s="213"/>
      <c r="AS244" s="213"/>
      <c r="AT244" s="213"/>
      <c r="AU244" s="213"/>
      <c r="AV244" s="213"/>
      <c r="AW244" s="213"/>
      <c r="AX244" s="213"/>
      <c r="AY244" s="213"/>
      <c r="AZ244" s="213"/>
      <c r="BA244" s="213"/>
      <c r="BB244" s="213"/>
    </row>
    <row r="245" spans="2:54" s="82" customFormat="1">
      <c r="B245" s="213"/>
      <c r="C245" s="213"/>
      <c r="D245" s="213"/>
      <c r="E245" s="213"/>
      <c r="F245" s="213"/>
      <c r="G245" s="213"/>
      <c r="H245" s="213"/>
      <c r="I245" s="213"/>
      <c r="J245" s="213"/>
      <c r="K245" s="213"/>
      <c r="L245" s="213"/>
      <c r="M245" s="213"/>
      <c r="N245" s="213"/>
      <c r="O245" s="213"/>
      <c r="P245" s="213"/>
      <c r="Q245" s="213"/>
      <c r="R245" s="213"/>
      <c r="S245" s="213"/>
      <c r="T245" s="213"/>
      <c r="U245" s="213"/>
      <c r="V245" s="213"/>
      <c r="W245" s="213"/>
      <c r="X245" s="213"/>
      <c r="Y245" s="213"/>
      <c r="Z245" s="213"/>
      <c r="AA245" s="213"/>
      <c r="AB245" s="213"/>
      <c r="AC245" s="213"/>
      <c r="AD245" s="213"/>
      <c r="AE245" s="213"/>
      <c r="AF245" s="213"/>
      <c r="AG245" s="213"/>
      <c r="AH245" s="213"/>
      <c r="AM245" s="213"/>
      <c r="AN245" s="213"/>
      <c r="AO245" s="213"/>
      <c r="AP245" s="213"/>
      <c r="AQ245" s="213"/>
      <c r="AR245" s="213"/>
      <c r="AS245" s="213"/>
      <c r="AT245" s="213"/>
      <c r="AU245" s="213"/>
      <c r="AV245" s="213"/>
      <c r="AW245" s="213"/>
      <c r="AX245" s="213"/>
      <c r="AY245" s="213"/>
      <c r="AZ245" s="213"/>
      <c r="BA245" s="213"/>
      <c r="BB245" s="213"/>
    </row>
    <row r="246" spans="2:54" s="82" customFormat="1">
      <c r="B246" s="213"/>
      <c r="C246" s="213"/>
      <c r="D246" s="213"/>
      <c r="E246" s="213"/>
      <c r="F246" s="213"/>
      <c r="G246" s="213"/>
      <c r="H246" s="213"/>
      <c r="I246" s="213"/>
      <c r="J246" s="213"/>
      <c r="K246" s="213"/>
      <c r="L246" s="213"/>
      <c r="M246" s="213"/>
      <c r="N246" s="213"/>
      <c r="O246" s="213"/>
      <c r="P246" s="213"/>
      <c r="Q246" s="213"/>
      <c r="R246" s="213"/>
      <c r="S246" s="213"/>
      <c r="T246" s="213"/>
      <c r="U246" s="213"/>
      <c r="V246" s="213"/>
      <c r="W246" s="213"/>
      <c r="X246" s="213"/>
      <c r="Y246" s="213"/>
      <c r="Z246" s="213"/>
      <c r="AA246" s="213"/>
      <c r="AB246" s="213"/>
      <c r="AC246" s="213"/>
      <c r="AD246" s="213"/>
      <c r="AE246" s="213"/>
      <c r="AF246" s="213"/>
      <c r="AG246" s="213"/>
      <c r="AH246" s="213"/>
      <c r="AM246" s="213"/>
      <c r="AN246" s="213"/>
      <c r="AO246" s="213"/>
      <c r="AP246" s="213"/>
      <c r="AQ246" s="213"/>
      <c r="AR246" s="213"/>
      <c r="AS246" s="213"/>
      <c r="AT246" s="213"/>
      <c r="AU246" s="213"/>
      <c r="AV246" s="213"/>
      <c r="AW246" s="213"/>
      <c r="AX246" s="213"/>
      <c r="AY246" s="213"/>
      <c r="AZ246" s="213"/>
      <c r="BA246" s="213"/>
      <c r="BB246" s="213"/>
    </row>
    <row r="247" spans="2:54" s="82" customFormat="1">
      <c r="B247" s="213"/>
      <c r="C247" s="213"/>
      <c r="D247" s="213"/>
      <c r="E247" s="213"/>
      <c r="F247" s="213"/>
      <c r="G247" s="213"/>
      <c r="H247" s="213"/>
      <c r="I247" s="213"/>
      <c r="J247" s="213"/>
      <c r="K247" s="213"/>
      <c r="L247" s="213"/>
      <c r="M247" s="213"/>
      <c r="N247" s="213"/>
      <c r="O247" s="213"/>
      <c r="P247" s="213"/>
      <c r="Q247" s="213"/>
      <c r="R247" s="213"/>
      <c r="S247" s="213"/>
      <c r="T247" s="213"/>
      <c r="U247" s="213"/>
      <c r="V247" s="213"/>
      <c r="W247" s="213"/>
      <c r="X247" s="213"/>
      <c r="Y247" s="213"/>
      <c r="Z247" s="213"/>
      <c r="AA247" s="213"/>
      <c r="AB247" s="213"/>
      <c r="AC247" s="213"/>
      <c r="AD247" s="213"/>
      <c r="AE247" s="213"/>
      <c r="AF247" s="213"/>
      <c r="AG247" s="213"/>
      <c r="AH247" s="213"/>
      <c r="AM247" s="213"/>
      <c r="AN247" s="213"/>
      <c r="AO247" s="213"/>
      <c r="AP247" s="213"/>
      <c r="AQ247" s="213"/>
      <c r="AR247" s="213"/>
      <c r="AS247" s="213"/>
      <c r="AT247" s="213"/>
      <c r="AU247" s="213"/>
      <c r="AV247" s="213"/>
      <c r="AW247" s="213"/>
      <c r="AX247" s="213"/>
      <c r="AY247" s="213"/>
      <c r="AZ247" s="213"/>
      <c r="BA247" s="213"/>
      <c r="BB247" s="213"/>
    </row>
    <row r="248" spans="2:54" s="82" customFormat="1">
      <c r="B248" s="213"/>
      <c r="C248" s="213"/>
      <c r="D248" s="213"/>
      <c r="E248" s="213"/>
      <c r="F248" s="213"/>
      <c r="G248" s="213"/>
      <c r="H248" s="213"/>
      <c r="I248" s="213"/>
      <c r="J248" s="213"/>
      <c r="K248" s="213"/>
      <c r="L248" s="213"/>
      <c r="M248" s="213"/>
      <c r="N248" s="213"/>
      <c r="O248" s="213"/>
      <c r="P248" s="213"/>
      <c r="Q248" s="213"/>
      <c r="R248" s="213"/>
      <c r="S248" s="213"/>
      <c r="T248" s="213"/>
      <c r="U248" s="213"/>
      <c r="V248" s="213"/>
      <c r="W248" s="213"/>
      <c r="X248" s="213"/>
      <c r="Y248" s="213"/>
      <c r="Z248" s="213"/>
      <c r="AA248" s="213"/>
      <c r="AB248" s="213"/>
      <c r="AC248" s="213"/>
      <c r="AD248" s="213"/>
      <c r="AE248" s="213"/>
      <c r="AF248" s="213"/>
      <c r="AG248" s="213"/>
      <c r="AH248" s="213"/>
      <c r="AM248" s="213"/>
      <c r="AN248" s="213"/>
      <c r="AO248" s="213"/>
      <c r="AP248" s="213"/>
      <c r="AQ248" s="213"/>
      <c r="AR248" s="213"/>
      <c r="AS248" s="213"/>
      <c r="AT248" s="213"/>
      <c r="AU248" s="213"/>
      <c r="AV248" s="213"/>
      <c r="AW248" s="213"/>
      <c r="AX248" s="213"/>
      <c r="AY248" s="213"/>
      <c r="AZ248" s="213"/>
      <c r="BA248" s="213"/>
      <c r="BB248" s="213"/>
    </row>
    <row r="249" spans="2:54" s="82" customFormat="1">
      <c r="B249" s="213"/>
      <c r="C249" s="213"/>
      <c r="D249" s="213"/>
      <c r="E249" s="213"/>
      <c r="F249" s="213"/>
      <c r="G249" s="213"/>
      <c r="H249" s="213"/>
      <c r="I249" s="213"/>
      <c r="J249" s="213"/>
      <c r="K249" s="213"/>
      <c r="L249" s="213"/>
      <c r="M249" s="213"/>
      <c r="N249" s="213"/>
      <c r="O249" s="213"/>
      <c r="P249" s="213"/>
      <c r="Q249" s="213"/>
      <c r="R249" s="213"/>
      <c r="S249" s="213"/>
      <c r="T249" s="213"/>
      <c r="U249" s="213"/>
      <c r="V249" s="213"/>
      <c r="W249" s="213"/>
      <c r="X249" s="213"/>
      <c r="Y249" s="213"/>
      <c r="Z249" s="213"/>
      <c r="AA249" s="213"/>
      <c r="AB249" s="213"/>
      <c r="AC249" s="213"/>
      <c r="AD249" s="213"/>
      <c r="AE249" s="213"/>
      <c r="AF249" s="213"/>
      <c r="AG249" s="213"/>
      <c r="AH249" s="213"/>
      <c r="AM249" s="213"/>
      <c r="AN249" s="213"/>
      <c r="AO249" s="213"/>
      <c r="AP249" s="213"/>
      <c r="AQ249" s="213"/>
      <c r="AR249" s="213"/>
      <c r="AS249" s="213"/>
      <c r="AT249" s="213"/>
      <c r="AU249" s="213"/>
      <c r="AV249" s="213"/>
      <c r="AW249" s="213"/>
      <c r="AX249" s="213"/>
      <c r="AY249" s="213"/>
      <c r="AZ249" s="213"/>
      <c r="BA249" s="213"/>
      <c r="BB249" s="213"/>
    </row>
    <row r="250" spans="2:54" s="82" customFormat="1">
      <c r="B250" s="213"/>
      <c r="C250" s="213"/>
      <c r="D250" s="213"/>
      <c r="E250" s="213"/>
      <c r="F250" s="213"/>
      <c r="G250" s="213"/>
      <c r="H250" s="213"/>
      <c r="I250" s="213"/>
      <c r="J250" s="213"/>
      <c r="K250" s="213"/>
      <c r="L250" s="213"/>
      <c r="M250" s="213"/>
      <c r="N250" s="213"/>
      <c r="O250" s="213"/>
      <c r="P250" s="213"/>
      <c r="Q250" s="213"/>
      <c r="R250" s="213"/>
      <c r="S250" s="213"/>
      <c r="T250" s="213"/>
      <c r="U250" s="213"/>
      <c r="V250" s="213"/>
      <c r="W250" s="213"/>
      <c r="X250" s="213"/>
      <c r="Y250" s="213"/>
      <c r="Z250" s="213"/>
      <c r="AA250" s="213"/>
      <c r="AB250" s="213"/>
      <c r="AC250" s="213"/>
      <c r="AD250" s="213"/>
      <c r="AE250" s="213"/>
      <c r="AF250" s="213"/>
      <c r="AG250" s="213"/>
      <c r="AH250" s="213"/>
      <c r="AM250" s="213"/>
      <c r="AN250" s="213"/>
      <c r="AO250" s="213"/>
      <c r="AP250" s="213"/>
      <c r="AQ250" s="213"/>
      <c r="AR250" s="213"/>
      <c r="AS250" s="213"/>
      <c r="AT250" s="213"/>
      <c r="AU250" s="213"/>
      <c r="AV250" s="213"/>
      <c r="AW250" s="213"/>
      <c r="AX250" s="213"/>
      <c r="AY250" s="213"/>
      <c r="AZ250" s="213"/>
      <c r="BA250" s="213"/>
      <c r="BB250" s="213"/>
    </row>
    <row r="251" spans="2:54" s="82" customFormat="1">
      <c r="B251" s="213"/>
      <c r="C251" s="213"/>
      <c r="D251" s="213"/>
      <c r="E251" s="213"/>
      <c r="F251" s="213"/>
      <c r="G251" s="213"/>
      <c r="H251" s="213"/>
      <c r="I251" s="213"/>
      <c r="J251" s="213"/>
      <c r="K251" s="213"/>
      <c r="L251" s="213"/>
      <c r="M251" s="213"/>
      <c r="N251" s="213"/>
      <c r="O251" s="213"/>
      <c r="P251" s="213"/>
      <c r="Q251" s="213"/>
      <c r="R251" s="213"/>
      <c r="S251" s="213"/>
      <c r="T251" s="213"/>
      <c r="U251" s="213"/>
      <c r="V251" s="213"/>
      <c r="W251" s="213"/>
      <c r="X251" s="213"/>
      <c r="Y251" s="213"/>
      <c r="Z251" s="213"/>
      <c r="AA251" s="213"/>
      <c r="AB251" s="213"/>
      <c r="AC251" s="213"/>
      <c r="AD251" s="213"/>
      <c r="AE251" s="213"/>
      <c r="AF251" s="213"/>
      <c r="AG251" s="213"/>
      <c r="AH251" s="213"/>
      <c r="AM251" s="213"/>
      <c r="AN251" s="213"/>
      <c r="AO251" s="213"/>
      <c r="AP251" s="213"/>
      <c r="AQ251" s="213"/>
      <c r="AR251" s="213"/>
      <c r="AS251" s="213"/>
      <c r="AT251" s="213"/>
      <c r="AU251" s="213"/>
      <c r="AV251" s="213"/>
      <c r="AW251" s="213"/>
      <c r="AX251" s="213"/>
      <c r="AY251" s="213"/>
      <c r="AZ251" s="213"/>
      <c r="BA251" s="213"/>
      <c r="BB251" s="213"/>
    </row>
    <row r="252" spans="2:54" s="82" customFormat="1">
      <c r="B252" s="213"/>
      <c r="C252" s="213"/>
      <c r="D252" s="213"/>
      <c r="E252" s="213"/>
      <c r="F252" s="213"/>
      <c r="G252" s="213"/>
      <c r="H252" s="213"/>
      <c r="I252" s="213"/>
      <c r="J252" s="213"/>
      <c r="K252" s="213"/>
      <c r="L252" s="213"/>
      <c r="M252" s="213"/>
      <c r="N252" s="213"/>
      <c r="O252" s="213"/>
      <c r="P252" s="213"/>
      <c r="Q252" s="213"/>
      <c r="R252" s="213"/>
      <c r="S252" s="213"/>
      <c r="T252" s="213"/>
      <c r="U252" s="213"/>
      <c r="V252" s="213"/>
      <c r="W252" s="213"/>
      <c r="X252" s="213"/>
      <c r="Y252" s="213"/>
      <c r="Z252" s="213"/>
      <c r="AA252" s="213"/>
      <c r="AB252" s="213"/>
      <c r="AC252" s="213"/>
      <c r="AD252" s="213"/>
      <c r="AE252" s="213"/>
      <c r="AF252" s="213"/>
      <c r="AG252" s="213"/>
      <c r="AH252" s="213"/>
      <c r="AM252" s="213"/>
      <c r="AN252" s="213"/>
      <c r="AO252" s="213"/>
      <c r="AP252" s="213"/>
      <c r="AQ252" s="213"/>
      <c r="AR252" s="213"/>
      <c r="AS252" s="213"/>
      <c r="AT252" s="213"/>
      <c r="AU252" s="213"/>
      <c r="AV252" s="213"/>
      <c r="AW252" s="213"/>
      <c r="AX252" s="213"/>
      <c r="AY252" s="213"/>
      <c r="AZ252" s="213"/>
      <c r="BA252" s="213"/>
      <c r="BB252" s="213"/>
    </row>
    <row r="253" spans="2:54" s="82" customFormat="1">
      <c r="B253" s="213"/>
      <c r="C253" s="213"/>
      <c r="D253" s="213"/>
      <c r="E253" s="213"/>
      <c r="F253" s="213"/>
      <c r="G253" s="213"/>
      <c r="H253" s="213"/>
      <c r="I253" s="213"/>
      <c r="J253" s="213"/>
      <c r="K253" s="213"/>
      <c r="L253" s="213"/>
      <c r="M253" s="213"/>
      <c r="N253" s="213"/>
      <c r="O253" s="213"/>
      <c r="P253" s="213"/>
      <c r="Q253" s="213"/>
      <c r="R253" s="213"/>
      <c r="S253" s="213"/>
      <c r="T253" s="213"/>
      <c r="U253" s="213"/>
      <c r="V253" s="213"/>
      <c r="W253" s="213"/>
      <c r="X253" s="213"/>
      <c r="Y253" s="213"/>
      <c r="Z253" s="213"/>
      <c r="AA253" s="213"/>
      <c r="AB253" s="213"/>
      <c r="AC253" s="213"/>
      <c r="AD253" s="213"/>
      <c r="AE253" s="213"/>
      <c r="AF253" s="213"/>
      <c r="AG253" s="213"/>
      <c r="AH253" s="213"/>
      <c r="AM253" s="213"/>
      <c r="AN253" s="213"/>
      <c r="AO253" s="213"/>
      <c r="AP253" s="213"/>
      <c r="AQ253" s="213"/>
      <c r="AR253" s="213"/>
      <c r="AS253" s="213"/>
      <c r="AT253" s="213"/>
      <c r="AU253" s="213"/>
      <c r="AV253" s="213"/>
      <c r="AW253" s="213"/>
      <c r="AX253" s="213"/>
      <c r="AY253" s="213"/>
      <c r="AZ253" s="213"/>
      <c r="BA253" s="213"/>
      <c r="BB253" s="213"/>
    </row>
    <row r="254" spans="2:54" s="82" customFormat="1">
      <c r="B254" s="213"/>
      <c r="C254" s="213"/>
      <c r="D254" s="213"/>
      <c r="E254" s="213"/>
      <c r="F254" s="213"/>
      <c r="G254" s="213"/>
      <c r="H254" s="213"/>
      <c r="I254" s="213"/>
      <c r="J254" s="213"/>
      <c r="K254" s="213"/>
      <c r="L254" s="213"/>
      <c r="M254" s="213"/>
      <c r="N254" s="213"/>
      <c r="O254" s="213"/>
      <c r="P254" s="213"/>
      <c r="Q254" s="213"/>
      <c r="R254" s="213"/>
      <c r="S254" s="213"/>
      <c r="T254" s="213"/>
      <c r="U254" s="213"/>
      <c r="V254" s="213"/>
      <c r="W254" s="213"/>
      <c r="X254" s="213"/>
      <c r="Y254" s="213"/>
      <c r="Z254" s="213"/>
      <c r="AA254" s="213"/>
      <c r="AB254" s="213"/>
      <c r="AC254" s="213"/>
      <c r="AD254" s="213"/>
      <c r="AE254" s="213"/>
      <c r="AF254" s="213"/>
      <c r="AG254" s="213"/>
      <c r="AH254" s="213"/>
      <c r="AM254" s="213"/>
      <c r="AN254" s="213"/>
      <c r="AO254" s="213"/>
      <c r="AP254" s="213"/>
      <c r="AQ254" s="213"/>
      <c r="AR254" s="213"/>
      <c r="AS254" s="213"/>
      <c r="AT254" s="213"/>
      <c r="AU254" s="213"/>
      <c r="AV254" s="213"/>
      <c r="AW254" s="213"/>
      <c r="AX254" s="213"/>
      <c r="AY254" s="213"/>
      <c r="AZ254" s="213"/>
      <c r="BA254" s="213"/>
      <c r="BB254" s="213"/>
    </row>
    <row r="255" spans="2:54" s="82" customFormat="1">
      <c r="B255" s="213"/>
      <c r="C255" s="213"/>
      <c r="D255" s="213"/>
      <c r="E255" s="213"/>
      <c r="F255" s="213"/>
      <c r="G255" s="213"/>
      <c r="H255" s="213"/>
      <c r="I255" s="213"/>
      <c r="J255" s="213"/>
      <c r="K255" s="213"/>
      <c r="L255" s="213"/>
      <c r="M255" s="213"/>
      <c r="N255" s="213"/>
      <c r="O255" s="213"/>
      <c r="P255" s="213"/>
      <c r="Q255" s="213"/>
      <c r="R255" s="213"/>
      <c r="S255" s="213"/>
      <c r="T255" s="213"/>
      <c r="U255" s="213"/>
      <c r="V255" s="213"/>
      <c r="W255" s="213"/>
      <c r="X255" s="213"/>
      <c r="Y255" s="213"/>
      <c r="Z255" s="213"/>
      <c r="AA255" s="213"/>
      <c r="AB255" s="213"/>
      <c r="AC255" s="213"/>
      <c r="AD255" s="213"/>
      <c r="AE255" s="213"/>
      <c r="AF255" s="213"/>
      <c r="AG255" s="213"/>
      <c r="AH255" s="213"/>
      <c r="AM255" s="213"/>
      <c r="AN255" s="213"/>
      <c r="AO255" s="213"/>
      <c r="AP255" s="213"/>
      <c r="AQ255" s="213"/>
      <c r="AR255" s="213"/>
      <c r="AS255" s="213"/>
      <c r="AT255" s="213"/>
      <c r="AU255" s="213"/>
      <c r="AV255" s="213"/>
      <c r="AW255" s="213"/>
      <c r="AX255" s="213"/>
      <c r="AY255" s="213"/>
      <c r="AZ255" s="213"/>
      <c r="BA255" s="213"/>
      <c r="BB255" s="213"/>
    </row>
    <row r="256" spans="2:54" s="82" customFormat="1">
      <c r="B256" s="213"/>
      <c r="C256" s="213"/>
      <c r="D256" s="213"/>
      <c r="E256" s="213"/>
      <c r="F256" s="213"/>
      <c r="G256" s="213"/>
      <c r="H256" s="213"/>
      <c r="I256" s="213"/>
      <c r="J256" s="213"/>
      <c r="K256" s="213"/>
      <c r="L256" s="213"/>
      <c r="M256" s="213"/>
      <c r="N256" s="213"/>
      <c r="O256" s="213"/>
      <c r="P256" s="213"/>
      <c r="Q256" s="213"/>
      <c r="R256" s="213"/>
      <c r="S256" s="213"/>
      <c r="T256" s="213"/>
      <c r="U256" s="213"/>
      <c r="V256" s="213"/>
      <c r="W256" s="213"/>
      <c r="X256" s="213"/>
      <c r="Y256" s="213"/>
      <c r="Z256" s="213"/>
      <c r="AA256" s="213"/>
      <c r="AB256" s="213"/>
      <c r="AC256" s="213"/>
      <c r="AD256" s="213"/>
      <c r="AE256" s="213"/>
      <c r="AF256" s="213"/>
      <c r="AG256" s="213"/>
      <c r="AH256" s="213"/>
      <c r="AM256" s="213"/>
      <c r="AN256" s="213"/>
      <c r="AO256" s="213"/>
      <c r="AP256" s="213"/>
      <c r="AQ256" s="213"/>
      <c r="AR256" s="213"/>
      <c r="AS256" s="213"/>
      <c r="AT256" s="213"/>
      <c r="AU256" s="213"/>
      <c r="AV256" s="213"/>
      <c r="AW256" s="213"/>
      <c r="AX256" s="213"/>
      <c r="AY256" s="213"/>
      <c r="AZ256" s="213"/>
      <c r="BA256" s="213"/>
      <c r="BB256" s="213"/>
    </row>
    <row r="257" spans="2:54" s="82" customFormat="1">
      <c r="B257" s="213"/>
      <c r="C257" s="213"/>
      <c r="D257" s="213"/>
      <c r="E257" s="213"/>
      <c r="F257" s="213"/>
      <c r="G257" s="213"/>
      <c r="H257" s="213"/>
      <c r="I257" s="213"/>
      <c r="J257" s="213"/>
      <c r="K257" s="213"/>
      <c r="L257" s="213"/>
      <c r="M257" s="213"/>
      <c r="N257" s="213"/>
      <c r="O257" s="213"/>
      <c r="P257" s="213"/>
      <c r="Q257" s="213"/>
      <c r="R257" s="213"/>
      <c r="S257" s="213"/>
      <c r="T257" s="213"/>
      <c r="U257" s="213"/>
      <c r="V257" s="213"/>
      <c r="W257" s="213"/>
      <c r="X257" s="213"/>
      <c r="Y257" s="213"/>
      <c r="Z257" s="213"/>
      <c r="AA257" s="213"/>
      <c r="AB257" s="213"/>
      <c r="AC257" s="213"/>
      <c r="AD257" s="213"/>
      <c r="AE257" s="213"/>
      <c r="AF257" s="213"/>
      <c r="AG257" s="213"/>
      <c r="AH257" s="213"/>
      <c r="AM257" s="213"/>
      <c r="AN257" s="213"/>
      <c r="AO257" s="213"/>
      <c r="AP257" s="213"/>
      <c r="AQ257" s="213"/>
      <c r="AR257" s="213"/>
      <c r="AS257" s="213"/>
      <c r="AT257" s="213"/>
      <c r="AU257" s="213"/>
      <c r="AV257" s="213"/>
      <c r="AW257" s="213"/>
      <c r="AX257" s="213"/>
      <c r="AY257" s="213"/>
      <c r="AZ257" s="213"/>
      <c r="BA257" s="213"/>
      <c r="BB257" s="213"/>
    </row>
    <row r="258" spans="2:54" s="82" customFormat="1">
      <c r="B258" s="213"/>
      <c r="C258" s="213"/>
      <c r="D258" s="213"/>
      <c r="E258" s="213"/>
      <c r="F258" s="213"/>
      <c r="G258" s="213"/>
      <c r="H258" s="213"/>
      <c r="I258" s="213"/>
      <c r="J258" s="213"/>
      <c r="K258" s="213"/>
      <c r="L258" s="213"/>
      <c r="M258" s="213"/>
      <c r="N258" s="213"/>
      <c r="O258" s="213"/>
      <c r="P258" s="213"/>
      <c r="Q258" s="213"/>
      <c r="R258" s="213"/>
      <c r="S258" s="213"/>
      <c r="T258" s="213"/>
      <c r="U258" s="213"/>
      <c r="V258" s="213"/>
      <c r="W258" s="213"/>
      <c r="X258" s="213"/>
      <c r="Y258" s="213"/>
      <c r="Z258" s="213"/>
      <c r="AA258" s="213"/>
      <c r="AB258" s="213"/>
      <c r="AC258" s="213"/>
      <c r="AD258" s="213"/>
      <c r="AE258" s="213"/>
      <c r="AF258" s="213"/>
      <c r="AG258" s="213"/>
      <c r="AH258" s="213"/>
      <c r="AM258" s="213"/>
      <c r="AN258" s="213"/>
      <c r="AO258" s="213"/>
      <c r="AP258" s="213"/>
      <c r="AQ258" s="213"/>
      <c r="AR258" s="213"/>
      <c r="AS258" s="213"/>
      <c r="AT258" s="213"/>
      <c r="AU258" s="213"/>
      <c r="AV258" s="213"/>
      <c r="AW258" s="213"/>
      <c r="AX258" s="213"/>
      <c r="AY258" s="213"/>
      <c r="AZ258" s="213"/>
      <c r="BA258" s="213"/>
      <c r="BB258" s="213"/>
    </row>
    <row r="259" spans="2:54" s="82" customFormat="1">
      <c r="B259" s="213"/>
      <c r="C259" s="213"/>
      <c r="D259" s="213"/>
      <c r="E259" s="213"/>
      <c r="F259" s="213"/>
      <c r="G259" s="213"/>
      <c r="H259" s="213"/>
      <c r="I259" s="213"/>
      <c r="J259" s="213"/>
      <c r="K259" s="213"/>
      <c r="L259" s="213"/>
      <c r="M259" s="213"/>
      <c r="N259" s="213"/>
      <c r="O259" s="213"/>
      <c r="P259" s="213"/>
      <c r="Q259" s="213"/>
      <c r="R259" s="213"/>
      <c r="S259" s="213"/>
      <c r="T259" s="213"/>
      <c r="U259" s="213"/>
      <c r="V259" s="213"/>
      <c r="W259" s="213"/>
      <c r="X259" s="213"/>
      <c r="Y259" s="213"/>
      <c r="Z259" s="213"/>
      <c r="AA259" s="213"/>
      <c r="AB259" s="213"/>
      <c r="AC259" s="213"/>
      <c r="AD259" s="213"/>
      <c r="AE259" s="213"/>
      <c r="AF259" s="213"/>
      <c r="AG259" s="213"/>
      <c r="AH259" s="213"/>
      <c r="AM259" s="213"/>
      <c r="AN259" s="213"/>
      <c r="AO259" s="213"/>
      <c r="AP259" s="213"/>
      <c r="AQ259" s="213"/>
      <c r="AR259" s="213"/>
      <c r="AS259" s="213"/>
      <c r="AT259" s="213"/>
      <c r="AU259" s="213"/>
      <c r="AV259" s="213"/>
      <c r="AW259" s="213"/>
      <c r="AX259" s="213"/>
      <c r="AY259" s="213"/>
      <c r="AZ259" s="213"/>
      <c r="BA259" s="213"/>
      <c r="BB259" s="213"/>
    </row>
    <row r="260" spans="2:54" s="82" customFormat="1">
      <c r="B260" s="213"/>
      <c r="C260" s="213"/>
      <c r="D260" s="213"/>
      <c r="E260" s="213"/>
      <c r="F260" s="213"/>
      <c r="G260" s="213"/>
      <c r="H260" s="213"/>
      <c r="I260" s="213"/>
      <c r="J260" s="213"/>
      <c r="K260" s="213"/>
      <c r="L260" s="213"/>
      <c r="M260" s="213"/>
      <c r="N260" s="213"/>
      <c r="O260" s="213"/>
      <c r="P260" s="213"/>
      <c r="Q260" s="213"/>
      <c r="R260" s="213"/>
      <c r="S260" s="213"/>
      <c r="T260" s="213"/>
      <c r="U260" s="213"/>
      <c r="V260" s="213"/>
      <c r="W260" s="213"/>
      <c r="X260" s="213"/>
      <c r="Y260" s="213"/>
      <c r="Z260" s="213"/>
      <c r="AA260" s="213"/>
      <c r="AB260" s="213"/>
      <c r="AC260" s="213"/>
      <c r="AD260" s="213"/>
      <c r="AE260" s="213"/>
      <c r="AF260" s="213"/>
      <c r="AG260" s="213"/>
      <c r="AH260" s="213"/>
      <c r="AM260" s="213"/>
      <c r="AN260" s="213"/>
      <c r="AO260" s="213"/>
      <c r="AP260" s="213"/>
      <c r="AQ260" s="213"/>
      <c r="AR260" s="213"/>
      <c r="AS260" s="213"/>
      <c r="AT260" s="213"/>
      <c r="AU260" s="213"/>
      <c r="AV260" s="213"/>
      <c r="AW260" s="213"/>
      <c r="AX260" s="213"/>
      <c r="AY260" s="213"/>
      <c r="AZ260" s="213"/>
      <c r="BA260" s="213"/>
      <c r="BB260" s="213"/>
    </row>
    <row r="261" spans="2:54" s="82" customFormat="1">
      <c r="B261" s="213"/>
      <c r="C261" s="213"/>
      <c r="D261" s="213"/>
      <c r="E261" s="213"/>
      <c r="F261" s="213"/>
      <c r="G261" s="213"/>
      <c r="H261" s="213"/>
      <c r="I261" s="213"/>
      <c r="J261" s="213"/>
      <c r="K261" s="213"/>
      <c r="L261" s="213"/>
      <c r="M261" s="213"/>
      <c r="N261" s="213"/>
      <c r="O261" s="213"/>
      <c r="P261" s="213"/>
      <c r="Q261" s="213"/>
      <c r="R261" s="213"/>
      <c r="S261" s="213"/>
      <c r="T261" s="213"/>
      <c r="U261" s="213"/>
      <c r="V261" s="213"/>
      <c r="W261" s="213"/>
      <c r="X261" s="213"/>
      <c r="Y261" s="213"/>
      <c r="Z261" s="213"/>
      <c r="AA261" s="213"/>
      <c r="AB261" s="213"/>
      <c r="AC261" s="213"/>
      <c r="AD261" s="213"/>
      <c r="AE261" s="213"/>
      <c r="AF261" s="213"/>
      <c r="AG261" s="213"/>
      <c r="AH261" s="213"/>
      <c r="AM261" s="213"/>
      <c r="AN261" s="213"/>
      <c r="AO261" s="213"/>
      <c r="AP261" s="213"/>
      <c r="AQ261" s="213"/>
      <c r="AR261" s="213"/>
      <c r="AS261" s="213"/>
      <c r="AT261" s="213"/>
      <c r="AU261" s="213"/>
      <c r="AV261" s="213"/>
      <c r="AW261" s="213"/>
      <c r="AX261" s="213"/>
      <c r="AY261" s="213"/>
      <c r="AZ261" s="213"/>
      <c r="BA261" s="213"/>
      <c r="BB261" s="213"/>
    </row>
    <row r="262" spans="2:54" s="82" customFormat="1">
      <c r="B262" s="213"/>
      <c r="C262" s="213"/>
      <c r="D262" s="213"/>
      <c r="E262" s="213"/>
      <c r="F262" s="213"/>
      <c r="G262" s="213"/>
      <c r="H262" s="213"/>
      <c r="I262" s="213"/>
      <c r="J262" s="213"/>
      <c r="K262" s="213"/>
      <c r="L262" s="213"/>
      <c r="M262" s="213"/>
      <c r="N262" s="213"/>
      <c r="O262" s="213"/>
      <c r="P262" s="213"/>
      <c r="Q262" s="213"/>
      <c r="R262" s="213"/>
      <c r="S262" s="213"/>
      <c r="T262" s="213"/>
      <c r="U262" s="213"/>
      <c r="V262" s="213"/>
      <c r="W262" s="213"/>
      <c r="X262" s="213"/>
      <c r="Y262" s="213"/>
      <c r="Z262" s="213"/>
      <c r="AA262" s="213"/>
      <c r="AB262" s="213"/>
      <c r="AC262" s="213"/>
      <c r="AD262" s="213"/>
      <c r="AE262" s="213"/>
      <c r="AF262" s="213"/>
      <c r="AG262" s="213"/>
      <c r="AH262" s="213"/>
      <c r="AM262" s="213"/>
      <c r="AN262" s="213"/>
      <c r="AO262" s="213"/>
      <c r="AP262" s="213"/>
      <c r="AQ262" s="213"/>
      <c r="AR262" s="213"/>
      <c r="AS262" s="213"/>
      <c r="AT262" s="213"/>
      <c r="AU262" s="213"/>
      <c r="AV262" s="213"/>
      <c r="AW262" s="213"/>
      <c r="AX262" s="213"/>
      <c r="AY262" s="213"/>
      <c r="AZ262" s="213"/>
      <c r="BA262" s="213"/>
      <c r="BB262" s="213"/>
    </row>
    <row r="263" spans="2:54" s="82" customFormat="1">
      <c r="B263" s="213"/>
      <c r="C263" s="213"/>
      <c r="D263" s="213"/>
      <c r="E263" s="213"/>
      <c r="F263" s="213"/>
      <c r="G263" s="213"/>
      <c r="H263" s="213"/>
      <c r="I263" s="213"/>
      <c r="J263" s="213"/>
      <c r="K263" s="213"/>
      <c r="L263" s="213"/>
      <c r="M263" s="213"/>
      <c r="N263" s="213"/>
      <c r="O263" s="213"/>
      <c r="P263" s="213"/>
      <c r="Q263" s="213"/>
      <c r="R263" s="213"/>
      <c r="S263" s="213"/>
      <c r="T263" s="213"/>
      <c r="U263" s="213"/>
      <c r="V263" s="213"/>
      <c r="W263" s="213"/>
      <c r="X263" s="213"/>
      <c r="Y263" s="213"/>
      <c r="Z263" s="213"/>
      <c r="AA263" s="213"/>
      <c r="AB263" s="213"/>
      <c r="AC263" s="213"/>
      <c r="AD263" s="213"/>
      <c r="AE263" s="213"/>
      <c r="AF263" s="213"/>
      <c r="AG263" s="213"/>
      <c r="AH263" s="213"/>
      <c r="AM263" s="213"/>
      <c r="AN263" s="213"/>
      <c r="AO263" s="213"/>
      <c r="AP263" s="213"/>
      <c r="AQ263" s="213"/>
      <c r="AR263" s="213"/>
      <c r="AS263" s="213"/>
      <c r="AT263" s="213"/>
      <c r="AU263" s="213"/>
      <c r="AV263" s="213"/>
      <c r="AW263" s="213"/>
      <c r="AX263" s="213"/>
      <c r="AY263" s="213"/>
      <c r="AZ263" s="213"/>
      <c r="BA263" s="213"/>
      <c r="BB263" s="213"/>
    </row>
    <row r="264" spans="2:54" s="82" customFormat="1">
      <c r="B264" s="213"/>
      <c r="C264" s="213"/>
      <c r="D264" s="213"/>
      <c r="E264" s="213"/>
      <c r="F264" s="213"/>
      <c r="G264" s="213"/>
      <c r="H264" s="213"/>
      <c r="I264" s="213"/>
      <c r="J264" s="213"/>
      <c r="K264" s="213"/>
      <c r="L264" s="213"/>
      <c r="M264" s="213"/>
      <c r="N264" s="213"/>
      <c r="O264" s="213"/>
      <c r="P264" s="213"/>
      <c r="Q264" s="213"/>
      <c r="R264" s="213"/>
      <c r="S264" s="213"/>
      <c r="T264" s="213"/>
      <c r="U264" s="213"/>
      <c r="V264" s="213"/>
      <c r="W264" s="213"/>
      <c r="X264" s="213"/>
      <c r="Y264" s="213"/>
      <c r="Z264" s="213"/>
      <c r="AA264" s="213"/>
      <c r="AB264" s="213"/>
      <c r="AC264" s="213"/>
      <c r="AD264" s="213"/>
      <c r="AE264" s="213"/>
      <c r="AF264" s="213"/>
      <c r="AG264" s="213"/>
      <c r="AH264" s="213"/>
      <c r="AM264" s="213"/>
      <c r="AN264" s="213"/>
      <c r="AO264" s="213"/>
      <c r="AP264" s="213"/>
      <c r="AQ264" s="213"/>
      <c r="AR264" s="213"/>
      <c r="AS264" s="213"/>
      <c r="AT264" s="213"/>
      <c r="AU264" s="213"/>
      <c r="AV264" s="213"/>
      <c r="AW264" s="213"/>
      <c r="AX264" s="213"/>
      <c r="AY264" s="213"/>
      <c r="AZ264" s="213"/>
      <c r="BA264" s="213"/>
      <c r="BB264" s="213"/>
    </row>
    <row r="265" spans="2:54" s="82" customFormat="1">
      <c r="B265" s="213"/>
      <c r="C265" s="213"/>
      <c r="D265" s="213"/>
      <c r="E265" s="213"/>
      <c r="F265" s="213"/>
      <c r="G265" s="213"/>
      <c r="H265" s="213"/>
      <c r="I265" s="213"/>
      <c r="J265" s="213"/>
      <c r="K265" s="213"/>
      <c r="L265" s="213"/>
      <c r="M265" s="213"/>
      <c r="N265" s="213"/>
      <c r="O265" s="213"/>
      <c r="P265" s="213"/>
      <c r="Q265" s="213"/>
      <c r="R265" s="213"/>
      <c r="S265" s="213"/>
      <c r="T265" s="213"/>
      <c r="U265" s="213"/>
      <c r="V265" s="213"/>
      <c r="W265" s="213"/>
      <c r="X265" s="213"/>
      <c r="Y265" s="213"/>
      <c r="Z265" s="213"/>
      <c r="AA265" s="213"/>
      <c r="AB265" s="213"/>
      <c r="AC265" s="213"/>
      <c r="AD265" s="213"/>
      <c r="AE265" s="213"/>
      <c r="AF265" s="213"/>
      <c r="AG265" s="213"/>
      <c r="AH265" s="213"/>
      <c r="AM265" s="213"/>
      <c r="AN265" s="213"/>
      <c r="AO265" s="213"/>
      <c r="AP265" s="213"/>
      <c r="AQ265" s="213"/>
      <c r="AR265" s="213"/>
      <c r="AS265" s="213"/>
      <c r="AT265" s="213"/>
      <c r="AU265" s="213"/>
      <c r="AV265" s="213"/>
      <c r="AW265" s="213"/>
      <c r="AX265" s="213"/>
      <c r="AY265" s="213"/>
      <c r="AZ265" s="213"/>
      <c r="BA265" s="213"/>
      <c r="BB265" s="213"/>
    </row>
    <row r="266" spans="2:54" s="82" customFormat="1">
      <c r="B266" s="213"/>
      <c r="C266" s="213"/>
      <c r="D266" s="213"/>
      <c r="E266" s="213"/>
      <c r="F266" s="213"/>
      <c r="G266" s="213"/>
      <c r="H266" s="213"/>
      <c r="I266" s="213"/>
      <c r="J266" s="213"/>
      <c r="K266" s="213"/>
      <c r="L266" s="213"/>
      <c r="M266" s="213"/>
      <c r="N266" s="213"/>
      <c r="O266" s="213"/>
      <c r="P266" s="213"/>
      <c r="Q266" s="213"/>
      <c r="R266" s="213"/>
      <c r="S266" s="213"/>
      <c r="T266" s="213"/>
      <c r="U266" s="213"/>
      <c r="V266" s="213"/>
      <c r="W266" s="213"/>
      <c r="X266" s="213"/>
      <c r="Y266" s="213"/>
      <c r="Z266" s="213"/>
      <c r="AA266" s="213"/>
      <c r="AB266" s="213"/>
      <c r="AC266" s="213"/>
      <c r="AD266" s="213"/>
      <c r="AE266" s="213"/>
      <c r="AF266" s="213"/>
      <c r="AG266" s="213"/>
      <c r="AH266" s="213"/>
      <c r="AM266" s="213"/>
      <c r="AN266" s="213"/>
      <c r="AO266" s="213"/>
      <c r="AP266" s="213"/>
      <c r="AQ266" s="213"/>
      <c r="AR266" s="213"/>
      <c r="AS266" s="213"/>
      <c r="AT266" s="213"/>
      <c r="AU266" s="213"/>
      <c r="AV266" s="213"/>
      <c r="AW266" s="213"/>
      <c r="AX266" s="213"/>
      <c r="AY266" s="213"/>
      <c r="AZ266" s="213"/>
      <c r="BA266" s="213"/>
      <c r="BB266" s="213"/>
    </row>
    <row r="267" spans="2:54" s="82" customFormat="1">
      <c r="B267" s="213"/>
      <c r="C267" s="213"/>
      <c r="D267" s="213"/>
      <c r="E267" s="213"/>
      <c r="F267" s="213"/>
      <c r="G267" s="213"/>
      <c r="H267" s="213"/>
      <c r="I267" s="213"/>
      <c r="J267" s="213"/>
      <c r="K267" s="213"/>
      <c r="L267" s="213"/>
      <c r="M267" s="213"/>
      <c r="N267" s="213"/>
      <c r="O267" s="213"/>
      <c r="P267" s="213"/>
      <c r="Q267" s="213"/>
      <c r="R267" s="213"/>
      <c r="S267" s="213"/>
      <c r="T267" s="213"/>
      <c r="U267" s="213"/>
      <c r="V267" s="213"/>
      <c r="W267" s="213"/>
      <c r="X267" s="213"/>
      <c r="Y267" s="213"/>
      <c r="Z267" s="213"/>
      <c r="AA267" s="213"/>
      <c r="AB267" s="213"/>
      <c r="AC267" s="213"/>
      <c r="AD267" s="213"/>
      <c r="AE267" s="213"/>
      <c r="AF267" s="213"/>
      <c r="AG267" s="213"/>
      <c r="AH267" s="213"/>
      <c r="AM267" s="213"/>
      <c r="AN267" s="213"/>
      <c r="AO267" s="213"/>
      <c r="AP267" s="213"/>
      <c r="AQ267" s="213"/>
      <c r="AR267" s="213"/>
      <c r="AS267" s="213"/>
      <c r="AT267" s="213"/>
      <c r="AU267" s="213"/>
      <c r="AV267" s="213"/>
      <c r="AW267" s="213"/>
      <c r="AX267" s="213"/>
      <c r="AY267" s="213"/>
      <c r="AZ267" s="213"/>
      <c r="BA267" s="213"/>
      <c r="BB267" s="213"/>
    </row>
    <row r="268" spans="2:54" s="82" customFormat="1">
      <c r="B268" s="213"/>
      <c r="C268" s="213"/>
      <c r="D268" s="213"/>
      <c r="E268" s="213"/>
      <c r="F268" s="213"/>
      <c r="G268" s="213"/>
      <c r="H268" s="213"/>
      <c r="I268" s="213"/>
      <c r="J268" s="213"/>
      <c r="K268" s="213"/>
      <c r="L268" s="213"/>
      <c r="M268" s="213"/>
      <c r="N268" s="213"/>
      <c r="O268" s="213"/>
      <c r="P268" s="213"/>
      <c r="Q268" s="213"/>
      <c r="R268" s="213"/>
      <c r="S268" s="213"/>
      <c r="T268" s="213"/>
      <c r="U268" s="213"/>
      <c r="V268" s="213"/>
      <c r="W268" s="213"/>
      <c r="X268" s="213"/>
      <c r="Y268" s="213"/>
      <c r="Z268" s="213"/>
      <c r="AA268" s="213"/>
      <c r="AB268" s="213"/>
      <c r="AC268" s="213"/>
      <c r="AD268" s="213"/>
      <c r="AE268" s="213"/>
      <c r="AF268" s="213"/>
      <c r="AG268" s="213"/>
      <c r="AH268" s="213"/>
      <c r="AM268" s="213"/>
      <c r="AN268" s="213"/>
      <c r="AO268" s="213"/>
      <c r="AP268" s="213"/>
      <c r="AQ268" s="213"/>
      <c r="AR268" s="213"/>
      <c r="AS268" s="213"/>
      <c r="AT268" s="213"/>
      <c r="AU268" s="213"/>
      <c r="AV268" s="213"/>
      <c r="AW268" s="213"/>
      <c r="AX268" s="213"/>
      <c r="AY268" s="213"/>
      <c r="AZ268" s="213"/>
      <c r="BA268" s="213"/>
      <c r="BB268" s="213"/>
    </row>
    <row r="269" spans="2:54" s="82" customFormat="1">
      <c r="B269" s="213"/>
      <c r="C269" s="213"/>
      <c r="D269" s="213"/>
      <c r="E269" s="213"/>
      <c r="F269" s="213"/>
      <c r="G269" s="213"/>
      <c r="H269" s="213"/>
      <c r="I269" s="213"/>
      <c r="J269" s="213"/>
      <c r="K269" s="213"/>
      <c r="L269" s="213"/>
      <c r="M269" s="213"/>
      <c r="N269" s="213"/>
      <c r="O269" s="213"/>
      <c r="P269" s="213"/>
      <c r="Q269" s="213"/>
      <c r="R269" s="213"/>
      <c r="S269" s="213"/>
      <c r="T269" s="213"/>
      <c r="U269" s="213"/>
      <c r="V269" s="213"/>
      <c r="W269" s="213"/>
      <c r="X269" s="213"/>
      <c r="Y269" s="213"/>
      <c r="Z269" s="213"/>
      <c r="AA269" s="213"/>
      <c r="AB269" s="213"/>
      <c r="AC269" s="213"/>
      <c r="AD269" s="213"/>
      <c r="AE269" s="213"/>
      <c r="AF269" s="213"/>
      <c r="AG269" s="213"/>
      <c r="AH269" s="213"/>
      <c r="AM269" s="213"/>
      <c r="AN269" s="213"/>
      <c r="AO269" s="213"/>
      <c r="AP269" s="213"/>
      <c r="AQ269" s="213"/>
      <c r="AR269" s="213"/>
      <c r="AS269" s="213"/>
      <c r="AT269" s="213"/>
      <c r="AU269" s="213"/>
      <c r="AV269" s="213"/>
      <c r="AW269" s="213"/>
      <c r="AX269" s="213"/>
      <c r="AY269" s="213"/>
      <c r="AZ269" s="213"/>
      <c r="BA269" s="213"/>
      <c r="BB269" s="213"/>
    </row>
    <row r="270" spans="2:54" s="82" customFormat="1">
      <c r="B270" s="213"/>
      <c r="C270" s="213"/>
      <c r="D270" s="213"/>
      <c r="E270" s="213"/>
      <c r="F270" s="213"/>
      <c r="G270" s="213"/>
      <c r="H270" s="213"/>
      <c r="I270" s="213"/>
      <c r="J270" s="213"/>
      <c r="K270" s="213"/>
      <c r="L270" s="213"/>
      <c r="M270" s="213"/>
      <c r="N270" s="213"/>
      <c r="O270" s="213"/>
      <c r="P270" s="213"/>
      <c r="Q270" s="213"/>
      <c r="R270" s="213"/>
      <c r="S270" s="213"/>
      <c r="T270" s="213"/>
      <c r="U270" s="213"/>
      <c r="V270" s="213"/>
      <c r="W270" s="213"/>
      <c r="X270" s="213"/>
      <c r="Y270" s="213"/>
      <c r="Z270" s="213"/>
      <c r="AA270" s="213"/>
      <c r="AB270" s="213"/>
      <c r="AC270" s="213"/>
      <c r="AD270" s="213"/>
      <c r="AE270" s="213"/>
      <c r="AF270" s="213"/>
      <c r="AG270" s="213"/>
      <c r="AH270" s="213"/>
      <c r="AM270" s="213"/>
      <c r="AN270" s="213"/>
      <c r="AO270" s="213"/>
      <c r="AP270" s="213"/>
      <c r="AQ270" s="213"/>
      <c r="AR270" s="213"/>
      <c r="AS270" s="213"/>
      <c r="AT270" s="213"/>
      <c r="AU270" s="213"/>
      <c r="AV270" s="213"/>
      <c r="AW270" s="213"/>
      <c r="AX270" s="213"/>
      <c r="AY270" s="213"/>
      <c r="AZ270" s="213"/>
      <c r="BA270" s="213"/>
      <c r="BB270" s="213"/>
    </row>
    <row r="271" spans="2:54" s="82" customFormat="1">
      <c r="B271" s="213"/>
      <c r="C271" s="213"/>
      <c r="D271" s="213"/>
      <c r="E271" s="213"/>
      <c r="F271" s="213"/>
      <c r="G271" s="213"/>
      <c r="H271" s="213"/>
      <c r="I271" s="213"/>
      <c r="J271" s="213"/>
      <c r="K271" s="213"/>
      <c r="L271" s="213"/>
      <c r="M271" s="213"/>
      <c r="N271" s="213"/>
      <c r="O271" s="213"/>
      <c r="P271" s="213"/>
      <c r="Q271" s="213"/>
      <c r="R271" s="213"/>
      <c r="S271" s="213"/>
      <c r="T271" s="213"/>
      <c r="U271" s="213"/>
      <c r="V271" s="213"/>
      <c r="W271" s="213"/>
      <c r="X271" s="213"/>
      <c r="Y271" s="213"/>
      <c r="Z271" s="213"/>
      <c r="AA271" s="213"/>
      <c r="AB271" s="213"/>
      <c r="AC271" s="213"/>
      <c r="AD271" s="213"/>
      <c r="AE271" s="213"/>
      <c r="AF271" s="213"/>
      <c r="AG271" s="213"/>
      <c r="AH271" s="213"/>
      <c r="AM271" s="213"/>
      <c r="AN271" s="213"/>
      <c r="AO271" s="213"/>
      <c r="AP271" s="213"/>
      <c r="AQ271" s="213"/>
      <c r="AR271" s="213"/>
      <c r="AS271" s="213"/>
      <c r="AT271" s="213"/>
      <c r="AU271" s="213"/>
      <c r="AV271" s="213"/>
      <c r="AW271" s="213"/>
      <c r="AX271" s="213"/>
      <c r="AY271" s="213"/>
      <c r="AZ271" s="213"/>
      <c r="BA271" s="213"/>
      <c r="BB271" s="213"/>
    </row>
    <row r="272" spans="2:54" s="82" customFormat="1">
      <c r="B272" s="213"/>
      <c r="C272" s="213"/>
      <c r="D272" s="213"/>
      <c r="E272" s="213"/>
      <c r="F272" s="213"/>
      <c r="G272" s="213"/>
      <c r="H272" s="213"/>
      <c r="I272" s="213"/>
      <c r="J272" s="213"/>
      <c r="K272" s="213"/>
      <c r="L272" s="213"/>
      <c r="M272" s="213"/>
      <c r="N272" s="213"/>
      <c r="O272" s="213"/>
      <c r="P272" s="213"/>
      <c r="Q272" s="213"/>
      <c r="R272" s="213"/>
      <c r="S272" s="213"/>
      <c r="T272" s="213"/>
      <c r="U272" s="213"/>
      <c r="V272" s="213"/>
      <c r="W272" s="213"/>
      <c r="X272" s="213"/>
      <c r="Y272" s="213"/>
      <c r="Z272" s="213"/>
      <c r="AA272" s="213"/>
      <c r="AB272" s="213"/>
      <c r="AC272" s="213"/>
      <c r="AD272" s="213"/>
      <c r="AE272" s="213"/>
      <c r="AF272" s="213"/>
      <c r="AG272" s="213"/>
      <c r="AH272" s="213"/>
      <c r="AM272" s="213"/>
      <c r="AN272" s="213"/>
      <c r="AO272" s="213"/>
      <c r="AP272" s="213"/>
      <c r="AQ272" s="213"/>
      <c r="AR272" s="213"/>
      <c r="AS272" s="213"/>
      <c r="AT272" s="213"/>
      <c r="AU272" s="213"/>
      <c r="AV272" s="213"/>
      <c r="AW272" s="213"/>
      <c r="AX272" s="213"/>
      <c r="AY272" s="213"/>
      <c r="AZ272" s="213"/>
      <c r="BA272" s="213"/>
      <c r="BB272" s="213"/>
    </row>
    <row r="273" spans="2:54" s="82" customFormat="1">
      <c r="B273" s="213"/>
      <c r="C273" s="213"/>
      <c r="D273" s="213"/>
      <c r="E273" s="213"/>
      <c r="F273" s="213"/>
      <c r="G273" s="213"/>
      <c r="H273" s="213"/>
      <c r="I273" s="213"/>
      <c r="J273" s="213"/>
      <c r="K273" s="213"/>
      <c r="L273" s="213"/>
      <c r="M273" s="213"/>
      <c r="N273" s="213"/>
      <c r="O273" s="213"/>
      <c r="P273" s="213"/>
      <c r="Q273" s="213"/>
      <c r="R273" s="213"/>
      <c r="S273" s="213"/>
      <c r="T273" s="213"/>
      <c r="U273" s="213"/>
      <c r="V273" s="213"/>
      <c r="W273" s="213"/>
      <c r="X273" s="213"/>
      <c r="Y273" s="213"/>
      <c r="Z273" s="213"/>
      <c r="AA273" s="213"/>
      <c r="AB273" s="213"/>
      <c r="AC273" s="213"/>
      <c r="AD273" s="213"/>
      <c r="AE273" s="213"/>
      <c r="AF273" s="213"/>
      <c r="AG273" s="213"/>
      <c r="AH273" s="213"/>
      <c r="AM273" s="213"/>
      <c r="AN273" s="213"/>
      <c r="AO273" s="213"/>
      <c r="AP273" s="213"/>
      <c r="AQ273" s="213"/>
      <c r="AR273" s="213"/>
      <c r="AS273" s="213"/>
      <c r="AT273" s="213"/>
      <c r="AU273" s="213"/>
      <c r="AV273" s="213"/>
      <c r="AW273" s="213"/>
      <c r="AX273" s="213"/>
      <c r="AY273" s="213"/>
      <c r="AZ273" s="213"/>
      <c r="BA273" s="213"/>
      <c r="BB273" s="213"/>
    </row>
    <row r="274" spans="2:54" s="82" customFormat="1">
      <c r="B274" s="213"/>
      <c r="C274" s="213"/>
      <c r="D274" s="213"/>
      <c r="E274" s="213"/>
      <c r="F274" s="213"/>
      <c r="G274" s="213"/>
      <c r="H274" s="213"/>
      <c r="I274" s="213"/>
      <c r="J274" s="213"/>
      <c r="K274" s="213"/>
      <c r="L274" s="213"/>
      <c r="M274" s="213"/>
      <c r="N274" s="213"/>
      <c r="O274" s="213"/>
      <c r="P274" s="213"/>
      <c r="Q274" s="213"/>
      <c r="R274" s="213"/>
      <c r="S274" s="213"/>
      <c r="T274" s="213"/>
      <c r="U274" s="213"/>
      <c r="V274" s="213"/>
      <c r="W274" s="213"/>
      <c r="X274" s="213"/>
      <c r="Y274" s="213"/>
      <c r="Z274" s="213"/>
      <c r="AA274" s="213"/>
      <c r="AB274" s="213"/>
      <c r="AC274" s="213"/>
      <c r="AD274" s="213"/>
      <c r="AE274" s="213"/>
      <c r="AF274" s="213"/>
      <c r="AG274" s="213"/>
      <c r="AH274" s="213"/>
      <c r="AM274" s="213"/>
      <c r="AN274" s="213"/>
      <c r="AO274" s="213"/>
      <c r="AP274" s="213"/>
      <c r="AQ274" s="213"/>
      <c r="AR274" s="213"/>
      <c r="AS274" s="213"/>
      <c r="AT274" s="213"/>
      <c r="AU274" s="213"/>
      <c r="AV274" s="213"/>
      <c r="AW274" s="213"/>
      <c r="AX274" s="213"/>
      <c r="AY274" s="213"/>
      <c r="AZ274" s="213"/>
      <c r="BA274" s="213"/>
      <c r="BB274" s="213"/>
    </row>
    <row r="275" spans="2:54" s="82" customFormat="1">
      <c r="B275" s="213"/>
      <c r="C275" s="213"/>
      <c r="D275" s="213"/>
      <c r="E275" s="213"/>
      <c r="F275" s="213"/>
      <c r="G275" s="213"/>
      <c r="H275" s="213"/>
      <c r="I275" s="213"/>
      <c r="J275" s="213"/>
      <c r="K275" s="213"/>
      <c r="L275" s="213"/>
      <c r="M275" s="213"/>
      <c r="N275" s="213"/>
      <c r="O275" s="213"/>
      <c r="P275" s="213"/>
      <c r="Q275" s="213"/>
      <c r="R275" s="213"/>
      <c r="S275" s="213"/>
      <c r="T275" s="213"/>
      <c r="U275" s="213"/>
      <c r="V275" s="213"/>
      <c r="W275" s="213"/>
      <c r="X275" s="213"/>
      <c r="Y275" s="213"/>
      <c r="Z275" s="213"/>
      <c r="AA275" s="213"/>
      <c r="AB275" s="213"/>
      <c r="AC275" s="213"/>
      <c r="AD275" s="213"/>
      <c r="AE275" s="213"/>
      <c r="AF275" s="213"/>
      <c r="AG275" s="213"/>
      <c r="AH275" s="213"/>
      <c r="AM275" s="213"/>
      <c r="AN275" s="213"/>
      <c r="AO275" s="213"/>
      <c r="AP275" s="213"/>
      <c r="AQ275" s="213"/>
      <c r="AR275" s="213"/>
      <c r="AS275" s="213"/>
      <c r="AT275" s="213"/>
      <c r="AU275" s="213"/>
      <c r="AV275" s="213"/>
      <c r="AW275" s="213"/>
      <c r="AX275" s="213"/>
      <c r="AY275" s="213"/>
      <c r="AZ275" s="213"/>
      <c r="BA275" s="213"/>
      <c r="BB275" s="213"/>
    </row>
    <row r="276" spans="2:54" s="82" customFormat="1">
      <c r="B276" s="213"/>
      <c r="C276" s="213"/>
      <c r="D276" s="213"/>
      <c r="E276" s="213"/>
      <c r="F276" s="213"/>
      <c r="G276" s="213"/>
      <c r="H276" s="213"/>
      <c r="I276" s="213"/>
      <c r="J276" s="213"/>
      <c r="K276" s="213"/>
      <c r="L276" s="213"/>
      <c r="M276" s="213"/>
      <c r="N276" s="213"/>
      <c r="O276" s="213"/>
      <c r="P276" s="213"/>
      <c r="Q276" s="213"/>
      <c r="R276" s="213"/>
      <c r="S276" s="213"/>
      <c r="T276" s="213"/>
      <c r="U276" s="213"/>
      <c r="V276" s="213"/>
      <c r="W276" s="213"/>
      <c r="X276" s="213"/>
      <c r="Y276" s="213"/>
      <c r="Z276" s="213"/>
      <c r="AA276" s="213"/>
      <c r="AB276" s="213"/>
      <c r="AC276" s="213"/>
      <c r="AD276" s="213"/>
      <c r="AE276" s="213"/>
      <c r="AF276" s="213"/>
      <c r="AG276" s="213"/>
      <c r="AH276" s="213"/>
      <c r="AM276" s="213"/>
      <c r="AN276" s="213"/>
      <c r="AO276" s="213"/>
      <c r="AP276" s="213"/>
      <c r="AQ276" s="213"/>
      <c r="AR276" s="213"/>
      <c r="AS276" s="213"/>
      <c r="AT276" s="213"/>
      <c r="AU276" s="213"/>
      <c r="AV276" s="213"/>
      <c r="AW276" s="213"/>
      <c r="AX276" s="213"/>
      <c r="AY276" s="213"/>
      <c r="AZ276" s="213"/>
      <c r="BA276" s="213"/>
      <c r="BB276" s="213"/>
    </row>
    <row r="277" spans="2:54" s="82" customFormat="1">
      <c r="B277" s="213"/>
      <c r="C277" s="213"/>
      <c r="D277" s="213"/>
      <c r="E277" s="213"/>
      <c r="F277" s="213"/>
      <c r="G277" s="213"/>
      <c r="H277" s="213"/>
      <c r="I277" s="213"/>
      <c r="J277" s="213"/>
      <c r="K277" s="213"/>
      <c r="L277" s="213"/>
      <c r="M277" s="213"/>
      <c r="N277" s="213"/>
      <c r="O277" s="213"/>
      <c r="P277" s="213"/>
      <c r="Q277" s="213"/>
      <c r="R277" s="213"/>
      <c r="S277" s="213"/>
      <c r="T277" s="213"/>
      <c r="U277" s="213"/>
      <c r="V277" s="213"/>
      <c r="W277" s="213"/>
      <c r="X277" s="213"/>
      <c r="Y277" s="213"/>
      <c r="Z277" s="213"/>
      <c r="AA277" s="213"/>
      <c r="AB277" s="213"/>
      <c r="AC277" s="213"/>
      <c r="AD277" s="213"/>
      <c r="AE277" s="213"/>
      <c r="AF277" s="213"/>
      <c r="AG277" s="213"/>
      <c r="AH277" s="213"/>
      <c r="AM277" s="213"/>
      <c r="AN277" s="213"/>
      <c r="AO277" s="213"/>
      <c r="AP277" s="213"/>
      <c r="AQ277" s="213"/>
      <c r="AR277" s="213"/>
      <c r="AS277" s="213"/>
      <c r="AT277" s="213"/>
      <c r="AU277" s="213"/>
      <c r="AV277" s="213"/>
      <c r="AW277" s="213"/>
      <c r="AX277" s="213"/>
      <c r="AY277" s="213"/>
      <c r="AZ277" s="213"/>
      <c r="BA277" s="213"/>
      <c r="BB277" s="213"/>
    </row>
    <row r="278" spans="2:54" s="82" customFormat="1">
      <c r="B278" s="213"/>
      <c r="C278" s="213"/>
      <c r="D278" s="213"/>
      <c r="E278" s="213"/>
      <c r="F278" s="213"/>
      <c r="G278" s="213"/>
      <c r="H278" s="213"/>
      <c r="I278" s="213"/>
      <c r="J278" s="213"/>
      <c r="K278" s="213"/>
      <c r="L278" s="213"/>
      <c r="M278" s="213"/>
      <c r="N278" s="213"/>
      <c r="O278" s="213"/>
      <c r="P278" s="213"/>
      <c r="Q278" s="213"/>
      <c r="R278" s="213"/>
      <c r="S278" s="213"/>
      <c r="T278" s="213"/>
      <c r="U278" s="213"/>
      <c r="V278" s="213"/>
      <c r="W278" s="213"/>
      <c r="X278" s="213"/>
      <c r="Y278" s="213"/>
      <c r="Z278" s="213"/>
      <c r="AA278" s="213"/>
      <c r="AB278" s="213"/>
      <c r="AC278" s="213"/>
      <c r="AD278" s="213"/>
      <c r="AE278" s="213"/>
      <c r="AF278" s="213"/>
      <c r="AG278" s="213"/>
      <c r="AH278" s="213"/>
      <c r="AM278" s="213"/>
      <c r="AN278" s="213"/>
      <c r="AO278" s="213"/>
      <c r="AP278" s="213"/>
      <c r="AQ278" s="213"/>
      <c r="AR278" s="213"/>
      <c r="AS278" s="213"/>
      <c r="AT278" s="213"/>
      <c r="AU278" s="213"/>
      <c r="AV278" s="213"/>
      <c r="AW278" s="213"/>
      <c r="AX278" s="213"/>
      <c r="AY278" s="213"/>
      <c r="AZ278" s="213"/>
      <c r="BA278" s="213"/>
      <c r="BB278" s="213"/>
    </row>
    <row r="279" spans="2:54" s="82" customFormat="1">
      <c r="B279" s="213"/>
      <c r="C279" s="213"/>
      <c r="D279" s="213"/>
      <c r="E279" s="213"/>
      <c r="F279" s="213"/>
      <c r="G279" s="213"/>
      <c r="H279" s="213"/>
      <c r="I279" s="213"/>
      <c r="J279" s="213"/>
      <c r="K279" s="213"/>
      <c r="L279" s="213"/>
      <c r="M279" s="213"/>
      <c r="N279" s="213"/>
      <c r="O279" s="213"/>
      <c r="P279" s="213"/>
      <c r="Q279" s="213"/>
      <c r="R279" s="213"/>
      <c r="S279" s="213"/>
      <c r="T279" s="213"/>
      <c r="U279" s="213"/>
      <c r="V279" s="213"/>
      <c r="W279" s="213"/>
      <c r="X279" s="213"/>
      <c r="Y279" s="213"/>
      <c r="Z279" s="213"/>
      <c r="AA279" s="213"/>
      <c r="AB279" s="213"/>
      <c r="AC279" s="213"/>
      <c r="AD279" s="213"/>
      <c r="AE279" s="213"/>
      <c r="AF279" s="213"/>
      <c r="AG279" s="213"/>
      <c r="AH279" s="213"/>
      <c r="AM279" s="213"/>
      <c r="AN279" s="213"/>
      <c r="AO279" s="213"/>
      <c r="AP279" s="213"/>
      <c r="AQ279" s="213"/>
      <c r="AR279" s="213"/>
      <c r="AS279" s="213"/>
      <c r="AT279" s="213"/>
      <c r="AU279" s="213"/>
      <c r="AV279" s="213"/>
      <c r="AW279" s="213"/>
      <c r="AX279" s="213"/>
      <c r="AY279" s="213"/>
      <c r="AZ279" s="213"/>
      <c r="BA279" s="213"/>
      <c r="BB279" s="213"/>
    </row>
    <row r="280" spans="2:54" s="82" customFormat="1">
      <c r="B280" s="213"/>
      <c r="C280" s="213"/>
      <c r="D280" s="213"/>
      <c r="E280" s="213"/>
      <c r="F280" s="213"/>
      <c r="G280" s="213"/>
      <c r="H280" s="213"/>
      <c r="I280" s="213"/>
      <c r="J280" s="213"/>
      <c r="K280" s="213"/>
      <c r="L280" s="213"/>
      <c r="M280" s="213"/>
      <c r="N280" s="213"/>
      <c r="O280" s="213"/>
      <c r="P280" s="213"/>
      <c r="Q280" s="213"/>
      <c r="R280" s="213"/>
      <c r="S280" s="213"/>
      <c r="T280" s="213"/>
      <c r="U280" s="213"/>
      <c r="V280" s="213"/>
      <c r="W280" s="213"/>
      <c r="X280" s="213"/>
      <c r="Y280" s="213"/>
      <c r="Z280" s="213"/>
      <c r="AA280" s="213"/>
      <c r="AB280" s="213"/>
      <c r="AC280" s="213"/>
      <c r="AD280" s="213"/>
      <c r="AE280" s="213"/>
      <c r="AF280" s="213"/>
      <c r="AG280" s="213"/>
      <c r="AH280" s="213"/>
      <c r="AM280" s="213"/>
      <c r="AN280" s="213"/>
      <c r="AO280" s="213"/>
      <c r="AP280" s="213"/>
      <c r="AQ280" s="213"/>
      <c r="AR280" s="213"/>
      <c r="AS280" s="213"/>
      <c r="AT280" s="213"/>
      <c r="AU280" s="213"/>
      <c r="AV280" s="213"/>
      <c r="AW280" s="213"/>
      <c r="AX280" s="213"/>
      <c r="AY280" s="213"/>
      <c r="AZ280" s="213"/>
      <c r="BA280" s="213"/>
      <c r="BB280" s="213"/>
    </row>
    <row r="281" spans="2:54" s="82" customFormat="1">
      <c r="B281" s="213"/>
      <c r="C281" s="213"/>
      <c r="D281" s="213"/>
      <c r="E281" s="213"/>
      <c r="F281" s="213"/>
      <c r="G281" s="213"/>
      <c r="H281" s="213"/>
      <c r="I281" s="213"/>
      <c r="J281" s="213"/>
      <c r="K281" s="213"/>
      <c r="L281" s="213"/>
      <c r="M281" s="213"/>
      <c r="N281" s="213"/>
      <c r="O281" s="213"/>
      <c r="P281" s="213"/>
      <c r="Q281" s="213"/>
      <c r="R281" s="213"/>
      <c r="S281" s="213"/>
      <c r="T281" s="213"/>
      <c r="U281" s="213"/>
      <c r="V281" s="213"/>
      <c r="W281" s="213"/>
      <c r="X281" s="213"/>
      <c r="Y281" s="213"/>
      <c r="Z281" s="213"/>
      <c r="AA281" s="213"/>
      <c r="AB281" s="213"/>
      <c r="AC281" s="213"/>
      <c r="AD281" s="213"/>
      <c r="AE281" s="213"/>
      <c r="AF281" s="213"/>
      <c r="AG281" s="213"/>
      <c r="AH281" s="213"/>
      <c r="AM281" s="213"/>
      <c r="AN281" s="213"/>
      <c r="AO281" s="213"/>
      <c r="AP281" s="213"/>
      <c r="AQ281" s="213"/>
      <c r="AR281" s="213"/>
      <c r="AS281" s="213"/>
      <c r="AT281" s="213"/>
      <c r="AU281" s="213"/>
      <c r="AV281" s="213"/>
      <c r="AW281" s="213"/>
      <c r="AX281" s="213"/>
      <c r="AY281" s="213"/>
      <c r="AZ281" s="213"/>
      <c r="BA281" s="213"/>
      <c r="BB281" s="213"/>
    </row>
    <row r="282" spans="2:54" s="82" customFormat="1">
      <c r="B282" s="213"/>
      <c r="C282" s="213"/>
      <c r="D282" s="213"/>
      <c r="E282" s="213"/>
      <c r="F282" s="213"/>
      <c r="G282" s="213"/>
      <c r="H282" s="213"/>
      <c r="I282" s="213"/>
      <c r="J282" s="213"/>
      <c r="K282" s="213"/>
      <c r="L282" s="213"/>
      <c r="M282" s="213"/>
      <c r="N282" s="213"/>
      <c r="O282" s="213"/>
      <c r="P282" s="213"/>
      <c r="Q282" s="213"/>
      <c r="R282" s="213"/>
      <c r="S282" s="213"/>
      <c r="T282" s="213"/>
      <c r="U282" s="213"/>
      <c r="V282" s="213"/>
      <c r="W282" s="213"/>
      <c r="X282" s="213"/>
      <c r="Y282" s="213"/>
      <c r="Z282" s="213"/>
      <c r="AA282" s="213"/>
      <c r="AB282" s="213"/>
      <c r="AC282" s="213"/>
      <c r="AD282" s="213"/>
      <c r="AE282" s="213"/>
      <c r="AF282" s="213"/>
      <c r="AG282" s="213"/>
      <c r="AH282" s="213"/>
      <c r="AM282" s="213"/>
      <c r="AN282" s="213"/>
      <c r="AO282" s="213"/>
      <c r="AP282" s="213"/>
      <c r="AQ282" s="213"/>
      <c r="AR282" s="213"/>
      <c r="AS282" s="213"/>
      <c r="AT282" s="213"/>
      <c r="AU282" s="213"/>
      <c r="AV282" s="213"/>
      <c r="AW282" s="213"/>
      <c r="AX282" s="213"/>
      <c r="AY282" s="213"/>
      <c r="AZ282" s="213"/>
      <c r="BA282" s="213"/>
      <c r="BB282" s="213"/>
    </row>
    <row r="283" spans="2:54" s="82" customFormat="1">
      <c r="B283" s="213"/>
      <c r="C283" s="213"/>
      <c r="D283" s="213"/>
      <c r="E283" s="213"/>
      <c r="F283" s="213"/>
      <c r="G283" s="213"/>
      <c r="H283" s="213"/>
      <c r="I283" s="213"/>
      <c r="J283" s="213"/>
      <c r="K283" s="213"/>
      <c r="L283" s="213"/>
      <c r="M283" s="213"/>
      <c r="N283" s="213"/>
      <c r="O283" s="213"/>
      <c r="P283" s="213"/>
      <c r="Q283" s="213"/>
      <c r="R283" s="213"/>
      <c r="S283" s="213"/>
      <c r="T283" s="213"/>
      <c r="U283" s="213"/>
      <c r="V283" s="213"/>
      <c r="W283" s="213"/>
      <c r="X283" s="213"/>
      <c r="Y283" s="213"/>
      <c r="Z283" s="213"/>
      <c r="AA283" s="213"/>
      <c r="AB283" s="213"/>
      <c r="AC283" s="213"/>
      <c r="AD283" s="213"/>
      <c r="AE283" s="213"/>
      <c r="AF283" s="213"/>
      <c r="AG283" s="213"/>
      <c r="AH283" s="213"/>
      <c r="AM283" s="213"/>
      <c r="AN283" s="213"/>
      <c r="AO283" s="213"/>
      <c r="AP283" s="213"/>
      <c r="AQ283" s="213"/>
      <c r="AR283" s="213"/>
      <c r="AS283" s="213"/>
      <c r="AT283" s="213"/>
      <c r="AU283" s="213"/>
      <c r="AV283" s="213"/>
      <c r="AW283" s="213"/>
      <c r="AX283" s="213"/>
      <c r="AY283" s="213"/>
      <c r="AZ283" s="213"/>
      <c r="BA283" s="213"/>
      <c r="BB283" s="213"/>
    </row>
    <row r="284" spans="2:54" s="82" customFormat="1">
      <c r="B284" s="213"/>
      <c r="C284" s="213"/>
      <c r="D284" s="213"/>
      <c r="E284" s="213"/>
      <c r="F284" s="213"/>
      <c r="G284" s="213"/>
      <c r="H284" s="213"/>
      <c r="I284" s="213"/>
      <c r="J284" s="213"/>
      <c r="K284" s="213"/>
      <c r="L284" s="213"/>
      <c r="M284" s="213"/>
      <c r="N284" s="213"/>
      <c r="O284" s="213"/>
      <c r="P284" s="213"/>
      <c r="Q284" s="213"/>
      <c r="R284" s="213"/>
      <c r="S284" s="213"/>
      <c r="T284" s="213"/>
      <c r="U284" s="213"/>
      <c r="V284" s="213"/>
      <c r="W284" s="213"/>
      <c r="X284" s="213"/>
      <c r="Y284" s="213"/>
      <c r="Z284" s="213"/>
      <c r="AA284" s="213"/>
      <c r="AB284" s="213"/>
      <c r="AC284" s="213"/>
      <c r="AD284" s="213"/>
      <c r="AE284" s="213"/>
      <c r="AF284" s="213"/>
      <c r="AG284" s="213"/>
      <c r="AH284" s="213"/>
      <c r="AM284" s="213"/>
      <c r="AN284" s="213"/>
      <c r="AO284" s="213"/>
      <c r="AP284" s="213"/>
      <c r="AQ284" s="213"/>
      <c r="AR284" s="213"/>
      <c r="AS284" s="213"/>
      <c r="AT284" s="213"/>
      <c r="AU284" s="213"/>
      <c r="AV284" s="213"/>
      <c r="AW284" s="213"/>
      <c r="AX284" s="213"/>
      <c r="AY284" s="213"/>
      <c r="AZ284" s="213"/>
      <c r="BA284" s="213"/>
      <c r="BB284" s="213"/>
    </row>
    <row r="285" spans="2:54" s="82" customFormat="1">
      <c r="B285" s="213"/>
      <c r="C285" s="213"/>
      <c r="D285" s="213"/>
      <c r="E285" s="213"/>
      <c r="F285" s="213"/>
      <c r="G285" s="213"/>
      <c r="H285" s="213"/>
      <c r="I285" s="213"/>
      <c r="J285" s="213"/>
      <c r="K285" s="213"/>
      <c r="L285" s="213"/>
      <c r="M285" s="213"/>
      <c r="N285" s="213"/>
      <c r="O285" s="213"/>
      <c r="P285" s="213"/>
      <c r="Q285" s="213"/>
      <c r="R285" s="213"/>
      <c r="S285" s="213"/>
      <c r="T285" s="213"/>
      <c r="U285" s="213"/>
      <c r="V285" s="213"/>
      <c r="W285" s="213"/>
      <c r="X285" s="213"/>
      <c r="Y285" s="213"/>
      <c r="Z285" s="213"/>
      <c r="AA285" s="213"/>
      <c r="AB285" s="213"/>
      <c r="AC285" s="213"/>
      <c r="AD285" s="213"/>
      <c r="AE285" s="213"/>
      <c r="AF285" s="213"/>
      <c r="AG285" s="213"/>
      <c r="AH285" s="213"/>
      <c r="AM285" s="213"/>
      <c r="AN285" s="213"/>
      <c r="AO285" s="213"/>
      <c r="AP285" s="213"/>
      <c r="AQ285" s="213"/>
      <c r="AR285" s="213"/>
      <c r="AS285" s="213"/>
      <c r="AT285" s="213"/>
      <c r="AU285" s="213"/>
      <c r="AV285" s="213"/>
      <c r="AW285" s="213"/>
      <c r="AX285" s="213"/>
      <c r="AY285" s="213"/>
      <c r="AZ285" s="213"/>
      <c r="BA285" s="213"/>
      <c r="BB285" s="213"/>
    </row>
    <row r="286" spans="2:54" s="82" customFormat="1">
      <c r="B286" s="213"/>
      <c r="C286" s="213"/>
      <c r="D286" s="213"/>
      <c r="E286" s="213"/>
      <c r="F286" s="213"/>
      <c r="G286" s="213"/>
      <c r="H286" s="213"/>
      <c r="I286" s="213"/>
      <c r="J286" s="213"/>
      <c r="K286" s="213"/>
      <c r="L286" s="213"/>
      <c r="M286" s="213"/>
      <c r="N286" s="213"/>
      <c r="O286" s="213"/>
      <c r="P286" s="213"/>
      <c r="Q286" s="213"/>
      <c r="R286" s="213"/>
      <c r="S286" s="213"/>
      <c r="T286" s="213"/>
      <c r="U286" s="213"/>
      <c r="V286" s="213"/>
      <c r="W286" s="213"/>
      <c r="X286" s="213"/>
      <c r="Y286" s="213"/>
      <c r="Z286" s="213"/>
      <c r="AA286" s="213"/>
      <c r="AB286" s="213"/>
      <c r="AC286" s="213"/>
      <c r="AD286" s="213"/>
      <c r="AE286" s="213"/>
      <c r="AF286" s="213"/>
      <c r="AG286" s="213"/>
      <c r="AH286" s="213"/>
      <c r="AM286" s="213"/>
      <c r="AN286" s="213"/>
      <c r="AO286" s="213"/>
      <c r="AP286" s="213"/>
      <c r="AQ286" s="213"/>
      <c r="AR286" s="213"/>
      <c r="AS286" s="213"/>
      <c r="AT286" s="213"/>
      <c r="AU286" s="213"/>
      <c r="AV286" s="213"/>
      <c r="AW286" s="213"/>
      <c r="AX286" s="213"/>
      <c r="AY286" s="213"/>
      <c r="AZ286" s="213"/>
      <c r="BA286" s="213"/>
      <c r="BB286" s="213"/>
    </row>
    <row r="287" spans="2:54" s="82" customFormat="1">
      <c r="B287" s="213"/>
      <c r="C287" s="213"/>
      <c r="D287" s="213"/>
      <c r="E287" s="213"/>
      <c r="F287" s="213"/>
      <c r="G287" s="213"/>
      <c r="H287" s="213"/>
      <c r="I287" s="213"/>
      <c r="J287" s="213"/>
      <c r="K287" s="213"/>
      <c r="L287" s="213"/>
      <c r="M287" s="213"/>
      <c r="N287" s="213"/>
      <c r="O287" s="213"/>
      <c r="P287" s="213"/>
      <c r="Q287" s="213"/>
      <c r="R287" s="213"/>
      <c r="S287" s="213"/>
      <c r="T287" s="213"/>
      <c r="U287" s="213"/>
      <c r="V287" s="213"/>
      <c r="W287" s="213"/>
      <c r="X287" s="213"/>
      <c r="Y287" s="213"/>
      <c r="Z287" s="213"/>
      <c r="AA287" s="213"/>
      <c r="AB287" s="213"/>
      <c r="AC287" s="213"/>
      <c r="AD287" s="213"/>
      <c r="AE287" s="213"/>
      <c r="AF287" s="213"/>
      <c r="AG287" s="213"/>
      <c r="AH287" s="213"/>
      <c r="AM287" s="213"/>
      <c r="AN287" s="213"/>
      <c r="AO287" s="213"/>
      <c r="AP287" s="213"/>
      <c r="AQ287" s="213"/>
      <c r="AR287" s="213"/>
      <c r="AS287" s="213"/>
      <c r="AT287" s="213"/>
      <c r="AU287" s="213"/>
      <c r="AV287" s="213"/>
      <c r="AW287" s="213"/>
      <c r="AX287" s="213"/>
      <c r="AY287" s="213"/>
      <c r="AZ287" s="213"/>
      <c r="BA287" s="213"/>
      <c r="BB287" s="213"/>
    </row>
    <row r="288" spans="2:54" s="82" customFormat="1">
      <c r="B288" s="213"/>
      <c r="C288" s="213"/>
      <c r="D288" s="213"/>
      <c r="E288" s="213"/>
      <c r="F288" s="213"/>
      <c r="G288" s="213"/>
      <c r="H288" s="213"/>
      <c r="I288" s="213"/>
      <c r="J288" s="213"/>
      <c r="K288" s="213"/>
      <c r="L288" s="213"/>
      <c r="M288" s="213"/>
      <c r="N288" s="213"/>
      <c r="O288" s="213"/>
      <c r="P288" s="213"/>
      <c r="Q288" s="213"/>
      <c r="R288" s="213"/>
      <c r="S288" s="213"/>
      <c r="T288" s="213"/>
      <c r="U288" s="213"/>
      <c r="V288" s="213"/>
      <c r="W288" s="213"/>
      <c r="X288" s="213"/>
      <c r="Y288" s="213"/>
      <c r="Z288" s="213"/>
      <c r="AA288" s="213"/>
      <c r="AB288" s="213"/>
      <c r="AC288" s="213"/>
      <c r="AD288" s="213"/>
      <c r="AE288" s="213"/>
      <c r="AF288" s="213"/>
      <c r="AG288" s="213"/>
      <c r="AH288" s="213"/>
      <c r="AM288" s="213"/>
      <c r="AN288" s="213"/>
      <c r="AO288" s="213"/>
      <c r="AP288" s="213"/>
      <c r="AQ288" s="213"/>
      <c r="AR288" s="213"/>
      <c r="AS288" s="213"/>
      <c r="AT288" s="213"/>
      <c r="AU288" s="213"/>
      <c r="AV288" s="213"/>
      <c r="AW288" s="213"/>
      <c r="AX288" s="213"/>
      <c r="AY288" s="213"/>
      <c r="AZ288" s="213"/>
      <c r="BA288" s="213"/>
      <c r="BB288" s="213"/>
    </row>
    <row r="289" spans="2:54" s="82" customFormat="1">
      <c r="B289" s="213"/>
      <c r="C289" s="213"/>
      <c r="D289" s="213"/>
      <c r="E289" s="213"/>
      <c r="F289" s="213"/>
      <c r="G289" s="213"/>
      <c r="H289" s="213"/>
      <c r="I289" s="213"/>
      <c r="J289" s="213"/>
      <c r="K289" s="213"/>
      <c r="L289" s="213"/>
      <c r="M289" s="213"/>
      <c r="N289" s="213"/>
      <c r="O289" s="213"/>
      <c r="P289" s="213"/>
      <c r="Q289" s="213"/>
      <c r="R289" s="213"/>
      <c r="S289" s="213"/>
      <c r="T289" s="213"/>
      <c r="U289" s="213"/>
      <c r="V289" s="213"/>
      <c r="W289" s="213"/>
      <c r="X289" s="213"/>
      <c r="Y289" s="213"/>
      <c r="Z289" s="213"/>
      <c r="AA289" s="213"/>
      <c r="AB289" s="213"/>
      <c r="AC289" s="213"/>
      <c r="AD289" s="213"/>
      <c r="AE289" s="213"/>
      <c r="AF289" s="213"/>
      <c r="AG289" s="213"/>
      <c r="AH289" s="213"/>
      <c r="AM289" s="213"/>
      <c r="AN289" s="213"/>
      <c r="AO289" s="213"/>
      <c r="AP289" s="213"/>
      <c r="AQ289" s="213"/>
      <c r="AR289" s="213"/>
      <c r="AS289" s="213"/>
      <c r="AT289" s="213"/>
      <c r="AU289" s="213"/>
      <c r="AV289" s="213"/>
      <c r="AW289" s="213"/>
      <c r="AX289" s="213"/>
      <c r="AY289" s="213"/>
      <c r="AZ289" s="213"/>
      <c r="BA289" s="213"/>
      <c r="BB289" s="213"/>
    </row>
    <row r="290" spans="2:54" s="82" customFormat="1">
      <c r="B290" s="213"/>
      <c r="C290" s="213"/>
      <c r="D290" s="213"/>
      <c r="E290" s="213"/>
      <c r="F290" s="213"/>
      <c r="G290" s="213"/>
      <c r="H290" s="213"/>
      <c r="I290" s="213"/>
      <c r="J290" s="213"/>
      <c r="K290" s="213"/>
      <c r="L290" s="213"/>
      <c r="M290" s="213"/>
      <c r="N290" s="213"/>
      <c r="O290" s="213"/>
      <c r="P290" s="213"/>
      <c r="Q290" s="213"/>
      <c r="R290" s="213"/>
      <c r="S290" s="213"/>
      <c r="T290" s="213"/>
      <c r="U290" s="213"/>
      <c r="V290" s="213"/>
      <c r="W290" s="213"/>
      <c r="X290" s="213"/>
      <c r="Y290" s="213"/>
      <c r="Z290" s="213"/>
      <c r="AA290" s="213"/>
      <c r="AB290" s="213"/>
      <c r="AC290" s="213"/>
      <c r="AD290" s="213"/>
      <c r="AE290" s="213"/>
      <c r="AF290" s="213"/>
      <c r="AG290" s="213"/>
      <c r="AH290" s="213"/>
      <c r="AM290" s="213"/>
      <c r="AN290" s="213"/>
      <c r="AO290" s="213"/>
      <c r="AP290" s="213"/>
      <c r="AQ290" s="213"/>
      <c r="AR290" s="213"/>
      <c r="AS290" s="213"/>
      <c r="AT290" s="213"/>
      <c r="AU290" s="213"/>
      <c r="AV290" s="213"/>
      <c r="AW290" s="213"/>
      <c r="AX290" s="213"/>
      <c r="AY290" s="213"/>
      <c r="AZ290" s="213"/>
      <c r="BA290" s="213"/>
      <c r="BB290" s="213"/>
    </row>
    <row r="291" spans="2:54" s="82" customFormat="1">
      <c r="B291" s="213"/>
      <c r="C291" s="213"/>
      <c r="D291" s="213"/>
      <c r="E291" s="213"/>
      <c r="F291" s="213"/>
      <c r="G291" s="213"/>
      <c r="H291" s="213"/>
      <c r="I291" s="213"/>
      <c r="J291" s="213"/>
      <c r="K291" s="213"/>
      <c r="L291" s="213"/>
      <c r="M291" s="213"/>
      <c r="N291" s="213"/>
      <c r="O291" s="213"/>
      <c r="P291" s="213"/>
      <c r="Q291" s="213"/>
      <c r="R291" s="213"/>
      <c r="S291" s="213"/>
      <c r="T291" s="213"/>
      <c r="U291" s="213"/>
      <c r="V291" s="213"/>
      <c r="W291" s="213"/>
      <c r="X291" s="213"/>
      <c r="Y291" s="213"/>
      <c r="Z291" s="213"/>
      <c r="AA291" s="213"/>
      <c r="AB291" s="213"/>
      <c r="AC291" s="213"/>
      <c r="AD291" s="213"/>
      <c r="AE291" s="213"/>
      <c r="AF291" s="213"/>
      <c r="AG291" s="213"/>
      <c r="AH291" s="213"/>
      <c r="AM291" s="213"/>
      <c r="AN291" s="213"/>
      <c r="AO291" s="213"/>
      <c r="AP291" s="213"/>
      <c r="AQ291" s="213"/>
      <c r="AR291" s="213"/>
      <c r="AS291" s="213"/>
      <c r="AT291" s="213"/>
      <c r="AU291" s="213"/>
      <c r="AV291" s="213"/>
      <c r="AW291" s="213"/>
      <c r="AX291" s="213"/>
      <c r="AY291" s="213"/>
      <c r="AZ291" s="213"/>
      <c r="BA291" s="213"/>
      <c r="BB291" s="213"/>
    </row>
    <row r="292" spans="2:54" s="82" customFormat="1">
      <c r="B292" s="213"/>
      <c r="C292" s="213"/>
      <c r="D292" s="213"/>
      <c r="E292" s="213"/>
      <c r="F292" s="213"/>
      <c r="G292" s="213"/>
      <c r="H292" s="213"/>
      <c r="I292" s="213"/>
      <c r="J292" s="213"/>
      <c r="K292" s="213"/>
      <c r="L292" s="213"/>
      <c r="M292" s="213"/>
      <c r="N292" s="213"/>
      <c r="O292" s="213"/>
      <c r="P292" s="213"/>
      <c r="Q292" s="213"/>
      <c r="R292" s="213"/>
      <c r="S292" s="213"/>
      <c r="T292" s="213"/>
      <c r="U292" s="213"/>
      <c r="V292" s="213"/>
      <c r="W292" s="213"/>
      <c r="X292" s="213"/>
      <c r="Y292" s="213"/>
      <c r="Z292" s="213"/>
      <c r="AA292" s="213"/>
      <c r="AB292" s="213"/>
      <c r="AC292" s="213"/>
      <c r="AD292" s="213"/>
      <c r="AE292" s="213"/>
      <c r="AF292" s="213"/>
      <c r="AG292" s="213"/>
      <c r="AH292" s="213"/>
      <c r="AM292" s="213"/>
      <c r="AN292" s="213"/>
      <c r="AO292" s="213"/>
      <c r="AP292" s="213"/>
      <c r="AQ292" s="213"/>
      <c r="AR292" s="213"/>
      <c r="AS292" s="213"/>
      <c r="AT292" s="213"/>
      <c r="AU292" s="213"/>
      <c r="AV292" s="213"/>
      <c r="AW292" s="213"/>
      <c r="AX292" s="213"/>
      <c r="AY292" s="213"/>
      <c r="AZ292" s="213"/>
      <c r="BA292" s="213"/>
      <c r="BB292" s="213"/>
    </row>
    <row r="293" spans="2:54" s="82" customFormat="1">
      <c r="B293" s="213"/>
      <c r="C293" s="213"/>
      <c r="D293" s="213"/>
      <c r="E293" s="213"/>
      <c r="F293" s="213"/>
      <c r="G293" s="213"/>
      <c r="H293" s="213"/>
      <c r="I293" s="213"/>
      <c r="J293" s="213"/>
      <c r="K293" s="213"/>
      <c r="L293" s="213"/>
      <c r="M293" s="213"/>
      <c r="N293" s="213"/>
      <c r="O293" s="213"/>
      <c r="P293" s="213"/>
      <c r="Q293" s="213"/>
      <c r="R293" s="213"/>
      <c r="S293" s="213"/>
      <c r="T293" s="213"/>
      <c r="U293" s="213"/>
      <c r="V293" s="213"/>
      <c r="W293" s="213"/>
      <c r="X293" s="213"/>
      <c r="Y293" s="213"/>
      <c r="Z293" s="213"/>
      <c r="AA293" s="213"/>
      <c r="AB293" s="213"/>
      <c r="AC293" s="213"/>
      <c r="AD293" s="213"/>
      <c r="AE293" s="213"/>
      <c r="AF293" s="213"/>
      <c r="AG293" s="213"/>
      <c r="AH293" s="213"/>
      <c r="AM293" s="213"/>
      <c r="AN293" s="213"/>
      <c r="AO293" s="213"/>
      <c r="AP293" s="213"/>
      <c r="AQ293" s="213"/>
      <c r="AR293" s="213"/>
      <c r="AS293" s="213"/>
      <c r="AT293" s="213"/>
      <c r="AU293" s="213"/>
      <c r="AV293" s="213"/>
      <c r="AW293" s="213"/>
      <c r="AX293" s="213"/>
      <c r="AY293" s="213"/>
      <c r="AZ293" s="213"/>
      <c r="BA293" s="213"/>
      <c r="BB293" s="213"/>
    </row>
    <row r="294" spans="2:54" s="82" customFormat="1">
      <c r="B294" s="213"/>
      <c r="C294" s="213"/>
      <c r="D294" s="213"/>
      <c r="E294" s="213"/>
      <c r="F294" s="213"/>
      <c r="G294" s="213"/>
      <c r="H294" s="213"/>
      <c r="I294" s="213"/>
      <c r="J294" s="213"/>
      <c r="K294" s="213"/>
      <c r="L294" s="213"/>
      <c r="M294" s="213"/>
      <c r="N294" s="213"/>
      <c r="O294" s="213"/>
      <c r="P294" s="213"/>
      <c r="Q294" s="213"/>
      <c r="R294" s="213"/>
      <c r="S294" s="213"/>
      <c r="T294" s="213"/>
      <c r="U294" s="213"/>
      <c r="V294" s="213"/>
      <c r="W294" s="213"/>
      <c r="X294" s="213"/>
      <c r="Y294" s="213"/>
      <c r="Z294" s="213"/>
      <c r="AA294" s="213"/>
      <c r="AB294" s="213"/>
      <c r="AC294" s="213"/>
      <c r="AD294" s="213"/>
      <c r="AE294" s="213"/>
      <c r="AF294" s="213"/>
      <c r="AG294" s="213"/>
      <c r="AH294" s="213"/>
      <c r="AM294" s="213"/>
      <c r="AN294" s="213"/>
      <c r="AO294" s="213"/>
      <c r="AP294" s="213"/>
      <c r="AQ294" s="213"/>
      <c r="AR294" s="213"/>
      <c r="AS294" s="213"/>
      <c r="AT294" s="213"/>
      <c r="AU294" s="213"/>
      <c r="AV294" s="213"/>
      <c r="AW294" s="213"/>
      <c r="AX294" s="213"/>
      <c r="AY294" s="213"/>
      <c r="AZ294" s="213"/>
      <c r="BA294" s="213"/>
      <c r="BB294" s="213"/>
    </row>
    <row r="295" spans="2:54" s="82" customFormat="1">
      <c r="B295" s="213"/>
      <c r="C295" s="213"/>
      <c r="D295" s="213"/>
      <c r="E295" s="213"/>
      <c r="F295" s="213"/>
      <c r="G295" s="213"/>
      <c r="H295" s="213"/>
      <c r="I295" s="213"/>
      <c r="J295" s="213"/>
      <c r="K295" s="213"/>
      <c r="L295" s="213"/>
      <c r="M295" s="213"/>
      <c r="N295" s="213"/>
      <c r="O295" s="213"/>
      <c r="P295" s="213"/>
      <c r="Q295" s="213"/>
      <c r="R295" s="213"/>
      <c r="S295" s="213"/>
      <c r="T295" s="213"/>
      <c r="U295" s="213"/>
      <c r="V295" s="213"/>
      <c r="W295" s="213"/>
      <c r="X295" s="213"/>
      <c r="Y295" s="213"/>
      <c r="Z295" s="213"/>
      <c r="AA295" s="213"/>
      <c r="AB295" s="213"/>
      <c r="AC295" s="213"/>
      <c r="AD295" s="213"/>
      <c r="AE295" s="213"/>
      <c r="AF295" s="213"/>
      <c r="AG295" s="213"/>
      <c r="AH295" s="213"/>
      <c r="AM295" s="213"/>
      <c r="AN295" s="213"/>
      <c r="AO295" s="213"/>
      <c r="AP295" s="213"/>
      <c r="AQ295" s="213"/>
      <c r="AR295" s="213"/>
      <c r="AS295" s="213"/>
      <c r="AT295" s="213"/>
      <c r="AU295" s="213"/>
      <c r="AV295" s="213"/>
      <c r="AW295" s="213"/>
      <c r="AX295" s="213"/>
      <c r="AY295" s="213"/>
      <c r="AZ295" s="213"/>
      <c r="BA295" s="213"/>
      <c r="BB295" s="213"/>
    </row>
    <row r="296" spans="2:54" s="82" customFormat="1">
      <c r="B296" s="213"/>
      <c r="C296" s="213"/>
      <c r="D296" s="213"/>
      <c r="E296" s="213"/>
      <c r="F296" s="213"/>
      <c r="G296" s="213"/>
      <c r="H296" s="213"/>
      <c r="I296" s="213"/>
      <c r="J296" s="213"/>
      <c r="K296" s="213"/>
      <c r="L296" s="213"/>
      <c r="M296" s="213"/>
      <c r="N296" s="213"/>
      <c r="O296" s="213"/>
      <c r="P296" s="213"/>
      <c r="Q296" s="213"/>
      <c r="R296" s="213"/>
      <c r="S296" s="213"/>
      <c r="T296" s="213"/>
      <c r="U296" s="213"/>
      <c r="V296" s="213"/>
      <c r="W296" s="213"/>
      <c r="X296" s="213"/>
      <c r="Y296" s="213"/>
      <c r="Z296" s="213"/>
      <c r="AA296" s="213"/>
      <c r="AB296" s="213"/>
      <c r="AC296" s="213"/>
      <c r="AD296" s="213"/>
      <c r="AE296" s="213"/>
      <c r="AF296" s="213"/>
      <c r="AG296" s="213"/>
      <c r="AH296" s="213"/>
      <c r="AM296" s="213"/>
      <c r="AN296" s="213"/>
      <c r="AO296" s="213"/>
      <c r="AP296" s="213"/>
      <c r="AQ296" s="213"/>
      <c r="AR296" s="213"/>
      <c r="AS296" s="213"/>
      <c r="AT296" s="213"/>
      <c r="AU296" s="213"/>
      <c r="AV296" s="213"/>
      <c r="AW296" s="213"/>
      <c r="AX296" s="213"/>
      <c r="AY296" s="213"/>
      <c r="AZ296" s="213"/>
      <c r="BA296" s="213"/>
      <c r="BB296" s="213"/>
    </row>
    <row r="297" spans="2:54" s="82" customFormat="1">
      <c r="B297" s="213"/>
      <c r="C297" s="213"/>
      <c r="D297" s="213"/>
      <c r="E297" s="213"/>
      <c r="F297" s="213"/>
      <c r="G297" s="213"/>
      <c r="H297" s="213"/>
      <c r="I297" s="213"/>
      <c r="J297" s="213"/>
      <c r="K297" s="213"/>
      <c r="L297" s="213"/>
      <c r="M297" s="213"/>
      <c r="N297" s="213"/>
      <c r="O297" s="213"/>
      <c r="P297" s="213"/>
      <c r="Q297" s="213"/>
      <c r="R297" s="213"/>
      <c r="S297" s="213"/>
      <c r="T297" s="213"/>
      <c r="U297" s="213"/>
      <c r="V297" s="213"/>
      <c r="W297" s="213"/>
      <c r="X297" s="213"/>
      <c r="Y297" s="213"/>
      <c r="Z297" s="213"/>
      <c r="AA297" s="213"/>
      <c r="AB297" s="213"/>
      <c r="AC297" s="213"/>
      <c r="AD297" s="213"/>
      <c r="AE297" s="213"/>
      <c r="AF297" s="213"/>
      <c r="AG297" s="213"/>
      <c r="AH297" s="213"/>
      <c r="AM297" s="213"/>
      <c r="AN297" s="213"/>
      <c r="AO297" s="213"/>
      <c r="AP297" s="213"/>
      <c r="AQ297" s="213"/>
      <c r="AR297" s="213"/>
      <c r="AS297" s="213"/>
      <c r="AT297" s="213"/>
      <c r="AU297" s="213"/>
      <c r="AV297" s="213"/>
      <c r="AW297" s="213"/>
      <c r="AX297" s="213"/>
      <c r="AY297" s="213"/>
      <c r="AZ297" s="213"/>
      <c r="BA297" s="213"/>
      <c r="BB297" s="213"/>
    </row>
    <row r="298" spans="2:54" s="82" customFormat="1">
      <c r="B298" s="213"/>
      <c r="C298" s="213"/>
      <c r="D298" s="213"/>
      <c r="E298" s="213"/>
      <c r="F298" s="213"/>
      <c r="G298" s="213"/>
      <c r="H298" s="213"/>
      <c r="I298" s="213"/>
      <c r="J298" s="213"/>
      <c r="K298" s="213"/>
      <c r="L298" s="213"/>
      <c r="M298" s="213"/>
      <c r="N298" s="213"/>
      <c r="O298" s="213"/>
      <c r="P298" s="213"/>
      <c r="Q298" s="213"/>
      <c r="R298" s="213"/>
      <c r="S298" s="213"/>
      <c r="T298" s="213"/>
      <c r="U298" s="213"/>
      <c r="V298" s="213"/>
      <c r="W298" s="213"/>
      <c r="X298" s="213"/>
      <c r="Y298" s="213"/>
      <c r="Z298" s="213"/>
      <c r="AA298" s="213"/>
      <c r="AB298" s="213"/>
      <c r="AC298" s="213"/>
      <c r="AD298" s="213"/>
      <c r="AE298" s="213"/>
      <c r="AF298" s="213"/>
      <c r="AG298" s="213"/>
      <c r="AH298" s="213"/>
      <c r="AM298" s="213"/>
      <c r="AN298" s="213"/>
      <c r="AO298" s="213"/>
      <c r="AP298" s="213"/>
      <c r="AQ298" s="213"/>
      <c r="AR298" s="213"/>
      <c r="AS298" s="213"/>
      <c r="AT298" s="213"/>
      <c r="AU298" s="213"/>
      <c r="AV298" s="213"/>
      <c r="AW298" s="213"/>
      <c r="AX298" s="213"/>
      <c r="AY298" s="213"/>
      <c r="AZ298" s="213"/>
      <c r="BA298" s="213"/>
      <c r="BB298" s="213"/>
    </row>
    <row r="299" spans="2:54" s="82" customFormat="1">
      <c r="B299" s="213"/>
      <c r="C299" s="213"/>
      <c r="D299" s="213"/>
      <c r="E299" s="213"/>
      <c r="F299" s="213"/>
      <c r="G299" s="213"/>
      <c r="H299" s="213"/>
      <c r="I299" s="213"/>
      <c r="J299" s="213"/>
      <c r="K299" s="213"/>
      <c r="L299" s="213"/>
      <c r="M299" s="213"/>
      <c r="N299" s="213"/>
      <c r="O299" s="213"/>
      <c r="P299" s="213"/>
      <c r="Q299" s="213"/>
      <c r="R299" s="213"/>
      <c r="S299" s="213"/>
      <c r="T299" s="213"/>
      <c r="U299" s="213"/>
      <c r="V299" s="213"/>
      <c r="W299" s="213"/>
      <c r="X299" s="213"/>
      <c r="Y299" s="213"/>
      <c r="Z299" s="213"/>
      <c r="AA299" s="213"/>
      <c r="AB299" s="213"/>
      <c r="AC299" s="213"/>
      <c r="AD299" s="213"/>
      <c r="AE299" s="213"/>
      <c r="AF299" s="213"/>
      <c r="AG299" s="213"/>
      <c r="AH299" s="213"/>
      <c r="AM299" s="213"/>
      <c r="AN299" s="213"/>
      <c r="AO299" s="213"/>
      <c r="AP299" s="213"/>
      <c r="AQ299" s="213"/>
      <c r="AR299" s="213"/>
      <c r="AS299" s="213"/>
      <c r="AT299" s="213"/>
      <c r="AU299" s="213"/>
      <c r="AV299" s="213"/>
      <c r="AW299" s="213"/>
      <c r="AX299" s="213"/>
      <c r="AY299" s="213"/>
      <c r="AZ299" s="213"/>
      <c r="BA299" s="213"/>
      <c r="BB299" s="213"/>
    </row>
    <row r="300" spans="2:54" s="82" customFormat="1">
      <c r="B300" s="213"/>
      <c r="C300" s="213"/>
      <c r="D300" s="213"/>
      <c r="E300" s="213"/>
      <c r="F300" s="213"/>
      <c r="G300" s="213"/>
      <c r="H300" s="213"/>
      <c r="I300" s="213"/>
      <c r="J300" s="213"/>
      <c r="K300" s="213"/>
      <c r="L300" s="213"/>
      <c r="M300" s="213"/>
      <c r="N300" s="213"/>
      <c r="O300" s="213"/>
      <c r="P300" s="213"/>
      <c r="Q300" s="213"/>
      <c r="R300" s="213"/>
      <c r="S300" s="213"/>
      <c r="T300" s="213"/>
      <c r="U300" s="213"/>
      <c r="V300" s="213"/>
      <c r="W300" s="213"/>
      <c r="X300" s="213"/>
      <c r="Y300" s="213"/>
      <c r="Z300" s="213"/>
      <c r="AA300" s="213"/>
      <c r="AB300" s="213"/>
      <c r="AC300" s="213"/>
      <c r="AD300" s="213"/>
      <c r="AE300" s="213"/>
      <c r="AF300" s="213"/>
      <c r="AG300" s="213"/>
      <c r="AH300" s="213"/>
      <c r="AM300" s="213"/>
      <c r="AN300" s="213"/>
      <c r="AO300" s="213"/>
      <c r="AP300" s="213"/>
      <c r="AQ300" s="213"/>
      <c r="AR300" s="213"/>
      <c r="AS300" s="213"/>
      <c r="AT300" s="213"/>
      <c r="AU300" s="213"/>
      <c r="AV300" s="213"/>
      <c r="AW300" s="213"/>
      <c r="AX300" s="213"/>
      <c r="AY300" s="213"/>
      <c r="AZ300" s="213"/>
      <c r="BA300" s="213"/>
      <c r="BB300" s="213"/>
    </row>
    <row r="301" spans="2:54" s="82" customFormat="1">
      <c r="B301" s="213"/>
      <c r="C301" s="213"/>
      <c r="D301" s="213"/>
      <c r="E301" s="213"/>
      <c r="F301" s="213"/>
      <c r="G301" s="213"/>
      <c r="H301" s="213"/>
      <c r="I301" s="213"/>
      <c r="J301" s="213"/>
      <c r="K301" s="213"/>
      <c r="L301" s="213"/>
      <c r="M301" s="213"/>
      <c r="N301" s="213"/>
      <c r="O301" s="213"/>
      <c r="P301" s="213"/>
      <c r="Q301" s="213"/>
      <c r="R301" s="213"/>
      <c r="S301" s="213"/>
      <c r="T301" s="213"/>
      <c r="U301" s="213"/>
      <c r="V301" s="213"/>
      <c r="W301" s="213"/>
      <c r="X301" s="213"/>
      <c r="Y301" s="213"/>
      <c r="Z301" s="213"/>
      <c r="AA301" s="213"/>
      <c r="AB301" s="213"/>
      <c r="AC301" s="213"/>
      <c r="AD301" s="213"/>
      <c r="AE301" s="213"/>
      <c r="AF301" s="213"/>
      <c r="AG301" s="213"/>
      <c r="AH301" s="213"/>
      <c r="AM301" s="213"/>
      <c r="AN301" s="213"/>
      <c r="AO301" s="213"/>
      <c r="AP301" s="213"/>
      <c r="AQ301" s="213"/>
      <c r="AR301" s="213"/>
      <c r="AS301" s="213"/>
      <c r="AT301" s="213"/>
      <c r="AU301" s="213"/>
      <c r="AV301" s="213"/>
      <c r="AW301" s="213"/>
      <c r="AX301" s="213"/>
      <c r="AY301" s="213"/>
      <c r="AZ301" s="213"/>
      <c r="BA301" s="213"/>
      <c r="BB301" s="213"/>
    </row>
    <row r="302" spans="2:54" s="82" customFormat="1">
      <c r="B302" s="213"/>
      <c r="C302" s="213"/>
      <c r="D302" s="213"/>
      <c r="E302" s="213"/>
      <c r="F302" s="213"/>
      <c r="G302" s="213"/>
      <c r="H302" s="213"/>
      <c r="I302" s="213"/>
      <c r="J302" s="213"/>
      <c r="K302" s="213"/>
      <c r="L302" s="213"/>
      <c r="M302" s="213"/>
      <c r="N302" s="213"/>
      <c r="O302" s="213"/>
      <c r="P302" s="213"/>
      <c r="Q302" s="213"/>
      <c r="R302" s="213"/>
      <c r="S302" s="213"/>
      <c r="T302" s="213"/>
      <c r="U302" s="213"/>
      <c r="V302" s="213"/>
      <c r="W302" s="213"/>
      <c r="X302" s="213"/>
      <c r="Y302" s="213"/>
      <c r="Z302" s="213"/>
      <c r="AA302" s="213"/>
      <c r="AB302" s="213"/>
      <c r="AC302" s="213"/>
      <c r="AD302" s="213"/>
      <c r="AE302" s="213"/>
      <c r="AF302" s="213"/>
      <c r="AG302" s="213"/>
      <c r="AH302" s="213"/>
      <c r="AM302" s="213"/>
      <c r="AN302" s="213"/>
      <c r="AO302" s="213"/>
      <c r="AP302" s="213"/>
      <c r="AQ302" s="213"/>
      <c r="AR302" s="213"/>
      <c r="AS302" s="213"/>
      <c r="AT302" s="213"/>
      <c r="AU302" s="213"/>
      <c r="AV302" s="213"/>
      <c r="AW302" s="213"/>
      <c r="AX302" s="213"/>
      <c r="AY302" s="213"/>
      <c r="AZ302" s="213"/>
      <c r="BA302" s="213"/>
      <c r="BB302" s="213"/>
    </row>
    <row r="303" spans="2:54" s="82" customFormat="1">
      <c r="B303" s="213"/>
      <c r="C303" s="213"/>
      <c r="D303" s="213"/>
      <c r="E303" s="213"/>
      <c r="F303" s="213"/>
      <c r="G303" s="213"/>
      <c r="H303" s="213"/>
      <c r="I303" s="213"/>
      <c r="J303" s="213"/>
      <c r="K303" s="213"/>
      <c r="L303" s="213"/>
      <c r="M303" s="213"/>
      <c r="N303" s="213"/>
      <c r="O303" s="213"/>
      <c r="P303" s="213"/>
      <c r="Q303" s="213"/>
      <c r="R303" s="213"/>
      <c r="S303" s="213"/>
      <c r="T303" s="213"/>
      <c r="U303" s="213"/>
      <c r="V303" s="213"/>
      <c r="W303" s="213"/>
      <c r="X303" s="213"/>
      <c r="Y303" s="213"/>
      <c r="Z303" s="213"/>
      <c r="AA303" s="213"/>
      <c r="AB303" s="213"/>
      <c r="AC303" s="213"/>
      <c r="AD303" s="213"/>
      <c r="AE303" s="213"/>
      <c r="AF303" s="213"/>
      <c r="AG303" s="213"/>
      <c r="AH303" s="213"/>
      <c r="AM303" s="213"/>
      <c r="AN303" s="213"/>
      <c r="AO303" s="213"/>
      <c r="AP303" s="213"/>
      <c r="AQ303" s="213"/>
      <c r="AR303" s="213"/>
      <c r="AS303" s="213"/>
      <c r="AT303" s="213"/>
      <c r="AU303" s="213"/>
      <c r="AV303" s="213"/>
      <c r="AW303" s="213"/>
      <c r="AX303" s="213"/>
      <c r="AY303" s="213"/>
      <c r="AZ303" s="213"/>
      <c r="BA303" s="213"/>
      <c r="BB303" s="213"/>
    </row>
    <row r="304" spans="2:54" s="82" customFormat="1">
      <c r="B304" s="213"/>
      <c r="C304" s="213"/>
      <c r="D304" s="213"/>
      <c r="E304" s="213"/>
      <c r="F304" s="213"/>
      <c r="G304" s="213"/>
      <c r="H304" s="213"/>
      <c r="I304" s="213"/>
      <c r="J304" s="213"/>
      <c r="K304" s="213"/>
      <c r="L304" s="213"/>
      <c r="M304" s="213"/>
      <c r="N304" s="213"/>
      <c r="O304" s="213"/>
      <c r="P304" s="213"/>
      <c r="Q304" s="213"/>
      <c r="R304" s="213"/>
      <c r="S304" s="213"/>
      <c r="T304" s="213"/>
      <c r="U304" s="213"/>
      <c r="V304" s="213"/>
      <c r="W304" s="213"/>
      <c r="X304" s="213"/>
      <c r="Y304" s="213"/>
      <c r="Z304" s="213"/>
      <c r="AA304" s="213"/>
      <c r="AB304" s="213"/>
      <c r="AC304" s="213"/>
      <c r="AD304" s="213"/>
      <c r="AE304" s="213"/>
      <c r="AF304" s="213"/>
      <c r="AG304" s="213"/>
      <c r="AH304" s="213"/>
      <c r="AM304" s="213"/>
      <c r="AN304" s="213"/>
      <c r="AO304" s="213"/>
      <c r="AP304" s="213"/>
      <c r="AQ304" s="213"/>
      <c r="AR304" s="213"/>
      <c r="AS304" s="213"/>
      <c r="AT304" s="213"/>
      <c r="AU304" s="213"/>
      <c r="AV304" s="213"/>
      <c r="AW304" s="213"/>
      <c r="AX304" s="213"/>
      <c r="AY304" s="213"/>
      <c r="AZ304" s="213"/>
      <c r="BA304" s="213"/>
      <c r="BB304" s="213"/>
    </row>
    <row r="305" spans="2:54" s="82" customFormat="1">
      <c r="B305" s="213"/>
      <c r="C305" s="213"/>
      <c r="D305" s="213"/>
      <c r="E305" s="213"/>
      <c r="F305" s="213"/>
      <c r="G305" s="213"/>
      <c r="H305" s="213"/>
      <c r="I305" s="213"/>
      <c r="J305" s="213"/>
      <c r="K305" s="213"/>
      <c r="L305" s="213"/>
      <c r="M305" s="213"/>
      <c r="N305" s="213"/>
      <c r="O305" s="213"/>
      <c r="P305" s="213"/>
      <c r="Q305" s="213"/>
      <c r="R305" s="213"/>
      <c r="S305" s="213"/>
      <c r="T305" s="213"/>
      <c r="U305" s="213"/>
      <c r="V305" s="213"/>
      <c r="W305" s="213"/>
      <c r="X305" s="213"/>
      <c r="Y305" s="213"/>
      <c r="Z305" s="213"/>
      <c r="AA305" s="213"/>
      <c r="AB305" s="213"/>
      <c r="AC305" s="213"/>
      <c r="AD305" s="213"/>
      <c r="AE305" s="213"/>
      <c r="AF305" s="213"/>
      <c r="AG305" s="213"/>
      <c r="AH305" s="213"/>
      <c r="AM305" s="213"/>
      <c r="AN305" s="213"/>
      <c r="AO305" s="213"/>
      <c r="AP305" s="213"/>
      <c r="AQ305" s="213"/>
      <c r="AR305" s="213"/>
      <c r="AS305" s="213"/>
      <c r="AT305" s="213"/>
      <c r="AU305" s="213"/>
      <c r="AV305" s="213"/>
      <c r="AW305" s="213"/>
      <c r="AX305" s="213"/>
      <c r="AY305" s="213"/>
      <c r="AZ305" s="213"/>
      <c r="BA305" s="213"/>
      <c r="BB305" s="213"/>
    </row>
    <row r="306" spans="2:54" s="82" customFormat="1">
      <c r="B306" s="213"/>
      <c r="C306" s="213"/>
      <c r="D306" s="213"/>
      <c r="E306" s="213"/>
      <c r="F306" s="213"/>
      <c r="G306" s="213"/>
      <c r="H306" s="213"/>
      <c r="I306" s="213"/>
      <c r="J306" s="213"/>
      <c r="K306" s="213"/>
      <c r="L306" s="213"/>
      <c r="M306" s="213"/>
      <c r="N306" s="213"/>
      <c r="O306" s="213"/>
      <c r="P306" s="213"/>
      <c r="Q306" s="213"/>
      <c r="R306" s="213"/>
      <c r="S306" s="213"/>
      <c r="T306" s="213"/>
      <c r="U306" s="213"/>
      <c r="V306" s="213"/>
      <c r="W306" s="213"/>
      <c r="X306" s="213"/>
      <c r="Y306" s="213"/>
      <c r="Z306" s="213"/>
      <c r="AA306" s="213"/>
      <c r="AB306" s="213"/>
      <c r="AC306" s="213"/>
      <c r="AD306" s="213"/>
      <c r="AE306" s="213"/>
      <c r="AF306" s="213"/>
      <c r="AG306" s="213"/>
      <c r="AH306" s="213"/>
      <c r="AM306" s="213"/>
      <c r="AN306" s="213"/>
      <c r="AO306" s="213"/>
      <c r="AP306" s="213"/>
      <c r="AQ306" s="213"/>
      <c r="AR306" s="213"/>
      <c r="AS306" s="213"/>
      <c r="AT306" s="213"/>
      <c r="AU306" s="213"/>
      <c r="AV306" s="213"/>
      <c r="AW306" s="213"/>
      <c r="AX306" s="213"/>
      <c r="AY306" s="213"/>
      <c r="AZ306" s="213"/>
      <c r="BA306" s="213"/>
      <c r="BB306" s="213"/>
    </row>
    <row r="307" spans="2:54" s="82" customFormat="1">
      <c r="B307" s="213"/>
      <c r="C307" s="213"/>
      <c r="D307" s="213"/>
      <c r="E307" s="213"/>
      <c r="F307" s="213"/>
      <c r="G307" s="213"/>
      <c r="H307" s="213"/>
      <c r="I307" s="213"/>
      <c r="J307" s="213"/>
      <c r="K307" s="213"/>
      <c r="L307" s="213"/>
      <c r="M307" s="213"/>
      <c r="N307" s="213"/>
      <c r="O307" s="213"/>
      <c r="P307" s="213"/>
      <c r="Q307" s="213"/>
      <c r="R307" s="213"/>
      <c r="S307" s="213"/>
      <c r="T307" s="213"/>
      <c r="U307" s="213"/>
      <c r="V307" s="213"/>
      <c r="W307" s="213"/>
      <c r="X307" s="213"/>
      <c r="Y307" s="213"/>
      <c r="Z307" s="213"/>
      <c r="AA307" s="213"/>
      <c r="AB307" s="213"/>
      <c r="AC307" s="213"/>
      <c r="AD307" s="213"/>
      <c r="AE307" s="213"/>
      <c r="AF307" s="213"/>
      <c r="AG307" s="213"/>
      <c r="AH307" s="213"/>
      <c r="AM307" s="213"/>
      <c r="AN307" s="213"/>
      <c r="AO307" s="213"/>
      <c r="AP307" s="213"/>
      <c r="AQ307" s="213"/>
      <c r="AR307" s="213"/>
      <c r="AS307" s="213"/>
      <c r="AT307" s="213"/>
      <c r="AU307" s="213"/>
      <c r="AV307" s="213"/>
      <c r="AW307" s="213"/>
      <c r="AX307" s="213"/>
      <c r="AY307" s="213"/>
      <c r="AZ307" s="213"/>
      <c r="BA307" s="213"/>
      <c r="BB307" s="213"/>
    </row>
    <row r="308" spans="2:54" s="82" customFormat="1">
      <c r="B308" s="213"/>
      <c r="C308" s="213"/>
      <c r="D308" s="213"/>
      <c r="E308" s="213"/>
      <c r="F308" s="213"/>
      <c r="G308" s="213"/>
      <c r="H308" s="213"/>
      <c r="I308" s="213"/>
      <c r="J308" s="213"/>
      <c r="K308" s="213"/>
      <c r="L308" s="213"/>
      <c r="M308" s="213"/>
      <c r="N308" s="213"/>
      <c r="O308" s="213"/>
      <c r="P308" s="213"/>
      <c r="Q308" s="213"/>
      <c r="R308" s="213"/>
      <c r="S308" s="213"/>
      <c r="T308" s="213"/>
      <c r="U308" s="213"/>
      <c r="V308" s="213"/>
      <c r="W308" s="213"/>
      <c r="X308" s="213"/>
      <c r="Y308" s="213"/>
      <c r="Z308" s="213"/>
      <c r="AA308" s="213"/>
      <c r="AB308" s="213"/>
      <c r="AC308" s="213"/>
      <c r="AD308" s="213"/>
      <c r="AE308" s="213"/>
      <c r="AF308" s="213"/>
      <c r="AG308" s="213"/>
      <c r="AH308" s="213"/>
      <c r="AM308" s="213"/>
      <c r="AN308" s="213"/>
      <c r="AO308" s="213"/>
      <c r="AP308" s="213"/>
      <c r="AQ308" s="213"/>
      <c r="AR308" s="213"/>
      <c r="AS308" s="213"/>
      <c r="AT308" s="213"/>
      <c r="AU308" s="213"/>
      <c r="AV308" s="213"/>
      <c r="AW308" s="213"/>
      <c r="AX308" s="213"/>
      <c r="AY308" s="213"/>
      <c r="AZ308" s="213"/>
      <c r="BA308" s="213"/>
      <c r="BB308" s="213"/>
    </row>
    <row r="309" spans="2:54" s="82" customFormat="1">
      <c r="B309" s="213"/>
      <c r="C309" s="213"/>
      <c r="D309" s="213"/>
      <c r="E309" s="213"/>
      <c r="F309" s="213"/>
      <c r="G309" s="213"/>
      <c r="H309" s="213"/>
      <c r="I309" s="213"/>
      <c r="J309" s="213"/>
      <c r="K309" s="213"/>
      <c r="L309" s="213"/>
      <c r="M309" s="213"/>
      <c r="N309" s="213"/>
      <c r="O309" s="213"/>
      <c r="P309" s="213"/>
      <c r="Q309" s="213"/>
      <c r="R309" s="213"/>
      <c r="S309" s="213"/>
      <c r="T309" s="213"/>
      <c r="U309" s="213"/>
      <c r="V309" s="213"/>
      <c r="W309" s="213"/>
      <c r="X309" s="213"/>
      <c r="Y309" s="213"/>
      <c r="Z309" s="213"/>
      <c r="AA309" s="213"/>
      <c r="AB309" s="213"/>
      <c r="AC309" s="213"/>
      <c r="AD309" s="213"/>
      <c r="AE309" s="213"/>
      <c r="AF309" s="213"/>
      <c r="AG309" s="213"/>
      <c r="AH309" s="213"/>
      <c r="AM309" s="213"/>
      <c r="AN309" s="213"/>
      <c r="AO309" s="213"/>
      <c r="AP309" s="213"/>
      <c r="AQ309" s="213"/>
      <c r="AR309" s="213"/>
      <c r="AS309" s="213"/>
      <c r="AT309" s="213"/>
      <c r="AU309" s="213"/>
      <c r="AV309" s="213"/>
      <c r="AW309" s="213"/>
      <c r="AX309" s="213"/>
      <c r="AY309" s="213"/>
      <c r="AZ309" s="213"/>
      <c r="BA309" s="213"/>
      <c r="BB309" s="213"/>
    </row>
    <row r="310" spans="2:54" s="82" customFormat="1">
      <c r="B310" s="213"/>
      <c r="C310" s="213"/>
      <c r="D310" s="213"/>
      <c r="E310" s="213"/>
      <c r="F310" s="213"/>
      <c r="G310" s="213"/>
      <c r="H310" s="213"/>
      <c r="I310" s="213"/>
      <c r="J310" s="213"/>
      <c r="K310" s="213"/>
      <c r="L310" s="213"/>
      <c r="M310" s="213"/>
      <c r="N310" s="213"/>
      <c r="O310" s="213"/>
      <c r="P310" s="213"/>
      <c r="Q310" s="213"/>
      <c r="R310" s="213"/>
      <c r="S310" s="213"/>
      <c r="T310" s="213"/>
      <c r="U310" s="213"/>
      <c r="V310" s="213"/>
      <c r="W310" s="213"/>
      <c r="X310" s="213"/>
      <c r="Y310" s="213"/>
      <c r="Z310" s="213"/>
      <c r="AA310" s="213"/>
      <c r="AB310" s="213"/>
      <c r="AC310" s="213"/>
      <c r="AD310" s="213"/>
      <c r="AE310" s="213"/>
      <c r="AF310" s="213"/>
      <c r="AG310" s="213"/>
      <c r="AH310" s="213"/>
      <c r="AM310" s="213"/>
      <c r="AN310" s="213"/>
      <c r="AO310" s="213"/>
      <c r="AP310" s="213"/>
      <c r="AQ310" s="213"/>
      <c r="AR310" s="213"/>
      <c r="AS310" s="213"/>
      <c r="AT310" s="213"/>
      <c r="AU310" s="213"/>
      <c r="AV310" s="213"/>
      <c r="AW310" s="213"/>
      <c r="AX310" s="213"/>
      <c r="AY310" s="213"/>
      <c r="AZ310" s="213"/>
      <c r="BA310" s="213"/>
      <c r="BB310" s="213"/>
    </row>
    <row r="311" spans="2:54" s="82" customFormat="1">
      <c r="B311" s="213"/>
      <c r="C311" s="213"/>
      <c r="D311" s="213"/>
      <c r="E311" s="213"/>
      <c r="F311" s="213"/>
      <c r="G311" s="213"/>
      <c r="H311" s="213"/>
      <c r="I311" s="213"/>
      <c r="J311" s="213"/>
      <c r="K311" s="213"/>
      <c r="L311" s="213"/>
      <c r="M311" s="213"/>
      <c r="N311" s="213"/>
      <c r="O311" s="213"/>
      <c r="P311" s="213"/>
      <c r="Q311" s="213"/>
      <c r="R311" s="213"/>
      <c r="S311" s="213"/>
      <c r="T311" s="213"/>
      <c r="U311" s="213"/>
      <c r="V311" s="213"/>
      <c r="W311" s="213"/>
      <c r="X311" s="213"/>
      <c r="Y311" s="213"/>
      <c r="Z311" s="213"/>
      <c r="AA311" s="213"/>
      <c r="AB311" s="213"/>
      <c r="AC311" s="213"/>
      <c r="AD311" s="213"/>
      <c r="AE311" s="213"/>
      <c r="AF311" s="213"/>
      <c r="AG311" s="213"/>
      <c r="AH311" s="213"/>
      <c r="AM311" s="213"/>
      <c r="AN311" s="213"/>
      <c r="AO311" s="213"/>
      <c r="AP311" s="213"/>
      <c r="AQ311" s="213"/>
      <c r="AR311" s="213"/>
      <c r="AS311" s="213"/>
      <c r="AT311" s="213"/>
      <c r="AU311" s="213"/>
      <c r="AV311" s="213"/>
      <c r="AW311" s="213"/>
      <c r="AX311" s="213"/>
      <c r="AY311" s="213"/>
      <c r="AZ311" s="213"/>
      <c r="BA311" s="213"/>
      <c r="BB311" s="213"/>
    </row>
    <row r="312" spans="2:54" s="82" customFormat="1">
      <c r="B312" s="213"/>
      <c r="C312" s="213"/>
      <c r="D312" s="213"/>
      <c r="E312" s="213"/>
      <c r="F312" s="213"/>
      <c r="G312" s="213"/>
      <c r="H312" s="213"/>
      <c r="I312" s="213"/>
      <c r="J312" s="213"/>
      <c r="K312" s="213"/>
      <c r="L312" s="213"/>
      <c r="M312" s="213"/>
      <c r="N312" s="213"/>
      <c r="O312" s="213"/>
      <c r="P312" s="213"/>
      <c r="Q312" s="213"/>
      <c r="R312" s="213"/>
      <c r="S312" s="213"/>
      <c r="T312" s="213"/>
      <c r="U312" s="213"/>
      <c r="V312" s="213"/>
      <c r="W312" s="213"/>
      <c r="X312" s="213"/>
      <c r="Y312" s="213"/>
      <c r="Z312" s="213"/>
      <c r="AA312" s="213"/>
      <c r="AB312" s="213"/>
      <c r="AC312" s="213"/>
      <c r="AD312" s="213"/>
      <c r="AE312" s="213"/>
      <c r="AF312" s="213"/>
      <c r="AG312" s="213"/>
      <c r="AH312" s="213"/>
      <c r="AM312" s="213"/>
      <c r="AN312" s="213"/>
      <c r="AO312" s="213"/>
      <c r="AP312" s="213"/>
      <c r="AQ312" s="213"/>
      <c r="AR312" s="213"/>
      <c r="AS312" s="213"/>
      <c r="AT312" s="213"/>
      <c r="AU312" s="213"/>
      <c r="AV312" s="213"/>
      <c r="AW312" s="213"/>
      <c r="AX312" s="213"/>
      <c r="AY312" s="213"/>
      <c r="AZ312" s="213"/>
      <c r="BA312" s="213"/>
      <c r="BB312" s="213"/>
    </row>
    <row r="313" spans="2:54" s="82" customFormat="1">
      <c r="B313" s="213"/>
      <c r="C313" s="213"/>
      <c r="D313" s="213"/>
      <c r="E313" s="213"/>
      <c r="F313" s="213"/>
      <c r="G313" s="213"/>
      <c r="H313" s="213"/>
      <c r="I313" s="213"/>
      <c r="J313" s="213"/>
      <c r="K313" s="213"/>
      <c r="L313" s="213"/>
      <c r="M313" s="213"/>
      <c r="N313" s="213"/>
      <c r="O313" s="213"/>
      <c r="P313" s="213"/>
      <c r="Q313" s="213"/>
      <c r="R313" s="213"/>
      <c r="S313" s="213"/>
      <c r="T313" s="213"/>
      <c r="U313" s="213"/>
      <c r="V313" s="213"/>
      <c r="W313" s="213"/>
      <c r="X313" s="213"/>
      <c r="Y313" s="213"/>
      <c r="Z313" s="213"/>
      <c r="AA313" s="213"/>
      <c r="AB313" s="213"/>
      <c r="AC313" s="213"/>
      <c r="AD313" s="213"/>
      <c r="AE313" s="213"/>
      <c r="AF313" s="213"/>
      <c r="AG313" s="213"/>
      <c r="AH313" s="213"/>
      <c r="AM313" s="213"/>
      <c r="AN313" s="213"/>
      <c r="AO313" s="213"/>
      <c r="AP313" s="213"/>
      <c r="AQ313" s="213"/>
      <c r="AR313" s="213"/>
      <c r="AS313" s="213"/>
      <c r="AT313" s="213"/>
      <c r="AU313" s="213"/>
      <c r="AV313" s="213"/>
      <c r="AW313" s="213"/>
      <c r="AX313" s="213"/>
      <c r="AY313" s="213"/>
      <c r="AZ313" s="213"/>
      <c r="BA313" s="213"/>
      <c r="BB313" s="213"/>
    </row>
    <row r="314" spans="2:54" s="82" customFormat="1">
      <c r="B314" s="213"/>
      <c r="C314" s="213"/>
      <c r="D314" s="213"/>
      <c r="E314" s="213"/>
      <c r="F314" s="213"/>
      <c r="G314" s="213"/>
      <c r="H314" s="213"/>
      <c r="I314" s="213"/>
      <c r="J314" s="213"/>
      <c r="K314" s="213"/>
      <c r="L314" s="213"/>
      <c r="M314" s="213"/>
      <c r="N314" s="213"/>
      <c r="O314" s="213"/>
      <c r="P314" s="213"/>
      <c r="Q314" s="213"/>
      <c r="R314" s="213"/>
      <c r="S314" s="213"/>
      <c r="T314" s="213"/>
      <c r="U314" s="213"/>
      <c r="V314" s="213"/>
      <c r="W314" s="213"/>
      <c r="X314" s="213"/>
      <c r="Y314" s="213"/>
      <c r="Z314" s="213"/>
      <c r="AA314" s="213"/>
      <c r="AB314" s="213"/>
      <c r="AC314" s="213"/>
      <c r="AD314" s="213"/>
      <c r="AE314" s="213"/>
      <c r="AF314" s="213"/>
      <c r="AG314" s="213"/>
      <c r="AH314" s="213"/>
      <c r="AM314" s="213"/>
      <c r="AN314" s="213"/>
      <c r="AO314" s="213"/>
      <c r="AP314" s="213"/>
      <c r="AQ314" s="213"/>
      <c r="AR314" s="213"/>
      <c r="AS314" s="213"/>
      <c r="AT314" s="213"/>
      <c r="AU314" s="213"/>
      <c r="AV314" s="213"/>
      <c r="AW314" s="213"/>
      <c r="AX314" s="213"/>
      <c r="AY314" s="213"/>
      <c r="AZ314" s="213"/>
      <c r="BA314" s="213"/>
      <c r="BB314" s="213"/>
    </row>
    <row r="315" spans="2:54" s="82" customFormat="1">
      <c r="B315" s="213"/>
      <c r="C315" s="213"/>
      <c r="D315" s="213"/>
      <c r="E315" s="213"/>
      <c r="F315" s="213"/>
      <c r="G315" s="213"/>
      <c r="H315" s="213"/>
      <c r="I315" s="213"/>
      <c r="J315" s="213"/>
      <c r="K315" s="213"/>
      <c r="L315" s="213"/>
      <c r="M315" s="213"/>
      <c r="N315" s="213"/>
      <c r="O315" s="213"/>
      <c r="P315" s="213"/>
      <c r="Q315" s="213"/>
      <c r="R315" s="213"/>
      <c r="S315" s="213"/>
      <c r="T315" s="213"/>
      <c r="U315" s="213"/>
      <c r="V315" s="213"/>
      <c r="W315" s="213"/>
      <c r="X315" s="213"/>
      <c r="Y315" s="213"/>
      <c r="Z315" s="213"/>
      <c r="AA315" s="213"/>
      <c r="AB315" s="213"/>
      <c r="AC315" s="213"/>
      <c r="AD315" s="213"/>
      <c r="AE315" s="213"/>
      <c r="AF315" s="213"/>
      <c r="AG315" s="213"/>
      <c r="AH315" s="213"/>
      <c r="AM315" s="213"/>
      <c r="AN315" s="213"/>
      <c r="AO315" s="213"/>
      <c r="AP315" s="213"/>
      <c r="AQ315" s="213"/>
      <c r="AR315" s="213"/>
      <c r="AS315" s="213"/>
      <c r="AT315" s="213"/>
      <c r="AU315" s="213"/>
      <c r="AV315" s="213"/>
      <c r="AW315" s="213"/>
      <c r="AX315" s="213"/>
      <c r="AY315" s="213"/>
      <c r="AZ315" s="213"/>
      <c r="BA315" s="213"/>
      <c r="BB315" s="213"/>
    </row>
    <row r="316" spans="2:54" s="82" customFormat="1">
      <c r="B316" s="213"/>
      <c r="C316" s="213"/>
      <c r="D316" s="213"/>
      <c r="E316" s="213"/>
      <c r="F316" s="213"/>
      <c r="G316" s="213"/>
      <c r="H316" s="213"/>
      <c r="I316" s="213"/>
      <c r="J316" s="213"/>
      <c r="K316" s="213"/>
      <c r="L316" s="213"/>
      <c r="M316" s="213"/>
      <c r="N316" s="213"/>
      <c r="O316" s="213"/>
      <c r="P316" s="213"/>
      <c r="Q316" s="213"/>
      <c r="R316" s="213"/>
      <c r="S316" s="213"/>
      <c r="T316" s="213"/>
      <c r="U316" s="213"/>
      <c r="V316" s="213"/>
      <c r="W316" s="213"/>
      <c r="X316" s="213"/>
      <c r="Y316" s="213"/>
      <c r="Z316" s="213"/>
      <c r="AA316" s="213"/>
      <c r="AB316" s="213"/>
      <c r="AC316" s="213"/>
      <c r="AD316" s="213"/>
      <c r="AE316" s="213"/>
      <c r="AF316" s="213"/>
      <c r="AG316" s="213"/>
      <c r="AH316" s="213"/>
      <c r="AM316" s="213"/>
      <c r="AN316" s="213"/>
      <c r="AO316" s="213"/>
      <c r="AP316" s="213"/>
      <c r="AQ316" s="213"/>
      <c r="AR316" s="213"/>
      <c r="AS316" s="213"/>
      <c r="AT316" s="213"/>
      <c r="AU316" s="213"/>
      <c r="AV316" s="213"/>
      <c r="AW316" s="213"/>
      <c r="AX316" s="213"/>
      <c r="AY316" s="213"/>
      <c r="AZ316" s="213"/>
      <c r="BA316" s="213"/>
      <c r="BB316" s="213"/>
    </row>
    <row r="317" spans="2:54" s="82" customFormat="1">
      <c r="B317" s="213"/>
      <c r="C317" s="213"/>
      <c r="D317" s="213"/>
      <c r="E317" s="213"/>
      <c r="F317" s="213"/>
      <c r="G317" s="213"/>
      <c r="H317" s="213"/>
      <c r="I317" s="213"/>
      <c r="J317" s="213"/>
      <c r="K317" s="213"/>
      <c r="L317" s="213"/>
      <c r="M317" s="213"/>
      <c r="N317" s="213"/>
      <c r="O317" s="213"/>
      <c r="P317" s="213"/>
      <c r="Q317" s="213"/>
      <c r="R317" s="213"/>
      <c r="S317" s="213"/>
      <c r="T317" s="213"/>
      <c r="U317" s="213"/>
      <c r="V317" s="213"/>
      <c r="W317" s="213"/>
      <c r="X317" s="213"/>
      <c r="Y317" s="213"/>
      <c r="Z317" s="213"/>
      <c r="AA317" s="213"/>
      <c r="AB317" s="213"/>
      <c r="AC317" s="213"/>
      <c r="AD317" s="213"/>
      <c r="AE317" s="213"/>
      <c r="AF317" s="213"/>
      <c r="AG317" s="213"/>
      <c r="AH317" s="213"/>
      <c r="AM317" s="213"/>
      <c r="AN317" s="213"/>
      <c r="AO317" s="213"/>
      <c r="AP317" s="213"/>
      <c r="AQ317" s="213"/>
      <c r="AR317" s="213"/>
      <c r="AS317" s="213"/>
      <c r="AT317" s="213"/>
      <c r="AU317" s="213"/>
      <c r="AV317" s="213"/>
      <c r="AW317" s="213"/>
      <c r="AX317" s="213"/>
      <c r="AY317" s="213"/>
      <c r="AZ317" s="213"/>
      <c r="BA317" s="213"/>
      <c r="BB317" s="213"/>
    </row>
    <row r="318" spans="2:54" s="82" customFormat="1">
      <c r="B318" s="213"/>
      <c r="C318" s="213"/>
      <c r="D318" s="213"/>
      <c r="E318" s="213"/>
      <c r="F318" s="213"/>
      <c r="G318" s="213"/>
      <c r="H318" s="213"/>
      <c r="I318" s="213"/>
      <c r="J318" s="213"/>
      <c r="K318" s="213"/>
      <c r="L318" s="213"/>
      <c r="M318" s="213"/>
      <c r="N318" s="213"/>
      <c r="O318" s="213"/>
      <c r="P318" s="213"/>
      <c r="Q318" s="213"/>
      <c r="R318" s="213"/>
      <c r="S318" s="213"/>
      <c r="T318" s="213"/>
      <c r="U318" s="213"/>
      <c r="V318" s="213"/>
      <c r="W318" s="213"/>
      <c r="X318" s="213"/>
      <c r="Y318" s="213"/>
      <c r="Z318" s="213"/>
      <c r="AA318" s="213"/>
      <c r="AB318" s="213"/>
      <c r="AC318" s="213"/>
      <c r="AD318" s="213"/>
      <c r="AE318" s="213"/>
      <c r="AF318" s="213"/>
      <c r="AG318" s="213"/>
      <c r="AH318" s="213"/>
      <c r="AM318" s="213"/>
      <c r="AN318" s="213"/>
      <c r="AO318" s="213"/>
      <c r="AP318" s="213"/>
      <c r="AQ318" s="213"/>
      <c r="AR318" s="213"/>
      <c r="AS318" s="213"/>
      <c r="AT318" s="213"/>
      <c r="AU318" s="213"/>
      <c r="AV318" s="213"/>
      <c r="AW318" s="213"/>
      <c r="AX318" s="213"/>
      <c r="AY318" s="213"/>
      <c r="AZ318" s="213"/>
      <c r="BA318" s="213"/>
      <c r="BB318" s="213"/>
    </row>
    <row r="319" spans="2:54" s="82" customFormat="1">
      <c r="B319" s="213"/>
      <c r="C319" s="213"/>
      <c r="D319" s="213"/>
      <c r="E319" s="213"/>
      <c r="F319" s="213"/>
      <c r="G319" s="213"/>
      <c r="H319" s="213"/>
      <c r="I319" s="213"/>
      <c r="J319" s="213"/>
      <c r="K319" s="213"/>
      <c r="L319" s="213"/>
      <c r="M319" s="213"/>
      <c r="N319" s="213"/>
      <c r="O319" s="213"/>
      <c r="P319" s="213"/>
      <c r="Q319" s="213"/>
      <c r="R319" s="213"/>
      <c r="S319" s="213"/>
      <c r="T319" s="213"/>
      <c r="U319" s="213"/>
      <c r="V319" s="213"/>
      <c r="W319" s="213"/>
      <c r="X319" s="213"/>
      <c r="Y319" s="213"/>
      <c r="Z319" s="213"/>
      <c r="AA319" s="213"/>
      <c r="AB319" s="213"/>
      <c r="AC319" s="213"/>
      <c r="AD319" s="213"/>
      <c r="AE319" s="213"/>
      <c r="AF319" s="213"/>
      <c r="AG319" s="213"/>
      <c r="AH319" s="213"/>
      <c r="AM319" s="213"/>
      <c r="AN319" s="213"/>
      <c r="AO319" s="213"/>
      <c r="AP319" s="213"/>
      <c r="AQ319" s="213"/>
      <c r="AR319" s="213"/>
      <c r="AS319" s="213"/>
      <c r="AT319" s="213"/>
      <c r="AU319" s="213"/>
      <c r="AV319" s="213"/>
      <c r="AW319" s="213"/>
      <c r="AX319" s="213"/>
      <c r="AY319" s="213"/>
      <c r="AZ319" s="213"/>
      <c r="BA319" s="213"/>
      <c r="BB319" s="213"/>
    </row>
    <row r="320" spans="2:54" s="82" customFormat="1">
      <c r="B320" s="213"/>
      <c r="C320" s="213"/>
      <c r="D320" s="213"/>
      <c r="E320" s="213"/>
      <c r="F320" s="213"/>
      <c r="G320" s="213"/>
      <c r="H320" s="213"/>
      <c r="I320" s="213"/>
      <c r="J320" s="213"/>
      <c r="K320" s="213"/>
      <c r="L320" s="213"/>
      <c r="M320" s="213"/>
      <c r="N320" s="213"/>
      <c r="O320" s="213"/>
      <c r="P320" s="213"/>
      <c r="Q320" s="213"/>
      <c r="R320" s="213"/>
      <c r="S320" s="213"/>
      <c r="T320" s="213"/>
      <c r="U320" s="213"/>
      <c r="V320" s="213"/>
      <c r="W320" s="213"/>
      <c r="X320" s="213"/>
      <c r="Y320" s="213"/>
      <c r="Z320" s="213"/>
      <c r="AA320" s="213"/>
      <c r="AB320" s="213"/>
      <c r="AC320" s="213"/>
      <c r="AD320" s="213"/>
      <c r="AE320" s="213"/>
      <c r="AF320" s="213"/>
      <c r="AG320" s="213"/>
      <c r="AH320" s="213"/>
      <c r="AM320" s="213"/>
      <c r="AN320" s="213"/>
      <c r="AO320" s="213"/>
      <c r="AP320" s="213"/>
      <c r="AQ320" s="213"/>
      <c r="AR320" s="213"/>
      <c r="AS320" s="213"/>
      <c r="AT320" s="213"/>
      <c r="AU320" s="213"/>
      <c r="AV320" s="213"/>
      <c r="AW320" s="213"/>
      <c r="AX320" s="213"/>
      <c r="AY320" s="213"/>
      <c r="AZ320" s="213"/>
      <c r="BA320" s="213"/>
      <c r="BB320" s="213"/>
    </row>
    <row r="321" spans="2:54" s="82" customFormat="1">
      <c r="B321" s="213"/>
      <c r="C321" s="213"/>
      <c r="D321" s="213"/>
      <c r="E321" s="213"/>
      <c r="F321" s="213"/>
      <c r="G321" s="213"/>
      <c r="H321" s="213"/>
      <c r="I321" s="213"/>
      <c r="J321" s="213"/>
      <c r="K321" s="213"/>
      <c r="L321" s="213"/>
      <c r="M321" s="213"/>
      <c r="N321" s="213"/>
      <c r="O321" s="213"/>
      <c r="P321" s="213"/>
      <c r="Q321" s="213"/>
      <c r="R321" s="213"/>
      <c r="S321" s="213"/>
      <c r="T321" s="213"/>
      <c r="U321" s="213"/>
      <c r="V321" s="213"/>
      <c r="W321" s="213"/>
      <c r="X321" s="213"/>
      <c r="Y321" s="213"/>
      <c r="Z321" s="213"/>
      <c r="AA321" s="213"/>
      <c r="AB321" s="213"/>
      <c r="AC321" s="213"/>
      <c r="AD321" s="213"/>
      <c r="AE321" s="213"/>
      <c r="AF321" s="213"/>
      <c r="AG321" s="213"/>
      <c r="AH321" s="213"/>
      <c r="AM321" s="213"/>
      <c r="AN321" s="213"/>
      <c r="AO321" s="213"/>
      <c r="AP321" s="213"/>
      <c r="AQ321" s="213"/>
      <c r="AR321" s="213"/>
      <c r="AS321" s="213"/>
      <c r="AT321" s="213"/>
      <c r="AU321" s="213"/>
      <c r="AV321" s="213"/>
      <c r="AW321" s="213"/>
      <c r="AX321" s="213"/>
      <c r="AY321" s="213"/>
      <c r="AZ321" s="213"/>
      <c r="BA321" s="213"/>
      <c r="BB321" s="213"/>
    </row>
    <row r="322" spans="2:54" s="82" customFormat="1">
      <c r="B322" s="213"/>
      <c r="C322" s="213"/>
      <c r="D322" s="213"/>
      <c r="E322" s="213"/>
      <c r="F322" s="213"/>
      <c r="G322" s="213"/>
      <c r="H322" s="213"/>
      <c r="I322" s="213"/>
      <c r="J322" s="213"/>
      <c r="K322" s="213"/>
      <c r="L322" s="213"/>
      <c r="M322" s="213"/>
      <c r="N322" s="213"/>
      <c r="O322" s="213"/>
      <c r="P322" s="213"/>
      <c r="Q322" s="213"/>
      <c r="R322" s="213"/>
      <c r="S322" s="213"/>
      <c r="T322" s="213"/>
      <c r="U322" s="213"/>
      <c r="V322" s="213"/>
      <c r="W322" s="213"/>
      <c r="X322" s="213"/>
      <c r="Y322" s="213"/>
      <c r="Z322" s="213"/>
      <c r="AA322" s="213"/>
      <c r="AB322" s="213"/>
      <c r="AC322" s="213"/>
      <c r="AD322" s="213"/>
      <c r="AE322" s="213"/>
      <c r="AF322" s="213"/>
      <c r="AG322" s="213"/>
      <c r="AH322" s="213"/>
      <c r="AM322" s="213"/>
      <c r="AN322" s="213"/>
      <c r="AO322" s="213"/>
      <c r="AP322" s="213"/>
      <c r="AQ322" s="213"/>
      <c r="AR322" s="213"/>
      <c r="AS322" s="213"/>
      <c r="AT322" s="213"/>
      <c r="AU322" s="213"/>
      <c r="AV322" s="213"/>
      <c r="AW322" s="213"/>
      <c r="AX322" s="213"/>
      <c r="AY322" s="213"/>
      <c r="AZ322" s="213"/>
      <c r="BA322" s="213"/>
      <c r="BB322" s="213"/>
    </row>
    <row r="323" spans="2:54" s="82" customFormat="1">
      <c r="B323" s="213"/>
      <c r="C323" s="213"/>
      <c r="D323" s="213"/>
      <c r="E323" s="213"/>
      <c r="F323" s="213"/>
      <c r="G323" s="213"/>
      <c r="H323" s="213"/>
      <c r="I323" s="213"/>
      <c r="J323" s="213"/>
      <c r="K323" s="213"/>
      <c r="L323" s="213"/>
      <c r="M323" s="213"/>
      <c r="N323" s="213"/>
      <c r="O323" s="213"/>
      <c r="P323" s="213"/>
      <c r="Q323" s="213"/>
      <c r="R323" s="213"/>
      <c r="S323" s="213"/>
      <c r="T323" s="213"/>
      <c r="U323" s="213"/>
      <c r="V323" s="213"/>
      <c r="W323" s="213"/>
      <c r="X323" s="213"/>
      <c r="Y323" s="213"/>
      <c r="Z323" s="213"/>
      <c r="AA323" s="213"/>
      <c r="AB323" s="213"/>
      <c r="AC323" s="213"/>
      <c r="AD323" s="213"/>
      <c r="AE323" s="213"/>
      <c r="AF323" s="213"/>
      <c r="AG323" s="213"/>
      <c r="AH323" s="213"/>
      <c r="AM323" s="213"/>
      <c r="AN323" s="213"/>
      <c r="AO323" s="213"/>
      <c r="AP323" s="213"/>
      <c r="AQ323" s="213"/>
      <c r="AR323" s="213"/>
      <c r="AS323" s="213"/>
      <c r="AT323" s="213"/>
      <c r="AU323" s="213"/>
      <c r="AV323" s="213"/>
      <c r="AW323" s="213"/>
      <c r="AX323" s="213"/>
      <c r="AY323" s="213"/>
      <c r="AZ323" s="213"/>
      <c r="BA323" s="213"/>
      <c r="BB323" s="213"/>
    </row>
    <row r="324" spans="2:54" s="82" customFormat="1">
      <c r="B324" s="213"/>
      <c r="C324" s="213"/>
      <c r="D324" s="213"/>
      <c r="E324" s="213"/>
      <c r="F324" s="213"/>
      <c r="G324" s="213"/>
      <c r="H324" s="213"/>
      <c r="I324" s="213"/>
      <c r="J324" s="213"/>
      <c r="K324" s="213"/>
      <c r="L324" s="213"/>
      <c r="M324" s="213"/>
      <c r="N324" s="213"/>
      <c r="O324" s="213"/>
      <c r="P324" s="213"/>
      <c r="Q324" s="213"/>
      <c r="R324" s="213"/>
      <c r="S324" s="213"/>
      <c r="T324" s="213"/>
      <c r="U324" s="213"/>
      <c r="V324" s="213"/>
      <c r="W324" s="213"/>
      <c r="X324" s="213"/>
      <c r="Y324" s="213"/>
      <c r="Z324" s="213"/>
      <c r="AA324" s="213"/>
      <c r="AB324" s="213"/>
      <c r="AC324" s="213"/>
      <c r="AD324" s="213"/>
      <c r="AE324" s="213"/>
      <c r="AF324" s="213"/>
      <c r="AG324" s="213"/>
      <c r="AH324" s="213"/>
      <c r="AM324" s="213"/>
      <c r="AN324" s="213"/>
      <c r="AO324" s="213"/>
      <c r="AP324" s="213"/>
      <c r="AQ324" s="213"/>
      <c r="AR324" s="213"/>
      <c r="AS324" s="213"/>
      <c r="AT324" s="213"/>
      <c r="AU324" s="213"/>
      <c r="AV324" s="213"/>
      <c r="AW324" s="213"/>
      <c r="AX324" s="213"/>
      <c r="AY324" s="213"/>
      <c r="AZ324" s="213"/>
      <c r="BA324" s="213"/>
      <c r="BB324" s="213"/>
    </row>
    <row r="325" spans="2:54" s="82" customFormat="1">
      <c r="B325" s="213"/>
      <c r="C325" s="213"/>
      <c r="D325" s="213"/>
      <c r="E325" s="213"/>
      <c r="F325" s="213"/>
      <c r="G325" s="213"/>
      <c r="H325" s="213"/>
      <c r="I325" s="213"/>
      <c r="J325" s="213"/>
      <c r="K325" s="213"/>
      <c r="L325" s="213"/>
      <c r="M325" s="213"/>
      <c r="N325" s="213"/>
      <c r="O325" s="213"/>
      <c r="P325" s="213"/>
      <c r="Q325" s="213"/>
      <c r="R325" s="213"/>
      <c r="S325" s="213"/>
      <c r="T325" s="213"/>
      <c r="U325" s="213"/>
      <c r="V325" s="213"/>
      <c r="W325" s="213"/>
      <c r="X325" s="213"/>
      <c r="Y325" s="213"/>
      <c r="Z325" s="213"/>
      <c r="AA325" s="213"/>
      <c r="AB325" s="213"/>
      <c r="AC325" s="213"/>
      <c r="AD325" s="213"/>
      <c r="AE325" s="213"/>
      <c r="AF325" s="213"/>
      <c r="AG325" s="213"/>
      <c r="AH325" s="213"/>
      <c r="AM325" s="213"/>
      <c r="AN325" s="213"/>
      <c r="AO325" s="213"/>
      <c r="AP325" s="213"/>
      <c r="AQ325" s="213"/>
      <c r="AR325" s="213"/>
      <c r="AS325" s="213"/>
      <c r="AT325" s="213"/>
      <c r="AU325" s="213"/>
      <c r="AV325" s="213"/>
      <c r="AW325" s="213"/>
      <c r="AX325" s="213"/>
      <c r="AY325" s="213"/>
      <c r="AZ325" s="213"/>
      <c r="BA325" s="213"/>
      <c r="BB325" s="213"/>
    </row>
    <row r="326" spans="2:54" s="82" customFormat="1">
      <c r="B326" s="213"/>
      <c r="C326" s="213"/>
      <c r="D326" s="213"/>
      <c r="E326" s="213"/>
      <c r="F326" s="213"/>
      <c r="G326" s="213"/>
      <c r="H326" s="213"/>
      <c r="I326" s="213"/>
      <c r="J326" s="213"/>
      <c r="K326" s="213"/>
      <c r="L326" s="213"/>
      <c r="M326" s="213"/>
      <c r="N326" s="213"/>
      <c r="O326" s="213"/>
      <c r="P326" s="213"/>
      <c r="Q326" s="213"/>
      <c r="R326" s="213"/>
      <c r="S326" s="213"/>
      <c r="T326" s="213"/>
      <c r="U326" s="213"/>
      <c r="V326" s="213"/>
      <c r="W326" s="213"/>
      <c r="X326" s="213"/>
      <c r="Y326" s="213"/>
      <c r="Z326" s="213"/>
      <c r="AA326" s="213"/>
      <c r="AB326" s="213"/>
      <c r="AC326" s="213"/>
      <c r="AD326" s="213"/>
      <c r="AE326" s="213"/>
      <c r="AF326" s="213"/>
      <c r="AG326" s="213"/>
      <c r="AH326" s="213"/>
      <c r="AM326" s="213"/>
      <c r="AN326" s="213"/>
      <c r="AO326" s="213"/>
      <c r="AP326" s="213"/>
      <c r="AQ326" s="213"/>
      <c r="AR326" s="213"/>
      <c r="AS326" s="213"/>
      <c r="AT326" s="213"/>
      <c r="AU326" s="213"/>
      <c r="AV326" s="213"/>
      <c r="AW326" s="213"/>
      <c r="AX326" s="213"/>
      <c r="AY326" s="213"/>
      <c r="AZ326" s="213"/>
      <c r="BA326" s="213"/>
      <c r="BB326" s="213"/>
    </row>
    <row r="327" spans="2:54" s="82" customFormat="1">
      <c r="B327" s="213"/>
      <c r="C327" s="213"/>
      <c r="D327" s="213"/>
      <c r="E327" s="213"/>
      <c r="F327" s="213"/>
      <c r="G327" s="213"/>
      <c r="H327" s="213"/>
      <c r="I327" s="213"/>
      <c r="J327" s="213"/>
      <c r="K327" s="213"/>
      <c r="L327" s="213"/>
      <c r="M327" s="213"/>
      <c r="N327" s="213"/>
      <c r="O327" s="213"/>
      <c r="P327" s="213"/>
      <c r="Q327" s="213"/>
      <c r="R327" s="213"/>
      <c r="S327" s="213"/>
      <c r="T327" s="213"/>
      <c r="U327" s="213"/>
      <c r="V327" s="213"/>
      <c r="W327" s="213"/>
      <c r="X327" s="213"/>
      <c r="Y327" s="213"/>
      <c r="Z327" s="213"/>
      <c r="AA327" s="213"/>
      <c r="AB327" s="213"/>
      <c r="AC327" s="213"/>
      <c r="AD327" s="213"/>
      <c r="AE327" s="213"/>
      <c r="AF327" s="213"/>
      <c r="AG327" s="213"/>
      <c r="AH327" s="213"/>
      <c r="AM327" s="213"/>
      <c r="AN327" s="213"/>
      <c r="AO327" s="213"/>
      <c r="AP327" s="213"/>
      <c r="AQ327" s="213"/>
      <c r="AR327" s="213"/>
      <c r="AS327" s="213"/>
      <c r="AT327" s="213"/>
      <c r="AU327" s="213"/>
      <c r="AV327" s="213"/>
      <c r="AW327" s="213"/>
      <c r="AX327" s="213"/>
      <c r="AY327" s="213"/>
      <c r="AZ327" s="213"/>
      <c r="BA327" s="213"/>
      <c r="BB327" s="213"/>
    </row>
    <row r="328" spans="2:54" s="82" customFormat="1">
      <c r="B328" s="213"/>
      <c r="C328" s="213"/>
      <c r="D328" s="213"/>
      <c r="E328" s="213"/>
      <c r="F328" s="213"/>
      <c r="G328" s="213"/>
      <c r="H328" s="213"/>
      <c r="I328" s="213"/>
      <c r="J328" s="213"/>
      <c r="K328" s="213"/>
      <c r="L328" s="213"/>
      <c r="M328" s="213"/>
      <c r="N328" s="213"/>
      <c r="O328" s="213"/>
      <c r="P328" s="213"/>
      <c r="Q328" s="213"/>
      <c r="R328" s="213"/>
      <c r="S328" s="213"/>
      <c r="T328" s="213"/>
      <c r="U328" s="213"/>
      <c r="V328" s="213"/>
      <c r="W328" s="213"/>
      <c r="X328" s="213"/>
      <c r="Y328" s="213"/>
      <c r="Z328" s="213"/>
      <c r="AA328" s="213"/>
      <c r="AB328" s="213"/>
      <c r="AC328" s="213"/>
      <c r="AD328" s="213"/>
      <c r="AE328" s="213"/>
      <c r="AF328" s="213"/>
      <c r="AG328" s="213"/>
      <c r="AH328" s="213"/>
      <c r="AM328" s="213"/>
      <c r="AN328" s="213"/>
      <c r="AO328" s="213"/>
      <c r="AP328" s="213"/>
      <c r="AQ328" s="213"/>
      <c r="AR328" s="213"/>
      <c r="AS328" s="213"/>
      <c r="AT328" s="213"/>
      <c r="AU328" s="213"/>
      <c r="AV328" s="213"/>
      <c r="AW328" s="213"/>
      <c r="AX328" s="213"/>
      <c r="AY328" s="213"/>
      <c r="AZ328" s="213"/>
      <c r="BA328" s="213"/>
      <c r="BB328" s="213"/>
    </row>
    <row r="329" spans="2:54" s="82" customFormat="1">
      <c r="B329" s="213"/>
      <c r="C329" s="213"/>
      <c r="D329" s="213"/>
      <c r="E329" s="213"/>
      <c r="F329" s="213"/>
      <c r="G329" s="213"/>
      <c r="H329" s="213"/>
      <c r="I329" s="213"/>
      <c r="J329" s="213"/>
      <c r="K329" s="213"/>
      <c r="L329" s="213"/>
      <c r="M329" s="213"/>
      <c r="N329" s="213"/>
      <c r="O329" s="213"/>
      <c r="P329" s="213"/>
      <c r="Q329" s="213"/>
      <c r="R329" s="213"/>
      <c r="S329" s="213"/>
      <c r="T329" s="213"/>
      <c r="U329" s="213"/>
      <c r="V329" s="213"/>
      <c r="W329" s="213"/>
      <c r="X329" s="213"/>
      <c r="Y329" s="213"/>
      <c r="Z329" s="213"/>
      <c r="AA329" s="213"/>
      <c r="AB329" s="213"/>
      <c r="AC329" s="213"/>
      <c r="AD329" s="213"/>
      <c r="AE329" s="213"/>
      <c r="AF329" s="213"/>
      <c r="AG329" s="213"/>
      <c r="AH329" s="213"/>
      <c r="AM329" s="213"/>
      <c r="AN329" s="213"/>
      <c r="AO329" s="213"/>
      <c r="AP329" s="213"/>
      <c r="AQ329" s="213"/>
      <c r="AR329" s="213"/>
      <c r="AS329" s="213"/>
      <c r="AT329" s="213"/>
      <c r="AU329" s="213"/>
      <c r="AV329" s="213"/>
      <c r="AW329" s="213"/>
      <c r="AX329" s="213"/>
      <c r="AY329" s="213"/>
      <c r="AZ329" s="213"/>
      <c r="BA329" s="213"/>
      <c r="BB329" s="213"/>
    </row>
    <row r="330" spans="2:54" s="82" customFormat="1">
      <c r="B330" s="213"/>
      <c r="C330" s="213"/>
      <c r="D330" s="213"/>
      <c r="E330" s="213"/>
      <c r="F330" s="213"/>
      <c r="G330" s="213"/>
      <c r="H330" s="213"/>
      <c r="I330" s="213"/>
      <c r="J330" s="213"/>
      <c r="K330" s="213"/>
      <c r="L330" s="213"/>
      <c r="M330" s="213"/>
      <c r="N330" s="213"/>
      <c r="O330" s="213"/>
      <c r="P330" s="213"/>
      <c r="Q330" s="213"/>
      <c r="R330" s="213"/>
      <c r="S330" s="213"/>
      <c r="T330" s="213"/>
      <c r="U330" s="213"/>
      <c r="V330" s="213"/>
      <c r="W330" s="213"/>
      <c r="X330" s="213"/>
      <c r="Y330" s="213"/>
      <c r="Z330" s="213"/>
      <c r="AA330" s="213"/>
      <c r="AB330" s="213"/>
      <c r="AC330" s="213"/>
      <c r="AD330" s="213"/>
      <c r="AE330" s="213"/>
      <c r="AF330" s="213"/>
      <c r="AG330" s="213"/>
      <c r="AH330" s="213"/>
      <c r="AM330" s="213"/>
      <c r="AN330" s="213"/>
      <c r="AO330" s="213"/>
      <c r="AP330" s="213"/>
      <c r="AQ330" s="213"/>
      <c r="AR330" s="213"/>
      <c r="AS330" s="213"/>
      <c r="AT330" s="213"/>
      <c r="AU330" s="213"/>
      <c r="AV330" s="213"/>
      <c r="AW330" s="213"/>
      <c r="AX330" s="213"/>
      <c r="AY330" s="213"/>
      <c r="AZ330" s="213"/>
      <c r="BA330" s="213"/>
      <c r="BB330" s="213"/>
    </row>
    <row r="331" spans="2:54" s="82" customFormat="1">
      <c r="B331" s="213"/>
      <c r="C331" s="213"/>
      <c r="D331" s="213"/>
      <c r="E331" s="213"/>
      <c r="F331" s="213"/>
      <c r="G331" s="213"/>
      <c r="H331" s="213"/>
      <c r="I331" s="213"/>
      <c r="J331" s="213"/>
      <c r="K331" s="213"/>
      <c r="L331" s="213"/>
      <c r="M331" s="213"/>
      <c r="N331" s="213"/>
      <c r="O331" s="213"/>
      <c r="P331" s="213"/>
      <c r="Q331" s="213"/>
      <c r="R331" s="213"/>
      <c r="S331" s="213"/>
      <c r="T331" s="213"/>
      <c r="U331" s="213"/>
      <c r="V331" s="213"/>
      <c r="W331" s="213"/>
      <c r="X331" s="213"/>
      <c r="Y331" s="213"/>
      <c r="Z331" s="213"/>
      <c r="AA331" s="213"/>
      <c r="AB331" s="213"/>
      <c r="AC331" s="213"/>
      <c r="AD331" s="213"/>
      <c r="AE331" s="213"/>
      <c r="AF331" s="213"/>
      <c r="AG331" s="213"/>
      <c r="AH331" s="213"/>
      <c r="AM331" s="213"/>
      <c r="AN331" s="213"/>
      <c r="AO331" s="213"/>
      <c r="AP331" s="213"/>
      <c r="AQ331" s="213"/>
      <c r="AR331" s="213"/>
      <c r="AS331" s="213"/>
      <c r="AT331" s="213"/>
      <c r="AU331" s="213"/>
      <c r="AV331" s="213"/>
      <c r="AW331" s="213"/>
      <c r="AX331" s="213"/>
      <c r="AY331" s="213"/>
      <c r="AZ331" s="213"/>
      <c r="BA331" s="213"/>
      <c r="BB331" s="213"/>
    </row>
    <row r="332" spans="2:54" s="82" customFormat="1">
      <c r="B332" s="213"/>
      <c r="C332" s="213"/>
      <c r="D332" s="213"/>
      <c r="E332" s="213"/>
      <c r="F332" s="213"/>
      <c r="G332" s="213"/>
      <c r="H332" s="213"/>
      <c r="I332" s="213"/>
      <c r="J332" s="213"/>
      <c r="K332" s="213"/>
      <c r="L332" s="213"/>
      <c r="M332" s="213"/>
      <c r="N332" s="213"/>
      <c r="O332" s="213"/>
      <c r="P332" s="213"/>
      <c r="Q332" s="213"/>
      <c r="R332" s="213"/>
      <c r="S332" s="213"/>
      <c r="T332" s="213"/>
      <c r="U332" s="213"/>
      <c r="V332" s="213"/>
      <c r="W332" s="213"/>
      <c r="X332" s="213"/>
      <c r="Y332" s="213"/>
      <c r="Z332" s="213"/>
      <c r="AA332" s="213"/>
      <c r="AB332" s="213"/>
      <c r="AC332" s="213"/>
      <c r="AD332" s="213"/>
      <c r="AE332" s="213"/>
      <c r="AF332" s="213"/>
      <c r="AG332" s="213"/>
      <c r="AH332" s="213"/>
      <c r="AM332" s="213"/>
      <c r="AN332" s="213"/>
      <c r="AO332" s="213"/>
      <c r="AP332" s="213"/>
      <c r="AQ332" s="213"/>
      <c r="AR332" s="213"/>
      <c r="AS332" s="213"/>
      <c r="AT332" s="213"/>
      <c r="AU332" s="213"/>
      <c r="AV332" s="213"/>
      <c r="AW332" s="213"/>
      <c r="AX332" s="213"/>
      <c r="AY332" s="213"/>
      <c r="AZ332" s="213"/>
      <c r="BA332" s="213"/>
      <c r="BB332" s="213"/>
    </row>
    <row r="333" spans="2:54" s="82" customFormat="1">
      <c r="B333" s="213"/>
      <c r="C333" s="213"/>
      <c r="D333" s="213"/>
      <c r="E333" s="213"/>
      <c r="F333" s="213"/>
      <c r="G333" s="213"/>
      <c r="H333" s="213"/>
      <c r="I333" s="213"/>
      <c r="J333" s="213"/>
      <c r="K333" s="213"/>
      <c r="L333" s="213"/>
      <c r="M333" s="213"/>
      <c r="N333" s="213"/>
      <c r="O333" s="213"/>
      <c r="P333" s="213"/>
      <c r="Q333" s="213"/>
      <c r="R333" s="213"/>
      <c r="S333" s="213"/>
      <c r="T333" s="213"/>
      <c r="U333" s="213"/>
      <c r="V333" s="213"/>
      <c r="W333" s="213"/>
      <c r="X333" s="213"/>
      <c r="Y333" s="213"/>
      <c r="Z333" s="213"/>
      <c r="AA333" s="213"/>
      <c r="AB333" s="213"/>
      <c r="AC333" s="213"/>
      <c r="AD333" s="213"/>
      <c r="AE333" s="213"/>
      <c r="AF333" s="213"/>
      <c r="AG333" s="213"/>
      <c r="AH333" s="213"/>
      <c r="AM333" s="213"/>
      <c r="AN333" s="213"/>
      <c r="AO333" s="213"/>
      <c r="AP333" s="213"/>
      <c r="AQ333" s="213"/>
      <c r="AR333" s="213"/>
      <c r="AS333" s="213"/>
      <c r="AT333" s="213"/>
      <c r="AU333" s="213"/>
      <c r="AV333" s="213"/>
      <c r="AW333" s="213"/>
      <c r="AX333" s="213"/>
      <c r="AY333" s="213"/>
      <c r="AZ333" s="213"/>
      <c r="BA333" s="213"/>
      <c r="BB333" s="213"/>
    </row>
    <row r="334" spans="2:54" s="82" customFormat="1">
      <c r="B334" s="213"/>
      <c r="C334" s="213"/>
      <c r="D334" s="213"/>
      <c r="E334" s="213"/>
      <c r="F334" s="213"/>
      <c r="G334" s="213"/>
      <c r="H334" s="213"/>
      <c r="I334" s="213"/>
      <c r="J334" s="213"/>
      <c r="K334" s="213"/>
      <c r="L334" s="213"/>
      <c r="M334" s="213"/>
      <c r="N334" s="213"/>
      <c r="O334" s="213"/>
      <c r="P334" s="213"/>
      <c r="Q334" s="213"/>
      <c r="R334" s="213"/>
      <c r="S334" s="213"/>
      <c r="T334" s="213"/>
      <c r="U334" s="213"/>
      <c r="V334" s="213"/>
      <c r="W334" s="213"/>
      <c r="X334" s="213"/>
      <c r="Y334" s="213"/>
      <c r="Z334" s="213"/>
      <c r="AA334" s="213"/>
      <c r="AB334" s="213"/>
      <c r="AC334" s="213"/>
      <c r="AD334" s="213"/>
      <c r="AE334" s="213"/>
      <c r="AF334" s="213"/>
      <c r="AG334" s="213"/>
      <c r="AH334" s="213"/>
      <c r="AM334" s="213"/>
      <c r="AN334" s="213"/>
      <c r="AO334" s="213"/>
      <c r="AP334" s="213"/>
      <c r="AQ334" s="213"/>
      <c r="AR334" s="213"/>
      <c r="AS334" s="213"/>
      <c r="AT334" s="213"/>
      <c r="AU334" s="213"/>
      <c r="AV334" s="213"/>
      <c r="AW334" s="213"/>
      <c r="AX334" s="213"/>
      <c r="AY334" s="213"/>
      <c r="AZ334" s="213"/>
      <c r="BA334" s="213"/>
      <c r="BB334" s="213"/>
    </row>
    <row r="335" spans="2:54" s="82" customFormat="1">
      <c r="B335" s="213"/>
      <c r="C335" s="213"/>
      <c r="D335" s="213"/>
      <c r="E335" s="213"/>
      <c r="F335" s="213"/>
      <c r="G335" s="213"/>
      <c r="H335" s="213"/>
      <c r="I335" s="213"/>
      <c r="J335" s="213"/>
      <c r="K335" s="213"/>
      <c r="L335" s="213"/>
      <c r="M335" s="213"/>
      <c r="N335" s="213"/>
      <c r="O335" s="213"/>
      <c r="P335" s="213"/>
      <c r="Q335" s="213"/>
      <c r="R335" s="213"/>
      <c r="S335" s="213"/>
      <c r="T335" s="213"/>
      <c r="U335" s="213"/>
      <c r="V335" s="213"/>
      <c r="W335" s="213"/>
      <c r="X335" s="213"/>
      <c r="Y335" s="213"/>
      <c r="Z335" s="213"/>
      <c r="AA335" s="213"/>
      <c r="AB335" s="213"/>
      <c r="AC335" s="213"/>
      <c r="AD335" s="213"/>
      <c r="AE335" s="213"/>
      <c r="AF335" s="213"/>
      <c r="AG335" s="213"/>
      <c r="AH335" s="213"/>
      <c r="AM335" s="213"/>
      <c r="AN335" s="213"/>
      <c r="AO335" s="213"/>
      <c r="AP335" s="213"/>
      <c r="AQ335" s="213"/>
      <c r="AR335" s="213"/>
      <c r="AS335" s="213"/>
      <c r="AT335" s="213"/>
      <c r="AU335" s="213"/>
      <c r="AV335" s="213"/>
      <c r="AW335" s="213"/>
      <c r="AX335" s="213"/>
      <c r="AY335" s="213"/>
      <c r="AZ335" s="213"/>
      <c r="BA335" s="213"/>
      <c r="BB335" s="213"/>
    </row>
    <row r="336" spans="2:54" s="82" customFormat="1">
      <c r="B336" s="213"/>
      <c r="C336" s="213"/>
      <c r="D336" s="213"/>
      <c r="E336" s="213"/>
      <c r="F336" s="213"/>
      <c r="G336" s="213"/>
      <c r="H336" s="213"/>
      <c r="I336" s="213"/>
      <c r="J336" s="213"/>
      <c r="K336" s="213"/>
      <c r="L336" s="213"/>
      <c r="M336" s="213"/>
      <c r="N336" s="213"/>
      <c r="O336" s="213"/>
      <c r="P336" s="213"/>
      <c r="Q336" s="213"/>
      <c r="R336" s="213"/>
      <c r="S336" s="213"/>
      <c r="T336" s="213"/>
      <c r="U336" s="213"/>
      <c r="V336" s="213"/>
      <c r="W336" s="213"/>
      <c r="X336" s="213"/>
      <c r="Y336" s="213"/>
      <c r="Z336" s="213"/>
      <c r="AA336" s="213"/>
      <c r="AB336" s="213"/>
      <c r="AC336" s="213"/>
      <c r="AD336" s="213"/>
      <c r="AE336" s="213"/>
      <c r="AF336" s="213"/>
      <c r="AG336" s="213"/>
      <c r="AH336" s="213"/>
      <c r="AM336" s="213"/>
      <c r="AN336" s="213"/>
      <c r="AO336" s="213"/>
      <c r="AP336" s="213"/>
      <c r="AQ336" s="213"/>
      <c r="AR336" s="213"/>
      <c r="AS336" s="213"/>
      <c r="AT336" s="213"/>
      <c r="AU336" s="213"/>
      <c r="AV336" s="213"/>
      <c r="AW336" s="213"/>
      <c r="AX336" s="213"/>
      <c r="AY336" s="213"/>
      <c r="AZ336" s="213"/>
      <c r="BA336" s="213"/>
      <c r="BB336" s="213"/>
    </row>
    <row r="337" spans="2:54" s="82" customFormat="1">
      <c r="B337" s="213"/>
      <c r="C337" s="213"/>
      <c r="D337" s="213"/>
      <c r="E337" s="213"/>
      <c r="F337" s="213"/>
      <c r="G337" s="213"/>
      <c r="H337" s="213"/>
      <c r="I337" s="213"/>
      <c r="J337" s="213"/>
      <c r="K337" s="213"/>
      <c r="L337" s="213"/>
      <c r="M337" s="213"/>
      <c r="N337" s="213"/>
      <c r="O337" s="213"/>
      <c r="P337" s="213"/>
      <c r="Q337" s="213"/>
      <c r="R337" s="213"/>
      <c r="S337" s="213"/>
      <c r="T337" s="213"/>
      <c r="U337" s="213"/>
      <c r="V337" s="213"/>
      <c r="W337" s="213"/>
      <c r="X337" s="213"/>
      <c r="Y337" s="213"/>
      <c r="Z337" s="213"/>
      <c r="AA337" s="213"/>
      <c r="AB337" s="213"/>
      <c r="AC337" s="213"/>
      <c r="AD337" s="213"/>
      <c r="AE337" s="213"/>
      <c r="AF337" s="213"/>
      <c r="AG337" s="213"/>
      <c r="AH337" s="213"/>
      <c r="AM337" s="213"/>
      <c r="AN337" s="213"/>
      <c r="AO337" s="213"/>
      <c r="AP337" s="213"/>
      <c r="AQ337" s="213"/>
      <c r="AR337" s="213"/>
      <c r="AS337" s="213"/>
      <c r="AT337" s="213"/>
      <c r="AU337" s="213"/>
      <c r="AV337" s="213"/>
      <c r="AW337" s="213"/>
      <c r="AX337" s="213"/>
      <c r="AY337" s="213"/>
      <c r="AZ337" s="213"/>
      <c r="BA337" s="213"/>
      <c r="BB337" s="213"/>
    </row>
    <row r="338" spans="2:54" s="82" customFormat="1">
      <c r="B338" s="213"/>
      <c r="C338" s="213"/>
      <c r="D338" s="213"/>
      <c r="E338" s="213"/>
      <c r="F338" s="213"/>
      <c r="G338" s="213"/>
      <c r="H338" s="213"/>
      <c r="I338" s="213"/>
      <c r="J338" s="213"/>
      <c r="K338" s="213"/>
      <c r="L338" s="213"/>
      <c r="M338" s="213"/>
      <c r="N338" s="213"/>
      <c r="O338" s="213"/>
      <c r="P338" s="213"/>
      <c r="Q338" s="213"/>
      <c r="R338" s="213"/>
      <c r="S338" s="213"/>
      <c r="T338" s="213"/>
      <c r="U338" s="213"/>
      <c r="V338" s="213"/>
      <c r="W338" s="213"/>
      <c r="X338" s="213"/>
      <c r="Y338" s="213"/>
      <c r="Z338" s="213"/>
      <c r="AA338" s="213"/>
      <c r="AB338" s="213"/>
      <c r="AC338" s="213"/>
      <c r="AD338" s="213"/>
      <c r="AE338" s="213"/>
      <c r="AF338" s="213"/>
      <c r="AG338" s="213"/>
      <c r="AH338" s="213"/>
      <c r="AM338" s="213"/>
      <c r="AN338" s="213"/>
      <c r="AO338" s="213"/>
      <c r="AP338" s="213"/>
      <c r="AQ338" s="213"/>
      <c r="AR338" s="213"/>
      <c r="AS338" s="213"/>
      <c r="AT338" s="213"/>
      <c r="AU338" s="213"/>
      <c r="AV338" s="213"/>
      <c r="AW338" s="213"/>
      <c r="AX338" s="213"/>
      <c r="AY338" s="213"/>
      <c r="AZ338" s="213"/>
      <c r="BA338" s="213"/>
      <c r="BB338" s="213"/>
    </row>
    <row r="339" spans="2:54" s="82" customFormat="1">
      <c r="B339" s="213"/>
      <c r="C339" s="213"/>
      <c r="D339" s="213"/>
      <c r="E339" s="213"/>
      <c r="F339" s="213"/>
      <c r="G339" s="213"/>
      <c r="H339" s="213"/>
      <c r="I339" s="213"/>
      <c r="J339" s="213"/>
      <c r="K339" s="213"/>
      <c r="L339" s="213"/>
      <c r="M339" s="213"/>
      <c r="N339" s="213"/>
      <c r="O339" s="213"/>
      <c r="P339" s="213"/>
      <c r="Q339" s="213"/>
      <c r="R339" s="213"/>
      <c r="S339" s="213"/>
      <c r="T339" s="213"/>
      <c r="U339" s="213"/>
      <c r="V339" s="213"/>
      <c r="W339" s="213"/>
      <c r="X339" s="213"/>
      <c r="Y339" s="213"/>
      <c r="Z339" s="213"/>
      <c r="AA339" s="213"/>
      <c r="AB339" s="213"/>
      <c r="AC339" s="213"/>
      <c r="AD339" s="213"/>
      <c r="AE339" s="213"/>
      <c r="AF339" s="213"/>
      <c r="AG339" s="213"/>
      <c r="AH339" s="213"/>
      <c r="AM339" s="213"/>
      <c r="AN339" s="213"/>
      <c r="AO339" s="213"/>
      <c r="AP339" s="213"/>
      <c r="AQ339" s="213"/>
      <c r="AR339" s="213"/>
      <c r="AS339" s="213"/>
      <c r="AT339" s="213"/>
      <c r="AU339" s="213"/>
      <c r="AV339" s="213"/>
      <c r="AW339" s="213"/>
      <c r="AX339" s="213"/>
      <c r="AY339" s="213"/>
      <c r="AZ339" s="213"/>
      <c r="BA339" s="213"/>
      <c r="BB339" s="213"/>
    </row>
    <row r="340" spans="2:54" s="82" customFormat="1">
      <c r="B340" s="213"/>
      <c r="C340" s="213"/>
      <c r="D340" s="213"/>
      <c r="E340" s="213"/>
      <c r="F340" s="213"/>
      <c r="G340" s="213"/>
      <c r="H340" s="213"/>
      <c r="I340" s="213"/>
      <c r="J340" s="213"/>
      <c r="K340" s="213"/>
      <c r="L340" s="213"/>
      <c r="M340" s="213"/>
      <c r="N340" s="213"/>
      <c r="O340" s="213"/>
      <c r="P340" s="213"/>
      <c r="Q340" s="213"/>
      <c r="R340" s="213"/>
      <c r="S340" s="213"/>
      <c r="T340" s="213"/>
      <c r="U340" s="213"/>
      <c r="V340" s="213"/>
      <c r="W340" s="213"/>
      <c r="X340" s="213"/>
      <c r="Y340" s="213"/>
      <c r="Z340" s="213"/>
      <c r="AA340" s="213"/>
      <c r="AB340" s="213"/>
      <c r="AC340" s="213"/>
      <c r="AD340" s="213"/>
      <c r="AE340" s="213"/>
      <c r="AF340" s="213"/>
      <c r="AG340" s="213"/>
      <c r="AH340" s="213"/>
      <c r="AM340" s="213"/>
      <c r="AN340" s="213"/>
      <c r="AO340" s="213"/>
      <c r="AP340" s="213"/>
      <c r="AQ340" s="213"/>
      <c r="AR340" s="213"/>
      <c r="AS340" s="213"/>
      <c r="AT340" s="213"/>
      <c r="AU340" s="213"/>
      <c r="AV340" s="213"/>
      <c r="AW340" s="213"/>
      <c r="AX340" s="213"/>
      <c r="AY340" s="213"/>
      <c r="AZ340" s="213"/>
      <c r="BA340" s="213"/>
      <c r="BB340" s="213"/>
    </row>
    <row r="341" spans="2:54" s="82" customFormat="1">
      <c r="B341" s="213"/>
      <c r="C341" s="213"/>
      <c r="D341" s="213"/>
      <c r="E341" s="213"/>
      <c r="F341" s="213"/>
      <c r="G341" s="213"/>
      <c r="H341" s="213"/>
      <c r="I341" s="213"/>
      <c r="J341" s="213"/>
      <c r="K341" s="213"/>
      <c r="L341" s="213"/>
      <c r="M341" s="213"/>
      <c r="N341" s="213"/>
      <c r="O341" s="213"/>
      <c r="P341" s="213"/>
      <c r="Q341" s="213"/>
      <c r="R341" s="213"/>
      <c r="S341" s="213"/>
      <c r="T341" s="213"/>
      <c r="U341" s="213"/>
      <c r="V341" s="213"/>
      <c r="W341" s="213"/>
      <c r="X341" s="213"/>
      <c r="Y341" s="213"/>
      <c r="Z341" s="213"/>
      <c r="AA341" s="213"/>
      <c r="AB341" s="213"/>
      <c r="AC341" s="213"/>
      <c r="AD341" s="213"/>
      <c r="AE341" s="213"/>
      <c r="AF341" s="213"/>
      <c r="AG341" s="213"/>
      <c r="AH341" s="213"/>
      <c r="AM341" s="213"/>
      <c r="AN341" s="213"/>
      <c r="AO341" s="213"/>
      <c r="AP341" s="213"/>
      <c r="AQ341" s="213"/>
      <c r="AR341" s="213"/>
      <c r="AS341" s="213"/>
      <c r="AT341" s="213"/>
      <c r="AU341" s="213"/>
      <c r="AV341" s="213"/>
      <c r="AW341" s="213"/>
      <c r="AX341" s="213"/>
      <c r="AY341" s="213"/>
      <c r="AZ341" s="213"/>
      <c r="BA341" s="213"/>
      <c r="BB341" s="213"/>
    </row>
    <row r="342" spans="2:54" s="82" customFormat="1">
      <c r="B342" s="213"/>
      <c r="C342" s="213"/>
      <c r="D342" s="213"/>
      <c r="E342" s="213"/>
      <c r="F342" s="213"/>
      <c r="G342" s="213"/>
      <c r="H342" s="213"/>
      <c r="I342" s="213"/>
      <c r="J342" s="213"/>
      <c r="K342" s="213"/>
      <c r="L342" s="213"/>
      <c r="M342" s="213"/>
      <c r="N342" s="213"/>
      <c r="O342" s="213"/>
      <c r="P342" s="213"/>
      <c r="Q342" s="213"/>
      <c r="R342" s="213"/>
      <c r="S342" s="213"/>
      <c r="T342" s="213"/>
      <c r="U342" s="213"/>
      <c r="V342" s="213"/>
      <c r="W342" s="213"/>
      <c r="X342" s="213"/>
      <c r="Y342" s="213"/>
      <c r="Z342" s="213"/>
      <c r="AA342" s="213"/>
      <c r="AB342" s="213"/>
      <c r="AC342" s="213"/>
      <c r="AD342" s="213"/>
      <c r="AE342" s="213"/>
      <c r="AF342" s="213"/>
      <c r="AG342" s="213"/>
      <c r="AH342" s="213"/>
      <c r="AM342" s="213"/>
      <c r="AN342" s="213"/>
      <c r="AO342" s="213"/>
      <c r="AP342" s="213"/>
      <c r="AQ342" s="213"/>
      <c r="AR342" s="213"/>
      <c r="AS342" s="213"/>
      <c r="AT342" s="213"/>
      <c r="AU342" s="213"/>
      <c r="AV342" s="213"/>
      <c r="AW342" s="213"/>
      <c r="AX342" s="213"/>
      <c r="AY342" s="213"/>
      <c r="AZ342" s="213"/>
      <c r="BA342" s="213"/>
      <c r="BB342" s="213"/>
    </row>
    <row r="343" spans="2:54" s="82" customFormat="1">
      <c r="B343" s="213"/>
      <c r="C343" s="213"/>
      <c r="D343" s="213"/>
      <c r="E343" s="213"/>
      <c r="F343" s="213"/>
      <c r="G343" s="213"/>
      <c r="H343" s="213"/>
      <c r="I343" s="213"/>
      <c r="J343" s="213"/>
      <c r="K343" s="213"/>
      <c r="L343" s="213"/>
      <c r="M343" s="213"/>
      <c r="N343" s="213"/>
      <c r="O343" s="213"/>
      <c r="P343" s="213"/>
      <c r="Q343" s="213"/>
      <c r="R343" s="213"/>
      <c r="S343" s="213"/>
      <c r="T343" s="213"/>
      <c r="U343" s="213"/>
      <c r="V343" s="213"/>
      <c r="W343" s="213"/>
      <c r="X343" s="213"/>
      <c r="Y343" s="213"/>
      <c r="Z343" s="213"/>
      <c r="AA343" s="213"/>
      <c r="AB343" s="213"/>
      <c r="AC343" s="213"/>
      <c r="AD343" s="213"/>
      <c r="AE343" s="213"/>
      <c r="AF343" s="213"/>
      <c r="AG343" s="213"/>
      <c r="AH343" s="213"/>
      <c r="AM343" s="213"/>
      <c r="AN343" s="213"/>
      <c r="AO343" s="213"/>
      <c r="AP343" s="213"/>
      <c r="AQ343" s="213"/>
      <c r="AR343" s="213"/>
      <c r="AS343" s="213"/>
      <c r="AT343" s="213"/>
      <c r="AU343" s="213"/>
      <c r="AV343" s="213"/>
      <c r="AW343" s="213"/>
      <c r="AX343" s="213"/>
      <c r="AY343" s="213"/>
      <c r="AZ343" s="213"/>
      <c r="BA343" s="213"/>
      <c r="BB343" s="213"/>
    </row>
    <row r="344" spans="2:54" s="82" customFormat="1">
      <c r="B344" s="213"/>
      <c r="C344" s="213"/>
      <c r="D344" s="213"/>
      <c r="E344" s="213"/>
      <c r="F344" s="213"/>
      <c r="G344" s="213"/>
      <c r="H344" s="213"/>
      <c r="I344" s="213"/>
      <c r="J344" s="213"/>
      <c r="K344" s="213"/>
      <c r="L344" s="213"/>
      <c r="M344" s="213"/>
      <c r="N344" s="213"/>
      <c r="O344" s="213"/>
      <c r="P344" s="213"/>
      <c r="Q344" s="213"/>
      <c r="R344" s="213"/>
      <c r="S344" s="213"/>
      <c r="T344" s="213"/>
      <c r="U344" s="213"/>
      <c r="V344" s="213"/>
      <c r="W344" s="213"/>
      <c r="X344" s="213"/>
      <c r="Y344" s="213"/>
      <c r="Z344" s="213"/>
      <c r="AA344" s="213"/>
      <c r="AB344" s="213"/>
      <c r="AC344" s="213"/>
      <c r="AD344" s="213"/>
      <c r="AE344" s="213"/>
      <c r="AF344" s="213"/>
      <c r="AG344" s="213"/>
      <c r="AH344" s="213"/>
      <c r="AM344" s="213"/>
      <c r="AN344" s="213"/>
      <c r="AO344" s="213"/>
      <c r="AP344" s="213"/>
      <c r="AQ344" s="213"/>
      <c r="AR344" s="213"/>
      <c r="AS344" s="213"/>
      <c r="AT344" s="213"/>
      <c r="AU344" s="213"/>
      <c r="AV344" s="213"/>
      <c r="AW344" s="213"/>
      <c r="AX344" s="213"/>
      <c r="AY344" s="213"/>
      <c r="AZ344" s="213"/>
      <c r="BA344" s="213"/>
      <c r="BB344" s="213"/>
    </row>
    <row r="345" spans="2:54" s="82" customFormat="1">
      <c r="B345" s="213"/>
      <c r="C345" s="213"/>
      <c r="D345" s="213"/>
      <c r="E345" s="213"/>
      <c r="F345" s="213"/>
      <c r="G345" s="213"/>
      <c r="H345" s="213"/>
      <c r="I345" s="213"/>
      <c r="J345" s="213"/>
      <c r="K345" s="213"/>
      <c r="L345" s="213"/>
      <c r="M345" s="213"/>
      <c r="N345" s="213"/>
      <c r="O345" s="213"/>
      <c r="P345" s="213"/>
      <c r="Q345" s="213"/>
      <c r="R345" s="213"/>
      <c r="S345" s="213"/>
      <c r="T345" s="213"/>
      <c r="U345" s="213"/>
      <c r="V345" s="213"/>
      <c r="W345" s="213"/>
      <c r="X345" s="213"/>
      <c r="Y345" s="213"/>
      <c r="Z345" s="213"/>
      <c r="AA345" s="213"/>
      <c r="AB345" s="213"/>
      <c r="AC345" s="213"/>
      <c r="AD345" s="213"/>
      <c r="AE345" s="213"/>
      <c r="AF345" s="213"/>
      <c r="AG345" s="213"/>
      <c r="AH345" s="213"/>
      <c r="AM345" s="213"/>
      <c r="AN345" s="213"/>
      <c r="AO345" s="213"/>
      <c r="AP345" s="213"/>
      <c r="AQ345" s="213"/>
      <c r="AR345" s="213"/>
      <c r="AS345" s="213"/>
      <c r="AT345" s="213"/>
      <c r="AU345" s="213"/>
      <c r="AV345" s="213"/>
      <c r="AW345" s="213"/>
      <c r="AX345" s="213"/>
      <c r="AY345" s="213"/>
      <c r="AZ345" s="213"/>
      <c r="BA345" s="213"/>
      <c r="BB345" s="213"/>
    </row>
    <row r="346" spans="2:54" s="82" customFormat="1">
      <c r="B346" s="230"/>
      <c r="C346" s="230"/>
      <c r="D346" s="230"/>
      <c r="E346" s="230"/>
      <c r="F346" s="230"/>
      <c r="G346" s="230"/>
      <c r="H346" s="230"/>
      <c r="I346" s="230"/>
      <c r="J346" s="230"/>
      <c r="K346" s="230"/>
      <c r="L346" s="230"/>
      <c r="M346" s="230"/>
      <c r="N346" s="230"/>
      <c r="O346" s="230"/>
      <c r="P346" s="230"/>
      <c r="Q346" s="230"/>
      <c r="R346" s="230"/>
      <c r="S346" s="230"/>
      <c r="T346" s="230"/>
      <c r="U346" s="230"/>
      <c r="V346" s="230"/>
      <c r="W346" s="230"/>
      <c r="X346" s="230"/>
      <c r="Y346" s="230"/>
      <c r="Z346" s="230"/>
      <c r="AA346" s="230"/>
      <c r="AB346" s="230"/>
      <c r="AC346" s="230"/>
      <c r="AD346" s="230"/>
      <c r="AE346" s="230"/>
      <c r="AF346" s="230"/>
      <c r="AG346" s="230"/>
      <c r="AH346" s="230"/>
      <c r="AM346" s="213"/>
      <c r="AN346" s="213"/>
      <c r="AO346" s="213"/>
      <c r="AP346" s="213"/>
      <c r="AQ346" s="213"/>
      <c r="AR346" s="213"/>
      <c r="AS346" s="213"/>
      <c r="AT346" s="213"/>
      <c r="AU346" s="213"/>
      <c r="AV346" s="213"/>
      <c r="AW346" s="213"/>
      <c r="AX346" s="213"/>
      <c r="AY346" s="213"/>
      <c r="AZ346" s="213"/>
      <c r="BA346" s="213"/>
      <c r="BB346" s="213"/>
    </row>
    <row r="347" spans="2:54" s="82" customFormat="1">
      <c r="B347" s="230"/>
      <c r="C347" s="230"/>
      <c r="D347" s="230"/>
      <c r="E347" s="230"/>
      <c r="F347" s="230"/>
      <c r="G347" s="230"/>
      <c r="H347" s="230"/>
      <c r="I347" s="230"/>
      <c r="J347" s="230"/>
      <c r="K347" s="230"/>
      <c r="L347" s="230"/>
      <c r="M347" s="230"/>
      <c r="N347" s="230"/>
      <c r="O347" s="230"/>
      <c r="P347" s="230"/>
      <c r="Q347" s="230"/>
      <c r="R347" s="230"/>
      <c r="S347" s="230"/>
      <c r="T347" s="230"/>
      <c r="U347" s="230"/>
      <c r="V347" s="230"/>
      <c r="W347" s="230"/>
      <c r="X347" s="230"/>
      <c r="Y347" s="230"/>
      <c r="Z347" s="230"/>
      <c r="AA347" s="230"/>
      <c r="AB347" s="230"/>
      <c r="AC347" s="230"/>
      <c r="AD347" s="230"/>
      <c r="AE347" s="230"/>
      <c r="AF347" s="230"/>
      <c r="AG347" s="230"/>
      <c r="AH347" s="230"/>
      <c r="AM347" s="213"/>
      <c r="AN347" s="213"/>
      <c r="AO347" s="213"/>
      <c r="AP347" s="213"/>
      <c r="AQ347" s="213"/>
      <c r="AR347" s="213"/>
      <c r="AS347" s="213"/>
      <c r="AT347" s="213"/>
      <c r="AU347" s="213"/>
      <c r="AV347" s="213"/>
      <c r="AW347" s="213"/>
      <c r="AX347" s="213"/>
      <c r="AY347" s="213"/>
      <c r="AZ347" s="213"/>
      <c r="BA347" s="213"/>
      <c r="BB347" s="213"/>
    </row>
  </sheetData>
  <mergeCells count="6">
    <mergeCell ref="AP44:BA105"/>
    <mergeCell ref="C42:AE42"/>
    <mergeCell ref="C44:AF105"/>
    <mergeCell ref="K3:AF3"/>
    <mergeCell ref="K4:AF5"/>
    <mergeCell ref="C7:AF7"/>
  </mergeCells>
  <pageMargins left="0.78740157480314998" right="0.59055118110236204" top="0.15748031496063" bottom="0.15748031496063" header="0" footer="0"/>
  <pageSetup paperSize="9" scale="83" orientation="portrait" r:id="rId1"/>
  <rowBreaks count="1" manualBreakCount="1">
    <brk id="110" min="1" max="16383" man="1"/>
  </rowBreaks>
  <colBreaks count="1" manualBreakCount="1">
    <brk id="33"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4608CA-AA9B-43B0-9510-1A9C2DD5006D}">
  <sheetPr codeName="Tabelle7"/>
  <dimension ref="A1:AY145"/>
  <sheetViews>
    <sheetView workbookViewId="0"/>
  </sheetViews>
  <sheetFormatPr baseColWidth="10" defaultColWidth="11" defaultRowHeight="14.25"/>
  <cols>
    <col min="1" max="1" width="4.625" style="239" customWidth="1"/>
    <col min="2" max="2" width="2.625" style="239" customWidth="1"/>
    <col min="3" max="3" width="10.625" style="239" customWidth="1"/>
    <col min="4" max="4" width="1.625" style="239" customWidth="1"/>
    <col min="5" max="5" width="12.875" style="239" customWidth="1"/>
    <col min="6" max="6" width="1.625" style="239" customWidth="1"/>
    <col min="7" max="7" width="2.375" style="239" customWidth="1"/>
    <col min="8" max="8" width="5.25" style="239" customWidth="1"/>
    <col min="9" max="9" width="7" style="239" customWidth="1"/>
    <col min="10" max="10" width="6" style="239" customWidth="1"/>
    <col min="11" max="11" width="2.375" style="239" customWidth="1"/>
    <col min="12" max="12" width="10.625" style="239" customWidth="1"/>
    <col min="13" max="13" width="1.625" style="239" customWidth="1"/>
    <col min="14" max="14" width="12.875" style="239" customWidth="1"/>
    <col min="15" max="15" width="4" style="239" customWidth="1"/>
    <col min="16" max="16" width="1.625" style="239" customWidth="1"/>
    <col min="17" max="17" width="1.625" style="414" customWidth="1"/>
    <col min="18" max="18" width="0.875" style="414" customWidth="1"/>
    <col min="19" max="20" width="1.625" style="414" customWidth="1"/>
    <col min="21" max="21" width="0.875" style="414" customWidth="1"/>
    <col min="22" max="23" width="1.625" style="414" customWidth="1"/>
    <col min="24" max="24" width="0.875" style="414" customWidth="1"/>
    <col min="25" max="26" width="1.625" style="414" customWidth="1"/>
    <col min="27" max="27" width="0.875" style="239" customWidth="1"/>
    <col min="28" max="29" width="1.625" style="239" customWidth="1"/>
    <col min="30" max="31" width="2.625" style="239" customWidth="1"/>
    <col min="32" max="34" width="11" style="239"/>
    <col min="35" max="35" width="2.625" style="281" hidden="1" customWidth="1"/>
    <col min="36" max="36" width="5.75" style="281" hidden="1" customWidth="1"/>
    <col min="37" max="37" width="35.625" style="281" hidden="1" customWidth="1"/>
    <col min="38" max="47" width="10.625" style="281" hidden="1" customWidth="1"/>
    <col min="48" max="48" width="2.625" style="281" hidden="1" customWidth="1"/>
    <col min="49" max="16384" width="11" style="239"/>
  </cols>
  <sheetData>
    <row r="1" spans="1:51" ht="4.5" customHeight="1">
      <c r="A1" s="231"/>
      <c r="B1" s="232"/>
      <c r="C1" s="233"/>
      <c r="D1" s="234"/>
      <c r="E1" s="234"/>
      <c r="F1" s="234"/>
      <c r="G1" s="234"/>
      <c r="H1" s="234"/>
      <c r="I1" s="234"/>
      <c r="J1" s="234"/>
      <c r="K1" s="234"/>
      <c r="L1" s="235"/>
      <c r="M1" s="235"/>
      <c r="N1" s="235"/>
      <c r="O1" s="235"/>
      <c r="P1" s="235"/>
      <c r="Q1" s="235"/>
      <c r="R1" s="235"/>
      <c r="S1" s="235"/>
      <c r="T1" s="235"/>
      <c r="U1" s="235"/>
      <c r="V1" s="235"/>
      <c r="W1" s="235"/>
      <c r="X1" s="235"/>
      <c r="Y1" s="235"/>
      <c r="Z1" s="235"/>
      <c r="AA1" s="235"/>
      <c r="AB1" s="235"/>
      <c r="AC1" s="235"/>
      <c r="AD1" s="235"/>
      <c r="AE1" s="231"/>
      <c r="AF1" s="231"/>
      <c r="AG1" s="231"/>
      <c r="AH1" s="231"/>
      <c r="AI1" s="236"/>
      <c r="AJ1" s="236"/>
      <c r="AK1" s="237"/>
      <c r="AL1" s="237"/>
      <c r="AM1" s="237"/>
      <c r="AN1" s="237"/>
      <c r="AO1" s="237"/>
      <c r="AP1" s="237"/>
      <c r="AQ1" s="237"/>
      <c r="AR1" s="237"/>
      <c r="AS1" s="238"/>
      <c r="AT1" s="238"/>
      <c r="AU1" s="238"/>
      <c r="AV1" s="238"/>
      <c r="AW1" s="231"/>
      <c r="AX1" s="231"/>
      <c r="AY1" s="231"/>
    </row>
    <row r="2" spans="1:51" ht="4.5" customHeight="1">
      <c r="A2" s="231"/>
      <c r="B2" s="232"/>
      <c r="C2" s="240"/>
      <c r="D2" s="241"/>
      <c r="E2" s="241"/>
      <c r="F2" s="241"/>
      <c r="G2" s="241"/>
      <c r="H2" s="241"/>
      <c r="I2" s="241"/>
      <c r="J2" s="241"/>
      <c r="K2" s="241"/>
      <c r="L2" s="242"/>
      <c r="M2" s="242"/>
      <c r="N2" s="242"/>
      <c r="O2" s="242"/>
      <c r="P2" s="242"/>
      <c r="Q2" s="242"/>
      <c r="R2" s="242"/>
      <c r="S2" s="242"/>
      <c r="T2" s="242"/>
      <c r="U2" s="242"/>
      <c r="V2" s="242"/>
      <c r="W2" s="242"/>
      <c r="X2" s="242"/>
      <c r="Y2" s="242"/>
      <c r="Z2" s="242"/>
      <c r="AA2" s="242"/>
      <c r="AB2" s="242"/>
      <c r="AC2" s="242"/>
      <c r="AD2" s="235"/>
      <c r="AE2" s="231"/>
      <c r="AF2" s="231"/>
      <c r="AG2" s="231"/>
      <c r="AH2" s="231"/>
      <c r="AI2" s="236"/>
      <c r="AJ2" s="236"/>
      <c r="AK2" s="237"/>
      <c r="AL2" s="237"/>
      <c r="AM2" s="237"/>
      <c r="AN2" s="237"/>
      <c r="AO2" s="237"/>
      <c r="AP2" s="237"/>
      <c r="AQ2" s="237"/>
      <c r="AR2" s="237"/>
      <c r="AS2" s="238"/>
      <c r="AT2" s="238"/>
      <c r="AU2" s="238"/>
      <c r="AV2" s="238"/>
      <c r="AW2" s="231"/>
      <c r="AX2" s="231"/>
      <c r="AY2" s="231"/>
    </row>
    <row r="3" spans="1:51" s="249" customFormat="1" ht="24.95" customHeight="1">
      <c r="A3" s="243"/>
      <c r="B3" s="244"/>
      <c r="C3" s="381">
        <f>AJ3</f>
        <v>7</v>
      </c>
      <c r="D3" s="245"/>
      <c r="E3" s="245"/>
      <c r="F3" s="246"/>
      <c r="G3" s="1075" t="str">
        <f>AL3</f>
        <v>Mikrolage Wohnen</v>
      </c>
      <c r="H3" s="1075"/>
      <c r="I3" s="1075"/>
      <c r="J3" s="1075"/>
      <c r="K3" s="1075"/>
      <c r="L3" s="1075"/>
      <c r="M3" s="1075"/>
      <c r="N3" s="1075"/>
      <c r="O3" s="1075"/>
      <c r="P3" s="1075"/>
      <c r="Q3" s="1075"/>
      <c r="R3" s="1075"/>
      <c r="S3" s="1075"/>
      <c r="T3" s="1075"/>
      <c r="U3" s="1075"/>
      <c r="V3" s="1075"/>
      <c r="W3" s="1075"/>
      <c r="X3" s="1075"/>
      <c r="Y3" s="1075"/>
      <c r="Z3" s="1075"/>
      <c r="AA3" s="1075"/>
      <c r="AB3" s="1075"/>
      <c r="AC3" s="1075"/>
      <c r="AD3" s="235"/>
      <c r="AE3" s="243"/>
      <c r="AF3" s="243"/>
      <c r="AG3" s="243"/>
      <c r="AH3" s="243"/>
      <c r="AI3" s="247"/>
      <c r="AJ3" s="934">
        <v>7</v>
      </c>
      <c r="AK3" s="1073"/>
      <c r="AL3" s="786" t="s">
        <v>153</v>
      </c>
      <c r="AM3" s="787"/>
      <c r="AN3" s="787"/>
      <c r="AO3" s="787"/>
      <c r="AP3" s="787"/>
      <c r="AQ3" s="788"/>
      <c r="AR3" s="788"/>
      <c r="AS3" s="788"/>
      <c r="AT3" s="788"/>
      <c r="AU3" s="788" t="s">
        <v>356</v>
      </c>
      <c r="AV3" s="238"/>
      <c r="AW3" s="231"/>
      <c r="AX3" s="231"/>
      <c r="AY3" s="231"/>
    </row>
    <row r="4" spans="1:51" ht="50.1" customHeight="1">
      <c r="A4" s="231"/>
      <c r="B4" s="250"/>
      <c r="C4" s="1076"/>
      <c r="D4" s="1076"/>
      <c r="E4" s="1076"/>
      <c r="F4" s="251"/>
      <c r="G4" s="1077" t="str">
        <f>AL4</f>
        <v>Barckhausstraße 1, 60325 Frankfurt am Main</v>
      </c>
      <c r="H4" s="1077"/>
      <c r="I4" s="1077"/>
      <c r="J4" s="1077"/>
      <c r="K4" s="1077"/>
      <c r="L4" s="1077"/>
      <c r="M4" s="1077"/>
      <c r="N4" s="1077"/>
      <c r="O4" s="1077"/>
      <c r="P4" s="1077"/>
      <c r="Q4" s="1077"/>
      <c r="R4" s="1077"/>
      <c r="S4" s="1077"/>
      <c r="T4" s="1077"/>
      <c r="U4" s="1077"/>
      <c r="V4" s="1077"/>
      <c r="W4" s="1077"/>
      <c r="X4" s="1077"/>
      <c r="Y4" s="1077"/>
      <c r="Z4" s="1077"/>
      <c r="AA4" s="1077"/>
      <c r="AB4" s="1077"/>
      <c r="AC4" s="1077"/>
      <c r="AD4" s="232" t="s">
        <v>16</v>
      </c>
      <c r="AE4" s="231"/>
      <c r="AF4" s="231"/>
      <c r="AG4" s="231"/>
      <c r="AH4" s="231"/>
      <c r="AI4" s="252"/>
      <c r="AJ4" s="789"/>
      <c r="AK4" s="1074"/>
      <c r="AL4" s="790" t="s">
        <v>354</v>
      </c>
      <c r="AM4" s="789"/>
      <c r="AN4" s="789"/>
      <c r="AO4" s="789"/>
      <c r="AP4" s="789"/>
      <c r="AQ4" s="789"/>
      <c r="AR4" s="789"/>
      <c r="AS4" s="789" t="s">
        <v>16</v>
      </c>
      <c r="AT4" s="789"/>
      <c r="AU4" s="789"/>
      <c r="AV4" s="236" t="s">
        <v>16</v>
      </c>
      <c r="AW4" s="231"/>
      <c r="AX4" s="231"/>
      <c r="AY4" s="231"/>
    </row>
    <row r="5" spans="1:51" ht="6" customHeight="1">
      <c r="A5" s="231"/>
      <c r="B5" s="250"/>
      <c r="C5" s="253"/>
      <c r="D5" s="253"/>
      <c r="E5" s="253"/>
      <c r="F5" s="254"/>
      <c r="G5" s="255"/>
      <c r="H5" s="255"/>
      <c r="I5" s="255"/>
      <c r="J5" s="255"/>
      <c r="K5" s="255"/>
      <c r="L5" s="256"/>
      <c r="M5" s="256"/>
      <c r="N5" s="257"/>
      <c r="O5" s="257"/>
      <c r="P5" s="257"/>
      <c r="Q5" s="257"/>
      <c r="R5" s="257"/>
      <c r="S5" s="257"/>
      <c r="T5" s="257"/>
      <c r="U5" s="257"/>
      <c r="V5" s="257"/>
      <c r="W5" s="257"/>
      <c r="X5" s="257"/>
      <c r="Y5" s="257"/>
      <c r="Z5" s="257"/>
      <c r="AA5" s="257"/>
      <c r="AB5" s="257"/>
      <c r="AC5" s="257"/>
      <c r="AD5" s="232"/>
      <c r="AE5" s="231"/>
      <c r="AF5" s="231"/>
      <c r="AG5" s="231"/>
      <c r="AH5" s="231"/>
      <c r="AI5" s="236"/>
      <c r="AJ5" s="791"/>
      <c r="AK5" s="792"/>
      <c r="AL5" s="792"/>
      <c r="AM5" s="792"/>
      <c r="AN5" s="792"/>
      <c r="AO5" s="792"/>
      <c r="AP5" s="792"/>
      <c r="AQ5" s="792"/>
      <c r="AR5" s="792"/>
      <c r="AS5" s="792"/>
      <c r="AT5" s="792"/>
      <c r="AU5" s="793"/>
      <c r="AV5" s="236"/>
      <c r="AW5" s="231"/>
      <c r="AX5" s="231"/>
      <c r="AY5" s="231"/>
    </row>
    <row r="6" spans="1:51" ht="16.5" customHeight="1">
      <c r="A6" s="258"/>
      <c r="B6" s="259"/>
      <c r="C6" s="1068" t="str">
        <f>AK6</f>
        <v>Mikro-Lagerating Wohnen</v>
      </c>
      <c r="D6" s="1068"/>
      <c r="E6" s="1068"/>
      <c r="F6" s="1068"/>
      <c r="G6" s="1068"/>
      <c r="H6" s="1068"/>
      <c r="I6" s="1068"/>
      <c r="J6" s="1068"/>
      <c r="K6" s="1068"/>
      <c r="L6" s="1068"/>
      <c r="M6" s="1068"/>
      <c r="N6" s="1068"/>
      <c r="O6" s="1068"/>
      <c r="P6" s="1068"/>
      <c r="Q6" s="1068"/>
      <c r="R6" s="1068"/>
      <c r="S6" s="1068"/>
      <c r="T6" s="1068"/>
      <c r="U6" s="1068"/>
      <c r="V6" s="1068"/>
      <c r="W6" s="1068"/>
      <c r="X6" s="1068"/>
      <c r="Y6" s="1068"/>
      <c r="Z6" s="1068"/>
      <c r="AA6" s="1068"/>
      <c r="AB6" s="260"/>
      <c r="AC6" s="260"/>
      <c r="AD6" s="232"/>
      <c r="AE6" s="231"/>
      <c r="AF6" s="312"/>
      <c r="AG6" s="231"/>
      <c r="AH6" s="231"/>
      <c r="AI6" s="236"/>
      <c r="AJ6" s="794"/>
      <c r="AK6" s="795" t="s">
        <v>160</v>
      </c>
      <c r="AL6" s="796"/>
      <c r="AM6" s="796"/>
      <c r="AN6" s="796"/>
      <c r="AO6" s="796"/>
      <c r="AP6" s="796"/>
      <c r="AQ6" s="796"/>
      <c r="AR6" s="796"/>
      <c r="AS6" s="796"/>
      <c r="AT6" s="796"/>
      <c r="AU6" s="796"/>
      <c r="AV6" s="236"/>
      <c r="AW6" s="231"/>
      <c r="AX6" s="231"/>
      <c r="AY6" s="231"/>
    </row>
    <row r="7" spans="1:51" ht="9.9499999999999993" customHeight="1">
      <c r="A7" s="231"/>
      <c r="B7" s="259"/>
      <c r="C7" s="299"/>
      <c r="D7" s="299"/>
      <c r="E7" s="299"/>
      <c r="F7" s="299"/>
      <c r="G7" s="299"/>
      <c r="H7" s="299"/>
      <c r="I7" s="299"/>
      <c r="J7" s="260"/>
      <c r="K7" s="260"/>
      <c r="L7" s="260"/>
      <c r="M7" s="260"/>
      <c r="N7" s="262">
        <v>5</v>
      </c>
      <c r="O7" s="262"/>
      <c r="P7" s="262"/>
      <c r="Q7" s="262"/>
      <c r="R7" s="262"/>
      <c r="S7" s="262"/>
      <c r="T7" s="262"/>
      <c r="U7" s="262"/>
      <c r="V7" s="262"/>
      <c r="W7" s="262"/>
      <c r="X7" s="262"/>
      <c r="Y7" s="262"/>
      <c r="Z7" s="262"/>
      <c r="AA7" s="260"/>
      <c r="AB7" s="260"/>
      <c r="AC7" s="260"/>
      <c r="AD7" s="232"/>
      <c r="AE7" s="231"/>
      <c r="AF7" s="261"/>
      <c r="AG7" s="231"/>
      <c r="AH7" s="231"/>
      <c r="AI7" s="236"/>
      <c r="AJ7" s="794"/>
      <c r="AK7" s="796"/>
      <c r="AL7" s="796"/>
      <c r="AM7" s="796"/>
      <c r="AN7" s="796"/>
      <c r="AO7" s="796"/>
      <c r="AP7" s="796"/>
      <c r="AQ7" s="796"/>
      <c r="AR7" s="796"/>
      <c r="AS7" s="796"/>
      <c r="AT7" s="796"/>
      <c r="AU7" s="796"/>
      <c r="AV7" s="236"/>
      <c r="AW7" s="231"/>
      <c r="AX7" s="231"/>
      <c r="AY7" s="231"/>
    </row>
    <row r="8" spans="1:51" ht="12.6" customHeight="1">
      <c r="A8" s="231"/>
      <c r="B8" s="259"/>
      <c r="C8" s="1072" t="str">
        <f t="shared" ref="C8:C16" si="0">AK8</f>
        <v>Mikrolage</v>
      </c>
      <c r="D8" s="1072"/>
      <c r="E8" s="1072"/>
      <c r="F8" s="1072"/>
      <c r="G8" s="1072"/>
      <c r="H8" s="1072"/>
      <c r="I8" s="1072"/>
      <c r="J8" s="303"/>
      <c r="K8" s="303"/>
      <c r="L8" s="1072" t="str">
        <f t="shared" ref="L8:L16" si="1">AL8</f>
        <v>3.5 - durchschnittliche-gute Lage</v>
      </c>
      <c r="M8" s="1072"/>
      <c r="N8" s="1072"/>
      <c r="O8" s="1072"/>
      <c r="P8" s="1072"/>
      <c r="Q8" s="1072"/>
      <c r="R8" s="1072"/>
      <c r="S8" s="1072"/>
      <c r="T8" s="1072"/>
      <c r="U8" s="1072"/>
      <c r="V8" s="1072"/>
      <c r="W8" s="1072"/>
      <c r="X8" s="1072"/>
      <c r="Y8" s="1072"/>
      <c r="Z8" s="1072"/>
      <c r="AA8" s="1072"/>
      <c r="AB8" s="1072"/>
      <c r="AC8" s="1072"/>
      <c r="AD8" s="232"/>
      <c r="AE8" s="231"/>
      <c r="AF8" s="261"/>
      <c r="AG8" s="231"/>
      <c r="AH8" s="231"/>
      <c r="AI8" s="236"/>
      <c r="AJ8" s="794"/>
      <c r="AK8" s="797" t="s">
        <v>161</v>
      </c>
      <c r="AL8" s="798" t="s">
        <v>350</v>
      </c>
      <c r="AM8" s="799"/>
      <c r="AN8" s="800"/>
      <c r="AO8" s="263"/>
      <c r="AP8" s="263"/>
      <c r="AQ8" s="263"/>
      <c r="AR8" s="263"/>
      <c r="AS8" s="263"/>
      <c r="AT8" s="263"/>
      <c r="AU8" s="263"/>
      <c r="AV8" s="236"/>
      <c r="AW8" s="231"/>
      <c r="AX8" s="231"/>
      <c r="AY8" s="231"/>
    </row>
    <row r="9" spans="1:51" ht="12.6" customHeight="1">
      <c r="A9" s="231"/>
      <c r="B9" s="259"/>
      <c r="C9" s="1072" t="str">
        <f t="shared" si="0"/>
        <v>Besonnung</v>
      </c>
      <c r="D9" s="1072"/>
      <c r="E9" s="1072"/>
      <c r="F9" s="1072"/>
      <c r="G9" s="1072"/>
      <c r="H9" s="1072"/>
      <c r="I9" s="1072"/>
      <c r="J9" s="303"/>
      <c r="K9" s="303"/>
      <c r="L9" s="1072" t="str">
        <f t="shared" si="1"/>
        <v>mit Morgensonne</v>
      </c>
      <c r="M9" s="1072"/>
      <c r="N9" s="1072"/>
      <c r="O9" s="1072"/>
      <c r="P9" s="1072"/>
      <c r="Q9" s="1072"/>
      <c r="R9" s="1072"/>
      <c r="S9" s="1072"/>
      <c r="T9" s="1072"/>
      <c r="U9" s="1072"/>
      <c r="V9" s="1072"/>
      <c r="W9" s="1072"/>
      <c r="X9" s="1072"/>
      <c r="Y9" s="1072"/>
      <c r="Z9" s="1072"/>
      <c r="AA9" s="1072"/>
      <c r="AB9" s="1072"/>
      <c r="AC9" s="1072"/>
      <c r="AD9" s="232"/>
      <c r="AE9" s="231"/>
      <c r="AF9" s="261"/>
      <c r="AG9" s="231"/>
      <c r="AH9" s="231"/>
      <c r="AI9" s="236"/>
      <c r="AJ9" s="794"/>
      <c r="AK9" s="797" t="s">
        <v>162</v>
      </c>
      <c r="AL9" s="798" t="s">
        <v>341</v>
      </c>
      <c r="AM9" s="799"/>
      <c r="AN9" s="800"/>
      <c r="AO9" s="263"/>
      <c r="AP9" s="263"/>
      <c r="AQ9" s="263"/>
      <c r="AR9" s="263"/>
      <c r="AS9" s="263"/>
      <c r="AT9" s="263"/>
      <c r="AU9" s="263"/>
      <c r="AV9" s="236"/>
      <c r="AW9" s="231"/>
      <c r="AX9" s="231"/>
      <c r="AY9" s="231"/>
    </row>
    <row r="10" spans="1:51" ht="12.6" customHeight="1">
      <c r="A10" s="231"/>
      <c r="B10" s="259"/>
      <c r="C10" s="1072" t="str">
        <f t="shared" si="0"/>
        <v>Aussicht</v>
      </c>
      <c r="D10" s="1072"/>
      <c r="E10" s="1072"/>
      <c r="F10" s="1072"/>
      <c r="G10" s="1072"/>
      <c r="H10" s="1072"/>
      <c r="I10" s="1072"/>
      <c r="J10" s="303"/>
      <c r="K10" s="303"/>
      <c r="L10" s="1072" t="str">
        <f t="shared" si="1"/>
        <v>eingeschränkte Fernsicht</v>
      </c>
      <c r="M10" s="1072"/>
      <c r="N10" s="1072"/>
      <c r="O10" s="1072"/>
      <c r="P10" s="1072"/>
      <c r="Q10" s="1072"/>
      <c r="R10" s="1072"/>
      <c r="S10" s="1072"/>
      <c r="T10" s="1072"/>
      <c r="U10" s="1072"/>
      <c r="V10" s="1072"/>
      <c r="W10" s="1072"/>
      <c r="X10" s="1072"/>
      <c r="Y10" s="1072"/>
      <c r="Z10" s="1072"/>
      <c r="AA10" s="1072"/>
      <c r="AB10" s="1072"/>
      <c r="AC10" s="1072"/>
      <c r="AD10" s="232"/>
      <c r="AE10" s="231"/>
      <c r="AF10" s="328"/>
      <c r="AG10" s="231"/>
      <c r="AH10" s="231"/>
      <c r="AI10" s="236"/>
      <c r="AJ10" s="794"/>
      <c r="AK10" s="797" t="s">
        <v>163</v>
      </c>
      <c r="AL10" s="798" t="s">
        <v>342</v>
      </c>
      <c r="AM10" s="799"/>
      <c r="AN10" s="800"/>
      <c r="AO10" s="263"/>
      <c r="AP10" s="263"/>
      <c r="AQ10" s="263"/>
      <c r="AR10" s="263"/>
      <c r="AS10" s="263"/>
      <c r="AT10" s="263"/>
      <c r="AU10" s="263"/>
      <c r="AV10" s="236"/>
      <c r="AW10" s="231"/>
      <c r="AX10" s="231"/>
      <c r="AY10" s="231"/>
    </row>
    <row r="11" spans="1:51" ht="12.6" customHeight="1">
      <c r="A11" s="231"/>
      <c r="B11" s="259"/>
      <c r="C11" s="1072" t="str">
        <f t="shared" si="0"/>
        <v>Image des Quartiers</v>
      </c>
      <c r="D11" s="1072"/>
      <c r="E11" s="1072"/>
      <c r="F11" s="1072"/>
      <c r="G11" s="1072"/>
      <c r="H11" s="1072"/>
      <c r="I11" s="1072"/>
      <c r="J11" s="303"/>
      <c r="K11" s="303"/>
      <c r="L11" s="1072" t="str">
        <f t="shared" si="1"/>
        <v>durchschnittliche Lage</v>
      </c>
      <c r="M11" s="1072"/>
      <c r="N11" s="1072"/>
      <c r="O11" s="1072"/>
      <c r="P11" s="1072"/>
      <c r="Q11" s="1072"/>
      <c r="R11" s="1072"/>
      <c r="S11" s="1072"/>
      <c r="T11" s="1072"/>
      <c r="U11" s="1072"/>
      <c r="V11" s="1072"/>
      <c r="W11" s="1072"/>
      <c r="X11" s="1072"/>
      <c r="Y11" s="1072"/>
      <c r="Z11" s="1072"/>
      <c r="AA11" s="1072"/>
      <c r="AB11" s="1072"/>
      <c r="AC11" s="1072"/>
      <c r="AD11" s="232"/>
      <c r="AE11" s="231"/>
      <c r="AF11" s="261"/>
      <c r="AG11" s="231"/>
      <c r="AH11" s="231"/>
      <c r="AI11" s="236"/>
      <c r="AJ11" s="794"/>
      <c r="AK11" s="797" t="s">
        <v>164</v>
      </c>
      <c r="AL11" s="798" t="s">
        <v>343</v>
      </c>
      <c r="AM11" s="799"/>
      <c r="AN11" s="800"/>
      <c r="AO11" s="263"/>
      <c r="AP11" s="263"/>
      <c r="AQ11" s="263"/>
      <c r="AR11" s="263"/>
      <c r="AS11" s="263"/>
      <c r="AT11" s="263"/>
      <c r="AU11" s="263"/>
      <c r="AV11" s="236"/>
      <c r="AW11" s="231"/>
      <c r="AX11" s="231"/>
      <c r="AY11" s="231"/>
    </row>
    <row r="12" spans="1:51" ht="12.6" customHeight="1">
      <c r="A12" s="231"/>
      <c r="B12" s="259"/>
      <c r="C12" s="1072" t="str">
        <f t="shared" si="0"/>
        <v>Dienstleistungen</v>
      </c>
      <c r="D12" s="1072"/>
      <c r="E12" s="1072"/>
      <c r="F12" s="1072"/>
      <c r="G12" s="1072"/>
      <c r="H12" s="1072"/>
      <c r="I12" s="1072"/>
      <c r="J12" s="303"/>
      <c r="K12" s="303"/>
      <c r="L12" s="1072" t="str">
        <f t="shared" si="1"/>
        <v>in Fußdistanz</v>
      </c>
      <c r="M12" s="1072"/>
      <c r="N12" s="1072"/>
      <c r="O12" s="1072"/>
      <c r="P12" s="1072"/>
      <c r="Q12" s="1072"/>
      <c r="R12" s="1072"/>
      <c r="S12" s="1072"/>
      <c r="T12" s="1072"/>
      <c r="U12" s="1072"/>
      <c r="V12" s="1072"/>
      <c r="W12" s="1072"/>
      <c r="X12" s="1072"/>
      <c r="Y12" s="1072"/>
      <c r="Z12" s="1072"/>
      <c r="AA12" s="1072"/>
      <c r="AB12" s="1072"/>
      <c r="AC12" s="1072"/>
      <c r="AD12" s="232"/>
      <c r="AE12" s="231"/>
      <c r="AF12" s="231"/>
      <c r="AG12" s="231"/>
      <c r="AH12" s="231"/>
      <c r="AI12" s="236"/>
      <c r="AJ12" s="794"/>
      <c r="AK12" s="797" t="s">
        <v>165</v>
      </c>
      <c r="AL12" s="798" t="s">
        <v>346</v>
      </c>
      <c r="AM12" s="799"/>
      <c r="AN12" s="800"/>
      <c r="AO12" s="263"/>
      <c r="AP12" s="263"/>
      <c r="AQ12" s="263"/>
      <c r="AR12" s="263"/>
      <c r="AS12" s="263"/>
      <c r="AT12" s="263"/>
      <c r="AU12" s="263"/>
      <c r="AV12" s="236"/>
      <c r="AW12" s="231"/>
      <c r="AX12" s="231"/>
      <c r="AY12" s="231"/>
    </row>
    <row r="13" spans="1:51" ht="12.6" customHeight="1">
      <c r="A13" s="231"/>
      <c r="B13" s="259"/>
      <c r="C13" s="1072" t="str">
        <f t="shared" si="0"/>
        <v>Freizeit/Erholung</v>
      </c>
      <c r="D13" s="1072"/>
      <c r="E13" s="1072"/>
      <c r="F13" s="1072"/>
      <c r="G13" s="1072"/>
      <c r="H13" s="1072"/>
      <c r="I13" s="1072"/>
      <c r="J13" s="303"/>
      <c r="K13" s="303"/>
      <c r="L13" s="1072" t="str">
        <f t="shared" si="1"/>
        <v>in Fußdistanz</v>
      </c>
      <c r="M13" s="1072"/>
      <c r="N13" s="1072"/>
      <c r="O13" s="1072"/>
      <c r="P13" s="1072"/>
      <c r="Q13" s="1072"/>
      <c r="R13" s="1072"/>
      <c r="S13" s="1072"/>
      <c r="T13" s="1072"/>
      <c r="U13" s="1072"/>
      <c r="V13" s="1072"/>
      <c r="W13" s="1072"/>
      <c r="X13" s="1072"/>
      <c r="Y13" s="1072"/>
      <c r="Z13" s="1072"/>
      <c r="AA13" s="1072"/>
      <c r="AB13" s="1072"/>
      <c r="AC13" s="1072"/>
      <c r="AD13" s="232"/>
      <c r="AE13" s="231"/>
      <c r="AF13" s="261"/>
      <c r="AG13" s="231"/>
      <c r="AH13" s="231"/>
      <c r="AI13" s="236"/>
      <c r="AJ13" s="794"/>
      <c r="AK13" s="797" t="s">
        <v>166</v>
      </c>
      <c r="AL13" s="798" t="s">
        <v>346</v>
      </c>
      <c r="AM13" s="799"/>
      <c r="AN13" s="800"/>
      <c r="AO13" s="263"/>
      <c r="AP13" s="263"/>
      <c r="AQ13" s="263"/>
      <c r="AR13" s="263"/>
      <c r="AS13" s="263"/>
      <c r="AT13" s="263"/>
      <c r="AU13" s="263"/>
      <c r="AV13" s="236"/>
      <c r="AW13" s="231"/>
      <c r="AX13" s="231"/>
      <c r="AY13" s="231"/>
    </row>
    <row r="14" spans="1:51" ht="12.6" customHeight="1">
      <c r="A14" s="231"/>
      <c r="B14" s="259"/>
      <c r="C14" s="1072" t="str">
        <f t="shared" si="0"/>
        <v>Öffentlicher Verkehr</v>
      </c>
      <c r="D14" s="1072"/>
      <c r="E14" s="1072"/>
      <c r="F14" s="1072"/>
      <c r="G14" s="1072"/>
      <c r="H14" s="1072"/>
      <c r="I14" s="1072"/>
      <c r="J14" s="303"/>
      <c r="K14" s="303"/>
      <c r="L14" s="1072" t="str">
        <f t="shared" si="1"/>
        <v>beste Anbindung</v>
      </c>
      <c r="M14" s="1072"/>
      <c r="N14" s="1072"/>
      <c r="O14" s="1072"/>
      <c r="P14" s="1072"/>
      <c r="Q14" s="1072"/>
      <c r="R14" s="1072"/>
      <c r="S14" s="1072"/>
      <c r="T14" s="1072"/>
      <c r="U14" s="1072"/>
      <c r="V14" s="1072"/>
      <c r="W14" s="1072"/>
      <c r="X14" s="1072"/>
      <c r="Y14" s="1072"/>
      <c r="Z14" s="1072"/>
      <c r="AA14" s="1072"/>
      <c r="AB14" s="1072"/>
      <c r="AC14" s="1072"/>
      <c r="AD14" s="232"/>
      <c r="AE14" s="231"/>
      <c r="AF14" s="261"/>
      <c r="AG14" s="231"/>
      <c r="AH14" s="231"/>
      <c r="AI14" s="236"/>
      <c r="AJ14" s="794"/>
      <c r="AK14" s="797" t="s">
        <v>167</v>
      </c>
      <c r="AL14" s="798" t="s">
        <v>347</v>
      </c>
      <c r="AM14" s="799"/>
      <c r="AN14" s="800"/>
      <c r="AO14" s="263"/>
      <c r="AP14" s="263"/>
      <c r="AQ14" s="263"/>
      <c r="AR14" s="263"/>
      <c r="AS14" s="263"/>
      <c r="AT14" s="263"/>
      <c r="AU14" s="263"/>
      <c r="AV14" s="236"/>
      <c r="AW14" s="231"/>
      <c r="AX14" s="231"/>
      <c r="AY14" s="231"/>
    </row>
    <row r="15" spans="1:51" ht="12.6" customHeight="1">
      <c r="A15" s="231"/>
      <c r="B15" s="259"/>
      <c r="C15" s="1072" t="str">
        <f t="shared" si="0"/>
        <v>Straßenanbindung</v>
      </c>
      <c r="D15" s="1072"/>
      <c r="E15" s="1072"/>
      <c r="F15" s="1072"/>
      <c r="G15" s="1072"/>
      <c r="H15" s="1072"/>
      <c r="I15" s="1072"/>
      <c r="J15" s="303"/>
      <c r="K15" s="303"/>
      <c r="L15" s="1072" t="str">
        <f t="shared" si="1"/>
        <v>gute Anbindung</v>
      </c>
      <c r="M15" s="1072"/>
      <c r="N15" s="1072"/>
      <c r="O15" s="1072"/>
      <c r="P15" s="1072"/>
      <c r="Q15" s="1072"/>
      <c r="R15" s="1072"/>
      <c r="S15" s="1072"/>
      <c r="T15" s="1072"/>
      <c r="U15" s="1072"/>
      <c r="V15" s="1072"/>
      <c r="W15" s="1072"/>
      <c r="X15" s="1072"/>
      <c r="Y15" s="1072"/>
      <c r="Z15" s="1072"/>
      <c r="AA15" s="1072"/>
      <c r="AB15" s="1072"/>
      <c r="AC15" s="1072"/>
      <c r="AD15" s="232"/>
      <c r="AE15" s="231"/>
      <c r="AF15" s="261"/>
      <c r="AG15" s="231"/>
      <c r="AH15" s="231"/>
      <c r="AI15" s="236"/>
      <c r="AJ15" s="794"/>
      <c r="AK15" s="797" t="s">
        <v>290</v>
      </c>
      <c r="AL15" s="798" t="s">
        <v>348</v>
      </c>
      <c r="AM15" s="799"/>
      <c r="AN15" s="800"/>
      <c r="AO15" s="263"/>
      <c r="AP15" s="263"/>
      <c r="AQ15" s="263"/>
      <c r="AR15" s="263"/>
      <c r="AS15" s="263"/>
      <c r="AT15" s="263"/>
      <c r="AU15" s="263"/>
      <c r="AV15" s="236"/>
      <c r="AW15" s="231"/>
      <c r="AX15" s="231"/>
      <c r="AY15" s="231"/>
    </row>
    <row r="16" spans="1:51" ht="12.6" customHeight="1">
      <c r="A16" s="231"/>
      <c r="B16" s="259"/>
      <c r="C16" s="1072" t="str">
        <f t="shared" si="0"/>
        <v>Lärmbelastung (dominant Nacht)</v>
      </c>
      <c r="D16" s="1072"/>
      <c r="E16" s="1072"/>
      <c r="F16" s="1072"/>
      <c r="G16" s="1072"/>
      <c r="H16" s="1072"/>
      <c r="I16" s="1072"/>
      <c r="J16" s="303"/>
      <c r="K16" s="303"/>
      <c r="L16" s="1072" t="str">
        <f t="shared" si="1"/>
        <v>ruhig</v>
      </c>
      <c r="M16" s="1072"/>
      <c r="N16" s="1072"/>
      <c r="O16" s="1072"/>
      <c r="P16" s="1072"/>
      <c r="Q16" s="1072"/>
      <c r="R16" s="1072"/>
      <c r="S16" s="1072"/>
      <c r="T16" s="1072"/>
      <c r="U16" s="1072"/>
      <c r="V16" s="1072"/>
      <c r="W16" s="1072"/>
      <c r="X16" s="1072"/>
      <c r="Y16" s="1072"/>
      <c r="Z16" s="1072"/>
      <c r="AA16" s="1072"/>
      <c r="AB16" s="1072"/>
      <c r="AC16" s="1072"/>
      <c r="AD16" s="232"/>
      <c r="AE16" s="231"/>
      <c r="AF16" s="261"/>
      <c r="AG16" s="231"/>
      <c r="AH16" s="231"/>
      <c r="AI16" s="236"/>
      <c r="AJ16" s="794"/>
      <c r="AK16" s="797" t="s">
        <v>472</v>
      </c>
      <c r="AL16" s="798" t="s">
        <v>349</v>
      </c>
      <c r="AM16" s="799"/>
      <c r="AN16" s="800"/>
      <c r="AO16" s="263"/>
      <c r="AP16" s="263"/>
      <c r="AQ16" s="263"/>
      <c r="AR16" s="263"/>
      <c r="AS16" s="263"/>
      <c r="AT16" s="263"/>
      <c r="AU16" s="263"/>
      <c r="AV16" s="236"/>
      <c r="AW16" s="231"/>
      <c r="AX16" s="231"/>
      <c r="AY16" s="231"/>
    </row>
    <row r="17" spans="1:51" ht="4.5" customHeight="1">
      <c r="A17" s="231"/>
      <c r="B17" s="269"/>
      <c r="C17" s="266"/>
      <c r="D17" s="266"/>
      <c r="E17" s="266"/>
      <c r="F17" s="266"/>
      <c r="J17" s="260"/>
      <c r="K17" s="260"/>
      <c r="L17" s="266"/>
      <c r="M17" s="260"/>
      <c r="N17" s="267"/>
      <c r="O17" s="267"/>
      <c r="P17" s="267"/>
      <c r="Q17" s="267"/>
      <c r="R17" s="267"/>
      <c r="S17" s="267"/>
      <c r="T17" s="267"/>
      <c r="U17" s="267"/>
      <c r="V17" s="267"/>
      <c r="W17" s="267"/>
      <c r="X17" s="267"/>
      <c r="Y17" s="267"/>
      <c r="Z17" s="267"/>
      <c r="AA17" s="260"/>
      <c r="AB17" s="260"/>
      <c r="AC17" s="260"/>
      <c r="AD17" s="232"/>
      <c r="AE17" s="231"/>
      <c r="AF17" s="261"/>
      <c r="AG17" s="231"/>
      <c r="AH17" s="231"/>
      <c r="AI17" s="236"/>
      <c r="AJ17" s="794"/>
      <c r="AK17" s="263"/>
      <c r="AL17" s="263"/>
      <c r="AM17" s="263"/>
      <c r="AN17" s="263"/>
      <c r="AO17" s="263"/>
      <c r="AP17" s="263"/>
      <c r="AQ17" s="263"/>
      <c r="AR17" s="263"/>
      <c r="AS17" s="263"/>
      <c r="AT17" s="263"/>
      <c r="AU17" s="263"/>
      <c r="AV17" s="236"/>
      <c r="AW17" s="231"/>
      <c r="AX17" s="231"/>
      <c r="AY17" s="231"/>
    </row>
    <row r="18" spans="1:51" s="265" customFormat="1" ht="30" customHeight="1">
      <c r="A18" s="270"/>
      <c r="B18" s="271"/>
      <c r="C18" s="266"/>
      <c r="D18" s="266"/>
      <c r="E18" s="266"/>
      <c r="F18" s="266"/>
      <c r="G18" s="266"/>
      <c r="H18" s="266"/>
      <c r="I18" s="266"/>
      <c r="J18" s="266"/>
      <c r="K18" s="266"/>
      <c r="L18" s="266"/>
      <c r="M18" s="266"/>
      <c r="N18" s="266"/>
      <c r="O18" s="266"/>
      <c r="P18" s="266"/>
      <c r="Q18" s="266"/>
      <c r="R18" s="266"/>
      <c r="S18" s="266"/>
      <c r="T18" s="266"/>
      <c r="U18" s="266"/>
      <c r="V18" s="266"/>
      <c r="W18" s="266"/>
      <c r="X18" s="266"/>
      <c r="Y18" s="266"/>
      <c r="Z18" s="266"/>
      <c r="AA18" s="266"/>
      <c r="AB18" s="266"/>
      <c r="AC18" s="266"/>
      <c r="AD18" s="272"/>
      <c r="AE18" s="270"/>
      <c r="AF18" s="261"/>
      <c r="AG18" s="231"/>
      <c r="AH18" s="261"/>
      <c r="AI18" s="264"/>
      <c r="AJ18" s="263"/>
      <c r="AK18" s="263"/>
      <c r="AL18" s="263"/>
      <c r="AM18" s="263"/>
      <c r="AN18" s="263"/>
      <c r="AO18" s="263"/>
      <c r="AP18" s="263"/>
      <c r="AQ18" s="263"/>
      <c r="AR18" s="263"/>
      <c r="AS18" s="263"/>
      <c r="AT18" s="263"/>
      <c r="AU18" s="263"/>
      <c r="AV18" s="264"/>
      <c r="AW18" s="231"/>
      <c r="AX18" s="231"/>
      <c r="AY18" s="231"/>
    </row>
    <row r="19" spans="1:51" ht="16.5" customHeight="1">
      <c r="A19" s="258"/>
      <c r="B19" s="259"/>
      <c r="C19" s="1068" t="str">
        <f>AK19</f>
        <v>Informationen Mikrolage</v>
      </c>
      <c r="D19" s="1068"/>
      <c r="E19" s="1068"/>
      <c r="F19" s="1068"/>
      <c r="G19" s="1068"/>
      <c r="H19" s="1068"/>
      <c r="I19" s="1068"/>
      <c r="J19" s="1068"/>
      <c r="K19" s="1068"/>
      <c r="L19" s="1068"/>
      <c r="M19" s="1068"/>
      <c r="N19" s="1068"/>
      <c r="O19" s="1068"/>
      <c r="P19" s="1068"/>
      <c r="Q19" s="1068"/>
      <c r="R19" s="1068"/>
      <c r="S19" s="1068"/>
      <c r="T19" s="1068"/>
      <c r="U19" s="1068"/>
      <c r="V19" s="1068"/>
      <c r="W19" s="1068"/>
      <c r="X19" s="1068"/>
      <c r="Y19" s="1068"/>
      <c r="Z19" s="1068"/>
      <c r="AA19" s="1068"/>
      <c r="AB19" s="304"/>
      <c r="AC19" s="304"/>
      <c r="AD19" s="232"/>
      <c r="AE19" s="231"/>
      <c r="AF19" s="261"/>
      <c r="AG19" s="231"/>
      <c r="AH19" s="261"/>
      <c r="AI19" s="236"/>
      <c r="AJ19" s="794"/>
      <c r="AK19" s="795" t="s">
        <v>168</v>
      </c>
      <c r="AL19" s="263"/>
      <c r="AM19" s="263"/>
      <c r="AN19" s="263"/>
      <c r="AO19" s="263"/>
      <c r="AP19" s="263"/>
      <c r="AQ19" s="263"/>
      <c r="AR19" s="263"/>
      <c r="AS19" s="263"/>
      <c r="AT19" s="263"/>
      <c r="AU19" s="263"/>
      <c r="AV19" s="236"/>
      <c r="AW19" s="231"/>
      <c r="AX19" s="231"/>
      <c r="AY19" s="231"/>
    </row>
    <row r="20" spans="1:51" ht="9.9499999999999993" customHeight="1">
      <c r="A20" s="231"/>
      <c r="B20" s="259"/>
      <c r="C20" s="304"/>
      <c r="D20" s="304"/>
      <c r="E20" s="304"/>
      <c r="F20" s="304"/>
      <c r="G20" s="304"/>
      <c r="H20" s="304"/>
      <c r="I20" s="304"/>
      <c r="J20" s="304"/>
      <c r="K20" s="304"/>
      <c r="L20" s="304"/>
      <c r="M20" s="304"/>
      <c r="N20" s="304"/>
      <c r="O20" s="304"/>
      <c r="P20" s="304"/>
      <c r="Q20" s="628"/>
      <c r="R20" s="628"/>
      <c r="S20" s="628"/>
      <c r="T20" s="628"/>
      <c r="U20" s="628"/>
      <c r="V20" s="628"/>
      <c r="W20" s="628"/>
      <c r="X20" s="628"/>
      <c r="Y20" s="628"/>
      <c r="Z20" s="628"/>
      <c r="AA20" s="304"/>
      <c r="AB20" s="304"/>
      <c r="AC20" s="304"/>
      <c r="AD20" s="232"/>
      <c r="AE20" s="231"/>
      <c r="AF20" s="261"/>
      <c r="AG20" s="231"/>
      <c r="AH20" s="261"/>
      <c r="AI20" s="236"/>
      <c r="AJ20" s="794"/>
      <c r="AK20" s="263"/>
      <c r="AL20" s="263"/>
      <c r="AM20" s="263"/>
      <c r="AN20" s="263"/>
      <c r="AO20" s="263"/>
      <c r="AP20" s="263"/>
      <c r="AQ20" s="263"/>
      <c r="AR20" s="263"/>
      <c r="AS20" s="263"/>
      <c r="AT20" s="263"/>
      <c r="AU20" s="263"/>
      <c r="AV20" s="236"/>
      <c r="AW20" s="231"/>
      <c r="AX20" s="231"/>
      <c r="AY20" s="231"/>
    </row>
    <row r="21" spans="1:51" ht="12.6" customHeight="1">
      <c r="A21" s="231"/>
      <c r="B21" s="259"/>
      <c r="C21" s="411" t="str">
        <f>AK21</f>
        <v>Image des Quartiers</v>
      </c>
      <c r="D21" s="284"/>
      <c r="E21" s="284"/>
      <c r="F21" s="284"/>
      <c r="G21" s="285"/>
      <c r="H21" s="285"/>
      <c r="I21" s="285"/>
      <c r="J21" s="304"/>
      <c r="K21" s="304"/>
      <c r="L21" s="281"/>
      <c r="M21" s="304"/>
      <c r="N21" s="304"/>
      <c r="O21" s="304"/>
      <c r="P21" s="304"/>
      <c r="Q21" s="628"/>
      <c r="R21" s="628"/>
      <c r="S21" s="628"/>
      <c r="T21" s="628"/>
      <c r="U21" s="628"/>
      <c r="V21" s="628"/>
      <c r="W21" s="628"/>
      <c r="X21" s="628"/>
      <c r="Y21" s="628"/>
      <c r="Z21" s="628"/>
      <c r="AA21" s="304"/>
      <c r="AB21" s="304"/>
      <c r="AC21" s="304"/>
      <c r="AD21" s="232"/>
      <c r="AE21" s="231"/>
      <c r="AF21" s="261"/>
      <c r="AG21" s="231"/>
      <c r="AH21" s="261"/>
      <c r="AI21" s="236"/>
      <c r="AJ21" s="794"/>
      <c r="AK21" s="263" t="s">
        <v>164</v>
      </c>
      <c r="AL21" s="263"/>
      <c r="AM21" s="263"/>
      <c r="AN21" s="263"/>
      <c r="AO21" s="263"/>
      <c r="AP21" s="263"/>
      <c r="AQ21" s="263"/>
      <c r="AR21" s="263"/>
      <c r="AS21" s="263"/>
      <c r="AT21" s="263"/>
      <c r="AU21" s="263"/>
      <c r="AV21" s="236"/>
      <c r="AW21" s="231"/>
      <c r="AX21" s="231"/>
      <c r="AY21" s="231"/>
    </row>
    <row r="22" spans="1:51" ht="3.95" customHeight="1">
      <c r="A22" s="231"/>
      <c r="B22" s="259"/>
      <c r="C22" s="284"/>
      <c r="D22" s="284"/>
      <c r="E22" s="284"/>
      <c r="F22" s="284"/>
      <c r="G22" s="285"/>
      <c r="H22" s="285"/>
      <c r="I22" s="285"/>
      <c r="J22" s="304"/>
      <c r="K22" s="304"/>
      <c r="L22" s="304"/>
      <c r="M22" s="304"/>
      <c r="N22" s="304"/>
      <c r="O22" s="304"/>
      <c r="P22" s="304"/>
      <c r="Q22" s="628"/>
      <c r="R22" s="628"/>
      <c r="S22" s="628"/>
      <c r="T22" s="628"/>
      <c r="U22" s="628"/>
      <c r="V22" s="628"/>
      <c r="W22" s="628"/>
      <c r="X22" s="628"/>
      <c r="Y22" s="628"/>
      <c r="Z22" s="628"/>
      <c r="AA22" s="304"/>
      <c r="AB22" s="304"/>
      <c r="AC22" s="304"/>
      <c r="AD22" s="232"/>
      <c r="AE22" s="231"/>
      <c r="AF22" s="261"/>
      <c r="AG22" s="231"/>
      <c r="AH22" s="261"/>
      <c r="AI22" s="236"/>
      <c r="AJ22" s="794"/>
      <c r="AK22" s="263"/>
      <c r="AL22" s="263"/>
      <c r="AM22" s="263"/>
      <c r="AN22" s="263"/>
      <c r="AO22" s="263"/>
      <c r="AP22" s="263"/>
      <c r="AQ22" s="263"/>
      <c r="AR22" s="263"/>
      <c r="AS22" s="263"/>
      <c r="AT22" s="263"/>
      <c r="AU22" s="263"/>
      <c r="AV22" s="236"/>
      <c r="AW22" s="231"/>
      <c r="AX22" s="231"/>
      <c r="AY22" s="231"/>
    </row>
    <row r="23" spans="1:51" ht="12.6" customHeight="1">
      <c r="A23" s="231"/>
      <c r="B23" s="269"/>
      <c r="C23" s="401" t="str">
        <f>AK23</f>
        <v>Anzahl Haushalte*</v>
      </c>
      <c r="D23" s="401"/>
      <c r="E23" s="71"/>
      <c r="F23" s="71"/>
      <c r="G23" s="71"/>
      <c r="H23" s="71"/>
      <c r="I23" s="400"/>
      <c r="J23" s="407" t="str">
        <f>AM23</f>
        <v>66</v>
      </c>
      <c r="K23" s="281"/>
      <c r="L23" s="401" t="str">
        <f>AP23</f>
        <v>Median Wohnfläche (in m2)**</v>
      </c>
      <c r="M23" s="401"/>
      <c r="N23" s="415"/>
      <c r="O23" s="415"/>
      <c r="P23" s="415"/>
      <c r="Q23" s="415"/>
      <c r="R23" s="415"/>
      <c r="S23" s="415"/>
      <c r="T23" s="415"/>
      <c r="U23" s="415"/>
      <c r="V23" s="1034" t="str">
        <f>AS23</f>
        <v>70 - 79</v>
      </c>
      <c r="W23" s="1034"/>
      <c r="X23" s="1034"/>
      <c r="Y23" s="1034"/>
      <c r="Z23" s="1034"/>
      <c r="AA23" s="1034"/>
      <c r="AB23" s="1034"/>
      <c r="AC23" s="1034"/>
      <c r="AD23" s="232"/>
      <c r="AE23" s="231"/>
      <c r="AF23" s="261"/>
      <c r="AG23" s="231"/>
      <c r="AH23" s="261"/>
      <c r="AI23" s="236"/>
      <c r="AJ23" s="794"/>
      <c r="AK23" s="263" t="s">
        <v>473</v>
      </c>
      <c r="AL23" s="263"/>
      <c r="AM23" s="938">
        <v>66</v>
      </c>
      <c r="AN23" s="263"/>
      <c r="AO23" s="263"/>
      <c r="AP23" s="802" t="s">
        <v>488</v>
      </c>
      <c r="AQ23" s="263"/>
      <c r="AR23" s="263"/>
      <c r="AS23" s="801" t="s">
        <v>187</v>
      </c>
      <c r="AT23" s="263"/>
      <c r="AU23" s="263"/>
      <c r="AV23" s="236"/>
      <c r="AW23" s="231"/>
      <c r="AX23" s="231"/>
      <c r="AY23" s="231"/>
    </row>
    <row r="24" spans="1:51" ht="12.6" customHeight="1">
      <c r="A24" s="231"/>
      <c r="B24" s="269"/>
      <c r="C24" s="401" t="str">
        <f>AK24</f>
        <v>Dominante Lebensform**</v>
      </c>
      <c r="D24" s="401"/>
      <c r="E24" s="401"/>
      <c r="F24" s="401"/>
      <c r="G24" s="401"/>
      <c r="H24" s="401"/>
      <c r="I24" s="401"/>
      <c r="J24" s="416" t="str">
        <f>AM24</f>
        <v>Einpersonenhaushalte</v>
      </c>
      <c r="K24" s="281"/>
      <c r="L24" s="401" t="str">
        <f>AP24</f>
        <v>Dominanter Gebäudetyp**</v>
      </c>
      <c r="M24" s="401"/>
      <c r="N24" s="415"/>
      <c r="O24" s="415"/>
      <c r="P24" s="415"/>
      <c r="Q24" s="415"/>
      <c r="R24" s="415"/>
      <c r="S24" s="415"/>
      <c r="T24" s="415"/>
      <c r="U24" s="415"/>
      <c r="V24" s="415"/>
      <c r="W24" s="415"/>
      <c r="X24" s="415"/>
      <c r="Y24" s="415"/>
      <c r="Z24" s="415"/>
      <c r="AA24" s="415"/>
      <c r="AB24" s="416"/>
      <c r="AC24" s="416" t="str">
        <f>AS24</f>
        <v>Mehrfamilienhaus: 7-12 Wohnungen</v>
      </c>
      <c r="AD24" s="232"/>
      <c r="AE24" s="231"/>
      <c r="AF24" s="261"/>
      <c r="AG24" s="231"/>
      <c r="AH24" s="231"/>
      <c r="AI24" s="236"/>
      <c r="AJ24" s="794"/>
      <c r="AK24" s="263" t="s">
        <v>474</v>
      </c>
      <c r="AL24" s="263"/>
      <c r="AM24" s="801" t="s">
        <v>186</v>
      </c>
      <c r="AN24" s="263"/>
      <c r="AO24" s="263"/>
      <c r="AP24" s="802" t="s">
        <v>489</v>
      </c>
      <c r="AQ24" s="263"/>
      <c r="AR24" s="263"/>
      <c r="AS24" s="803" t="s">
        <v>218</v>
      </c>
      <c r="AT24" s="263"/>
      <c r="AU24" s="263"/>
      <c r="AV24" s="236"/>
      <c r="AW24" s="231"/>
      <c r="AX24" s="231"/>
      <c r="AY24" s="231"/>
    </row>
    <row r="25" spans="1:51" ht="12.6" customHeight="1">
      <c r="A25" s="231"/>
      <c r="B25" s="269"/>
      <c r="C25" s="417" t="str">
        <f>AK25</f>
        <v>Dominante Altersklasse*</v>
      </c>
      <c r="D25" s="401"/>
      <c r="E25" s="401"/>
      <c r="F25" s="401"/>
      <c r="G25" s="401"/>
      <c r="H25" s="401"/>
      <c r="I25" s="401"/>
      <c r="J25" s="418" t="str">
        <f>AM25</f>
        <v>30 - 49</v>
      </c>
      <c r="K25" s="281"/>
      <c r="L25" s="401" t="str">
        <f>AP25</f>
        <v>Anteil des dominanten Gebäudetyps**</v>
      </c>
      <c r="M25" s="401"/>
      <c r="N25" s="415"/>
      <c r="O25" s="415"/>
      <c r="P25" s="415"/>
      <c r="Q25" s="415"/>
      <c r="R25" s="415"/>
      <c r="S25" s="415"/>
      <c r="T25" s="415"/>
      <c r="U25" s="1034">
        <f>AS25</f>
        <v>0.34429999999999999</v>
      </c>
      <c r="V25" s="1034"/>
      <c r="W25" s="1034"/>
      <c r="X25" s="1034"/>
      <c r="Y25" s="1034"/>
      <c r="Z25" s="1034"/>
      <c r="AA25" s="1034"/>
      <c r="AB25" s="1034"/>
      <c r="AC25" s="1034"/>
      <c r="AD25" s="232"/>
      <c r="AE25" s="231"/>
      <c r="AF25" s="231"/>
      <c r="AG25" s="231"/>
      <c r="AH25" s="231"/>
      <c r="AI25" s="236"/>
      <c r="AJ25" s="794"/>
      <c r="AK25" s="263" t="s">
        <v>475</v>
      </c>
      <c r="AL25" s="263"/>
      <c r="AM25" s="801" t="s">
        <v>214</v>
      </c>
      <c r="AN25" s="263"/>
      <c r="AO25" s="263"/>
      <c r="AP25" s="802" t="s">
        <v>490</v>
      </c>
      <c r="AQ25" s="263"/>
      <c r="AR25" s="263"/>
      <c r="AS25" s="939">
        <v>0.34429999999999999</v>
      </c>
      <c r="AT25" s="263"/>
      <c r="AU25" s="263"/>
      <c r="AV25" s="236"/>
      <c r="AW25" s="231"/>
      <c r="AX25" s="231"/>
      <c r="AY25" s="231"/>
    </row>
    <row r="26" spans="1:51" ht="12.6" customHeight="1">
      <c r="A26" s="231"/>
      <c r="B26" s="269"/>
      <c r="C26" s="417" t="str">
        <f>AK26</f>
        <v>Anteil der dominanten Altersklasse*</v>
      </c>
      <c r="D26" s="401"/>
      <c r="E26" s="401"/>
      <c r="F26" s="401"/>
      <c r="G26" s="401"/>
      <c r="H26" s="401"/>
      <c r="I26" s="401"/>
      <c r="J26" s="419">
        <f>AM26</f>
        <v>0.44350000000000001</v>
      </c>
      <c r="K26" s="281"/>
      <c r="L26" s="401" t="str">
        <f>AP26</f>
        <v>Dominante Bauperiode**</v>
      </c>
      <c r="M26" s="401"/>
      <c r="N26" s="415"/>
      <c r="O26" s="415"/>
      <c r="P26" s="415"/>
      <c r="Q26" s="415"/>
      <c r="R26" s="415"/>
      <c r="S26" s="415"/>
      <c r="T26" s="415"/>
      <c r="U26" s="1034" t="str">
        <f>AS26</f>
        <v xml:space="preserve"> 1949 - 1978</v>
      </c>
      <c r="V26" s="1034"/>
      <c r="W26" s="1034"/>
      <c r="X26" s="1034"/>
      <c r="Y26" s="1034"/>
      <c r="Z26" s="1034"/>
      <c r="AA26" s="1034"/>
      <c r="AB26" s="1034"/>
      <c r="AC26" s="1034"/>
      <c r="AD26" s="232"/>
      <c r="AE26" s="231"/>
      <c r="AF26" s="231"/>
      <c r="AG26" s="231"/>
      <c r="AH26" s="231"/>
      <c r="AI26" s="236"/>
      <c r="AJ26" s="794"/>
      <c r="AK26" s="263" t="s">
        <v>476</v>
      </c>
      <c r="AL26" s="263"/>
      <c r="AM26" s="939">
        <v>0.44350000000000001</v>
      </c>
      <c r="AN26" s="263"/>
      <c r="AO26" s="263"/>
      <c r="AP26" s="802" t="s">
        <v>491</v>
      </c>
      <c r="AQ26" s="263"/>
      <c r="AR26" s="263"/>
      <c r="AS26" s="804" t="s">
        <v>217</v>
      </c>
      <c r="AT26" s="263"/>
      <c r="AU26" s="263"/>
      <c r="AV26" s="236"/>
      <c r="AW26" s="231"/>
      <c r="AX26" s="231"/>
      <c r="AY26" s="231"/>
    </row>
    <row r="27" spans="1:51" ht="12.6" customHeight="1">
      <c r="A27" s="231"/>
      <c r="B27" s="269"/>
      <c r="C27" s="417" t="str">
        <f>AK27</f>
        <v>Anteil deutsche Staatsbürger*</v>
      </c>
      <c r="D27" s="401"/>
      <c r="E27" s="401"/>
      <c r="F27" s="401"/>
      <c r="G27" s="401"/>
      <c r="H27" s="401"/>
      <c r="I27" s="401"/>
      <c r="J27" s="419">
        <f>AM27</f>
        <v>0.6452</v>
      </c>
      <c r="K27" s="281"/>
      <c r="L27" s="401" t="str">
        <f>AP27</f>
        <v>Anteil der dominanten Bauperiode**</v>
      </c>
      <c r="M27" s="401"/>
      <c r="N27" s="415"/>
      <c r="O27" s="415"/>
      <c r="P27" s="415"/>
      <c r="Q27" s="415"/>
      <c r="R27" s="415"/>
      <c r="S27" s="415"/>
      <c r="T27" s="415"/>
      <c r="U27" s="415"/>
      <c r="V27" s="1034">
        <f>AS27</f>
        <v>0.45450000000000002</v>
      </c>
      <c r="W27" s="1034"/>
      <c r="X27" s="1034"/>
      <c r="Y27" s="1034"/>
      <c r="Z27" s="1034"/>
      <c r="AA27" s="1034"/>
      <c r="AB27" s="1034"/>
      <c r="AC27" s="1034"/>
      <c r="AD27" s="232"/>
      <c r="AE27" s="231"/>
      <c r="AF27" s="231"/>
      <c r="AG27" s="231"/>
      <c r="AH27" s="231"/>
      <c r="AI27" s="236"/>
      <c r="AJ27" s="794"/>
      <c r="AK27" s="263" t="s">
        <v>477</v>
      </c>
      <c r="AL27" s="263"/>
      <c r="AM27" s="939">
        <v>0.6452</v>
      </c>
      <c r="AN27" s="263"/>
      <c r="AO27" s="263"/>
      <c r="AP27" s="802" t="s">
        <v>492</v>
      </c>
      <c r="AQ27" s="263"/>
      <c r="AR27" s="263"/>
      <c r="AS27" s="939">
        <v>0.45450000000000002</v>
      </c>
      <c r="AT27" s="263"/>
      <c r="AU27" s="263"/>
      <c r="AV27" s="236"/>
      <c r="AW27" s="231"/>
      <c r="AX27" s="231"/>
      <c r="AY27" s="231"/>
    </row>
    <row r="28" spans="1:51" ht="15.75" customHeight="1">
      <c r="A28" s="231"/>
      <c r="B28" s="269"/>
      <c r="C28" s="364"/>
      <c r="D28" s="406"/>
      <c r="E28" s="406"/>
      <c r="F28" s="406"/>
      <c r="G28" s="406"/>
      <c r="H28" s="406"/>
      <c r="I28" s="406"/>
      <c r="J28" s="287"/>
      <c r="K28" s="281"/>
      <c r="L28" s="406"/>
      <c r="M28" s="406"/>
      <c r="N28" s="287"/>
      <c r="O28" s="287"/>
      <c r="P28" s="287"/>
      <c r="Q28" s="287"/>
      <c r="R28" s="287"/>
      <c r="S28" s="287"/>
      <c r="T28" s="287"/>
      <c r="U28" s="287"/>
      <c r="V28" s="287"/>
      <c r="W28" s="287"/>
      <c r="X28" s="287"/>
      <c r="Y28" s="287"/>
      <c r="Z28" s="287"/>
      <c r="AA28" s="287"/>
      <c r="AB28" s="287"/>
      <c r="AC28" s="287"/>
      <c r="AD28" s="232"/>
      <c r="AE28" s="231"/>
      <c r="AF28" s="261"/>
      <c r="AG28" s="261"/>
      <c r="AH28" s="231"/>
      <c r="AI28" s="236"/>
      <c r="AJ28" s="794"/>
      <c r="AK28" s="263"/>
      <c r="AL28" s="805"/>
      <c r="AM28" s="263"/>
      <c r="AN28" s="263"/>
      <c r="AO28" s="263"/>
      <c r="AP28" s="263"/>
      <c r="AQ28" s="263"/>
      <c r="AR28" s="263"/>
      <c r="AS28" s="263"/>
      <c r="AT28" s="263"/>
      <c r="AU28" s="263"/>
      <c r="AV28" s="236"/>
      <c r="AW28" s="231"/>
      <c r="AX28" s="231"/>
      <c r="AY28" s="231"/>
    </row>
    <row r="29" spans="1:51" ht="12.6" customHeight="1">
      <c r="A29" s="231"/>
      <c r="B29" s="259"/>
      <c r="C29" s="404" t="str">
        <f>AK29</f>
        <v>Haushaltsstruktur</v>
      </c>
      <c r="D29" s="364"/>
      <c r="E29" s="364"/>
      <c r="F29" s="364"/>
      <c r="G29" s="364"/>
      <c r="H29" s="364"/>
      <c r="I29" s="364"/>
      <c r="J29" s="364"/>
      <c r="K29" s="281"/>
      <c r="L29" s="265" t="str">
        <f>AP29</f>
        <v>Freizeit/Erholung</v>
      </c>
      <c r="M29" s="284"/>
      <c r="N29" s="304"/>
      <c r="O29" s="304"/>
      <c r="P29" s="304"/>
      <c r="Q29" s="628"/>
      <c r="R29" s="628"/>
      <c r="S29" s="628"/>
      <c r="T29" s="628"/>
      <c r="U29" s="628"/>
      <c r="V29" s="628"/>
      <c r="W29" s="628"/>
      <c r="X29" s="628"/>
      <c r="Y29" s="628"/>
      <c r="Z29" s="628"/>
      <c r="AA29" s="281"/>
      <c r="AB29" s="281"/>
      <c r="AC29" s="281"/>
      <c r="AD29" s="232"/>
      <c r="AE29" s="231"/>
      <c r="AF29" s="261"/>
      <c r="AG29" s="261"/>
      <c r="AH29" s="231"/>
      <c r="AI29" s="236"/>
      <c r="AJ29" s="794"/>
      <c r="AK29" s="263" t="s">
        <v>95</v>
      </c>
      <c r="AL29" s="263"/>
      <c r="AM29" s="263"/>
      <c r="AN29" s="263"/>
      <c r="AO29" s="263"/>
      <c r="AP29" s="263" t="s">
        <v>166</v>
      </c>
      <c r="AQ29" s="263"/>
      <c r="AR29" s="263"/>
      <c r="AS29" s="263"/>
      <c r="AT29" s="263"/>
      <c r="AU29" s="263"/>
      <c r="AV29" s="236"/>
      <c r="AW29" s="231"/>
      <c r="AX29" s="231"/>
      <c r="AY29" s="231"/>
    </row>
    <row r="30" spans="1:51" ht="3.75" customHeight="1">
      <c r="A30" s="231"/>
      <c r="B30" s="269"/>
      <c r="C30" s="364"/>
      <c r="D30" s="364"/>
      <c r="E30" s="364"/>
      <c r="F30" s="364"/>
      <c r="G30" s="364"/>
      <c r="H30" s="364"/>
      <c r="I30" s="364"/>
      <c r="J30" s="364"/>
      <c r="K30" s="281"/>
      <c r="L30" s="284"/>
      <c r="M30" s="284"/>
      <c r="N30" s="304"/>
      <c r="O30" s="304"/>
      <c r="P30" s="304"/>
      <c r="Q30" s="628"/>
      <c r="R30" s="628"/>
      <c r="S30" s="628"/>
      <c r="T30" s="628"/>
      <c r="U30" s="628"/>
      <c r="V30" s="628"/>
      <c r="W30" s="628"/>
      <c r="X30" s="628"/>
      <c r="Y30" s="628"/>
      <c r="Z30" s="628"/>
      <c r="AA30" s="281"/>
      <c r="AB30" s="281"/>
      <c r="AC30" s="281"/>
      <c r="AE30" s="231"/>
      <c r="AF30" s="261"/>
      <c r="AG30" s="261"/>
      <c r="AH30" s="231"/>
      <c r="AI30" s="236"/>
      <c r="AJ30" s="236"/>
      <c r="AK30" s="264"/>
      <c r="AL30" s="264"/>
      <c r="AM30" s="264"/>
      <c r="AN30" s="264"/>
      <c r="AO30" s="264"/>
      <c r="AP30" s="264"/>
      <c r="AQ30" s="264"/>
      <c r="AR30" s="264"/>
      <c r="AS30" s="264"/>
      <c r="AT30" s="264"/>
      <c r="AU30" s="264"/>
      <c r="AV30" s="236"/>
      <c r="AW30" s="231"/>
      <c r="AX30" s="231"/>
      <c r="AY30" s="231"/>
    </row>
    <row r="31" spans="1:51" ht="12.6" customHeight="1">
      <c r="A31" s="231"/>
      <c r="B31" s="269"/>
      <c r="C31" s="364"/>
      <c r="D31" s="364"/>
      <c r="E31" s="364"/>
      <c r="F31" s="364"/>
      <c r="G31" s="364"/>
      <c r="H31" s="364"/>
      <c r="I31" s="364"/>
      <c r="J31" s="364"/>
      <c r="K31" s="281"/>
      <c r="L31" s="401" t="str">
        <f>AP31</f>
        <v>Distanz zur nächsten Sport- und Freizeitanlage (in m)</v>
      </c>
      <c r="M31" s="401"/>
      <c r="N31" s="401"/>
      <c r="O31" s="401"/>
      <c r="P31" s="401"/>
      <c r="Q31" s="622"/>
      <c r="R31" s="622"/>
      <c r="S31" s="622"/>
      <c r="T31" s="622"/>
      <c r="U31" s="622"/>
      <c r="V31" s="622"/>
      <c r="W31" s="1033">
        <f>AS31</f>
        <v>1500</v>
      </c>
      <c r="X31" s="1033"/>
      <c r="Y31" s="1033"/>
      <c r="Z31" s="1033"/>
      <c r="AA31" s="1033"/>
      <c r="AB31" s="1033"/>
      <c r="AC31" s="1033"/>
      <c r="AE31" s="231"/>
      <c r="AF31" s="261"/>
      <c r="AG31" s="261"/>
      <c r="AH31" s="231"/>
      <c r="AI31" s="236"/>
      <c r="AJ31" s="236"/>
      <c r="AK31" s="1067" t="s">
        <v>49</v>
      </c>
      <c r="AL31" s="1067"/>
      <c r="AM31" s="264"/>
      <c r="AN31" s="264"/>
      <c r="AO31" s="264"/>
      <c r="AP31" s="263" t="s">
        <v>191</v>
      </c>
      <c r="AQ31" s="806"/>
      <c r="AR31" s="806"/>
      <c r="AS31" s="938">
        <v>1500</v>
      </c>
      <c r="AT31" s="264"/>
      <c r="AU31" s="264"/>
      <c r="AV31" s="236"/>
      <c r="AW31" s="231"/>
      <c r="AX31" s="231"/>
      <c r="AY31" s="231"/>
    </row>
    <row r="32" spans="1:51" ht="12.6" customHeight="1">
      <c r="A32" s="231"/>
      <c r="B32" s="269"/>
      <c r="C32" s="364"/>
      <c r="D32" s="364"/>
      <c r="E32" s="364"/>
      <c r="F32" s="364"/>
      <c r="G32" s="364"/>
      <c r="H32" s="364"/>
      <c r="I32" s="364"/>
      <c r="J32" s="364"/>
      <c r="K32" s="281"/>
      <c r="L32" s="401" t="str">
        <f>AP32</f>
        <v>Distanz zur nächsten Grünfläche (in m)</v>
      </c>
      <c r="M32" s="401"/>
      <c r="N32" s="401"/>
      <c r="O32" s="401"/>
      <c r="P32" s="401"/>
      <c r="Q32" s="622"/>
      <c r="R32" s="622"/>
      <c r="S32" s="622"/>
      <c r="T32" s="622"/>
      <c r="U32" s="622"/>
      <c r="V32" s="622"/>
      <c r="W32" s="1033">
        <f>AS32</f>
        <v>2900</v>
      </c>
      <c r="X32" s="1033"/>
      <c r="Y32" s="1033"/>
      <c r="Z32" s="1033"/>
      <c r="AA32" s="1033"/>
      <c r="AB32" s="1033"/>
      <c r="AC32" s="1033"/>
      <c r="AE32" s="231"/>
      <c r="AF32" s="261"/>
      <c r="AG32" s="261"/>
      <c r="AH32" s="231"/>
      <c r="AI32" s="236"/>
      <c r="AJ32" s="236"/>
      <c r="AK32" s="1067"/>
      <c r="AL32" s="1067"/>
      <c r="AM32" s="264"/>
      <c r="AN32" s="264"/>
      <c r="AO32" s="264"/>
      <c r="AP32" s="263" t="s">
        <v>192</v>
      </c>
      <c r="AQ32" s="806"/>
      <c r="AR32" s="806"/>
      <c r="AS32" s="938">
        <v>2900</v>
      </c>
      <c r="AT32" s="264"/>
      <c r="AU32" s="264"/>
      <c r="AV32" s="236"/>
      <c r="AW32" s="231"/>
      <c r="AX32" s="231"/>
      <c r="AY32" s="231"/>
    </row>
    <row r="33" spans="1:51" ht="12.6" customHeight="1">
      <c r="A33" s="231"/>
      <c r="B33" s="269"/>
      <c r="C33" s="364"/>
      <c r="D33" s="364"/>
      <c r="E33" s="364"/>
      <c r="F33" s="364"/>
      <c r="G33" s="364"/>
      <c r="H33" s="364"/>
      <c r="I33" s="364"/>
      <c r="J33" s="364"/>
      <c r="K33" s="281"/>
      <c r="L33" s="401" t="str">
        <f>AP33</f>
        <v>Distanz zum nächsten Wald (in m)</v>
      </c>
      <c r="M33" s="401"/>
      <c r="N33" s="401"/>
      <c r="O33" s="401"/>
      <c r="P33" s="401"/>
      <c r="Q33" s="622"/>
      <c r="R33" s="622"/>
      <c r="S33" s="622"/>
      <c r="T33" s="622"/>
      <c r="U33" s="622"/>
      <c r="V33" s="622"/>
      <c r="W33" s="1033">
        <f>AS33</f>
        <v>1500</v>
      </c>
      <c r="X33" s="1033"/>
      <c r="Y33" s="1033"/>
      <c r="Z33" s="1033"/>
      <c r="AA33" s="1033"/>
      <c r="AB33" s="1033"/>
      <c r="AC33" s="1033"/>
      <c r="AE33" s="231"/>
      <c r="AF33" s="261"/>
      <c r="AG33" s="261"/>
      <c r="AH33" s="231"/>
      <c r="AI33" s="236"/>
      <c r="AJ33" s="236"/>
      <c r="AK33" s="1067"/>
      <c r="AL33" s="1067"/>
      <c r="AM33" s="264"/>
      <c r="AN33" s="264"/>
      <c r="AO33" s="264"/>
      <c r="AP33" s="263" t="s">
        <v>239</v>
      </c>
      <c r="AQ33" s="806"/>
      <c r="AR33" s="806"/>
      <c r="AS33" s="938">
        <v>1500</v>
      </c>
      <c r="AT33" s="264"/>
      <c r="AU33" s="264"/>
      <c r="AV33" s="236"/>
      <c r="AW33" s="231"/>
      <c r="AX33" s="231"/>
      <c r="AY33" s="231"/>
    </row>
    <row r="34" spans="1:51" ht="12.6" customHeight="1">
      <c r="A34" s="231"/>
      <c r="B34" s="269"/>
      <c r="C34" s="364"/>
      <c r="D34" s="364"/>
      <c r="E34" s="364"/>
      <c r="F34" s="364"/>
      <c r="G34" s="364"/>
      <c r="H34" s="364"/>
      <c r="I34" s="364"/>
      <c r="J34" s="364"/>
      <c r="K34" s="281"/>
      <c r="L34" s="401" t="str">
        <f>AP34</f>
        <v>Distanz zum nächsten Gewässer (in m)</v>
      </c>
      <c r="M34" s="401"/>
      <c r="N34" s="401"/>
      <c r="O34" s="401"/>
      <c r="P34" s="401"/>
      <c r="Q34" s="622"/>
      <c r="R34" s="622"/>
      <c r="S34" s="622"/>
      <c r="T34" s="622"/>
      <c r="U34" s="622"/>
      <c r="V34" s="622"/>
      <c r="W34" s="622"/>
      <c r="X34" s="622"/>
      <c r="Y34" s="1033">
        <f>AS34</f>
        <v>1300</v>
      </c>
      <c r="Z34" s="1033"/>
      <c r="AA34" s="1033"/>
      <c r="AB34" s="1033"/>
      <c r="AC34" s="1033"/>
      <c r="AE34" s="231"/>
      <c r="AF34" s="261"/>
      <c r="AG34" s="261"/>
      <c r="AH34" s="231"/>
      <c r="AI34" s="236"/>
      <c r="AJ34" s="236"/>
      <c r="AK34" s="1067"/>
      <c r="AL34" s="1067"/>
      <c r="AM34" s="264"/>
      <c r="AN34" s="264"/>
      <c r="AO34" s="264"/>
      <c r="AP34" s="263" t="s">
        <v>240</v>
      </c>
      <c r="AQ34" s="806"/>
      <c r="AR34" s="806"/>
      <c r="AS34" s="938">
        <v>1300</v>
      </c>
      <c r="AT34" s="264"/>
      <c r="AU34" s="264"/>
      <c r="AV34" s="236"/>
      <c r="AW34" s="231"/>
      <c r="AX34" s="231"/>
      <c r="AY34" s="231"/>
    </row>
    <row r="35" spans="1:51" ht="12.6" customHeight="1">
      <c r="A35" s="231"/>
      <c r="B35" s="269"/>
      <c r="C35" s="364"/>
      <c r="D35" s="364"/>
      <c r="E35" s="364"/>
      <c r="F35" s="364"/>
      <c r="G35" s="364"/>
      <c r="H35" s="364"/>
      <c r="I35" s="364"/>
      <c r="J35" s="364"/>
      <c r="K35" s="281"/>
      <c r="L35" s="401" t="str">
        <f>AP35</f>
        <v>Typ des nächsten Gewässers</v>
      </c>
      <c r="M35" s="401"/>
      <c r="N35" s="401"/>
      <c r="O35" s="401"/>
      <c r="P35" s="401"/>
      <c r="Q35" s="622"/>
      <c r="R35" s="622"/>
      <c r="S35" s="622"/>
      <c r="T35" s="622"/>
      <c r="U35" s="622"/>
      <c r="V35" s="622"/>
      <c r="W35" s="622"/>
      <c r="X35" s="622"/>
      <c r="Y35" s="622"/>
      <c r="Z35" s="622"/>
      <c r="AA35" s="401"/>
      <c r="AB35" s="401"/>
      <c r="AC35" s="407" t="str">
        <f>AS35</f>
        <v>Fluß</v>
      </c>
      <c r="AE35" s="231"/>
      <c r="AF35" s="261"/>
      <c r="AG35" s="261"/>
      <c r="AH35" s="231"/>
      <c r="AI35" s="236"/>
      <c r="AJ35" s="236"/>
      <c r="AK35" s="1067"/>
      <c r="AL35" s="1067"/>
      <c r="AM35" s="236"/>
      <c r="AN35" s="236"/>
      <c r="AO35" s="264"/>
      <c r="AP35" s="263" t="s">
        <v>193</v>
      </c>
      <c r="AQ35" s="806"/>
      <c r="AR35" s="806"/>
      <c r="AS35" s="807" t="s">
        <v>219</v>
      </c>
      <c r="AT35" s="264"/>
      <c r="AU35" s="264"/>
      <c r="AV35" s="236"/>
      <c r="AW35" s="231"/>
      <c r="AX35" s="231"/>
      <c r="AY35" s="231"/>
    </row>
    <row r="36" spans="1:51" ht="12.6" customHeight="1">
      <c r="A36" s="231"/>
      <c r="B36" s="269"/>
      <c r="C36" s="364"/>
      <c r="D36" s="364"/>
      <c r="E36" s="364"/>
      <c r="F36" s="364"/>
      <c r="G36" s="364"/>
      <c r="H36" s="364"/>
      <c r="I36" s="364"/>
      <c r="J36" s="364"/>
      <c r="K36" s="281"/>
      <c r="L36" s="392"/>
      <c r="M36" s="392"/>
      <c r="N36" s="392"/>
      <c r="O36" s="392"/>
      <c r="P36" s="392"/>
      <c r="Q36" s="392"/>
      <c r="R36" s="392"/>
      <c r="S36" s="392"/>
      <c r="T36" s="392"/>
      <c r="U36" s="392"/>
      <c r="V36" s="392"/>
      <c r="W36" s="392"/>
      <c r="X36" s="392"/>
      <c r="Y36" s="392"/>
      <c r="Z36" s="392"/>
      <c r="AA36" s="392"/>
      <c r="AB36" s="392"/>
      <c r="AC36" s="390"/>
      <c r="AE36" s="231"/>
      <c r="AF36" s="261"/>
      <c r="AG36" s="261"/>
      <c r="AH36" s="231"/>
      <c r="AI36" s="236"/>
      <c r="AJ36" s="236"/>
      <c r="AK36" s="1067"/>
      <c r="AL36" s="1067"/>
      <c r="AM36" s="236"/>
      <c r="AN36" s="236"/>
      <c r="AO36" s="264"/>
      <c r="AP36" s="806"/>
      <c r="AQ36" s="806"/>
      <c r="AR36" s="806"/>
      <c r="AS36" s="806"/>
      <c r="AT36" s="264"/>
      <c r="AU36" s="264"/>
      <c r="AV36" s="236"/>
      <c r="AW36" s="231"/>
      <c r="AX36" s="231"/>
      <c r="AY36" s="231"/>
    </row>
    <row r="37" spans="1:51" ht="12.6" customHeight="1">
      <c r="A37" s="231"/>
      <c r="B37" s="269"/>
      <c r="C37" s="364"/>
      <c r="D37" s="364"/>
      <c r="E37" s="364"/>
      <c r="F37" s="364"/>
      <c r="G37" s="364"/>
      <c r="H37" s="364"/>
      <c r="I37" s="364"/>
      <c r="J37" s="364"/>
      <c r="K37" s="281"/>
      <c r="L37" s="392"/>
      <c r="M37" s="392"/>
      <c r="N37" s="392"/>
      <c r="O37" s="392"/>
      <c r="P37" s="392"/>
      <c r="Q37" s="392"/>
      <c r="R37" s="392"/>
      <c r="S37" s="392"/>
      <c r="T37" s="392"/>
      <c r="U37" s="392"/>
      <c r="V37" s="392"/>
      <c r="W37" s="392"/>
      <c r="X37" s="392"/>
      <c r="Y37" s="392"/>
      <c r="Z37" s="392"/>
      <c r="AA37" s="392"/>
      <c r="AB37" s="392"/>
      <c r="AC37" s="390"/>
      <c r="AE37" s="231"/>
      <c r="AF37" s="328"/>
      <c r="AG37" s="261"/>
      <c r="AH37" s="231"/>
      <c r="AI37" s="236"/>
      <c r="AJ37" s="236"/>
      <c r="AK37" s="236"/>
      <c r="AL37" s="236"/>
      <c r="AM37" s="236"/>
      <c r="AN37" s="236"/>
      <c r="AO37" s="264"/>
      <c r="AP37" s="263"/>
      <c r="AQ37" s="263"/>
      <c r="AR37" s="263"/>
      <c r="AS37" s="263"/>
      <c r="AT37" s="264"/>
      <c r="AU37" s="264"/>
      <c r="AV37" s="236"/>
      <c r="AW37" s="231"/>
      <c r="AX37" s="231"/>
      <c r="AY37" s="231"/>
    </row>
    <row r="38" spans="1:51" ht="12.6" customHeight="1">
      <c r="A38" s="231"/>
      <c r="B38" s="269"/>
      <c r="C38" s="364"/>
      <c r="D38" s="364"/>
      <c r="E38" s="364"/>
      <c r="F38" s="364"/>
      <c r="G38" s="364"/>
      <c r="H38" s="364"/>
      <c r="I38" s="364"/>
      <c r="J38" s="364"/>
      <c r="K38" s="281"/>
      <c r="L38" s="393"/>
      <c r="M38" s="392"/>
      <c r="N38" s="392"/>
      <c r="O38" s="392"/>
      <c r="P38" s="392"/>
      <c r="Q38" s="392"/>
      <c r="R38" s="392"/>
      <c r="S38" s="392"/>
      <c r="T38" s="392"/>
      <c r="U38" s="392"/>
      <c r="V38" s="392"/>
      <c r="W38" s="392"/>
      <c r="X38" s="392"/>
      <c r="Y38" s="392"/>
      <c r="Z38" s="392"/>
      <c r="AA38" s="392"/>
      <c r="AB38" s="392"/>
      <c r="AC38" s="394"/>
      <c r="AE38" s="231"/>
      <c r="AF38" s="328"/>
      <c r="AG38" s="261"/>
      <c r="AH38" s="231"/>
      <c r="AI38" s="236"/>
      <c r="AJ38" s="236"/>
      <c r="AK38" s="236"/>
      <c r="AL38" s="236"/>
      <c r="AM38" s="236"/>
      <c r="AN38" s="236"/>
      <c r="AO38" s="264"/>
      <c r="AP38" s="263"/>
      <c r="AQ38" s="263"/>
      <c r="AR38" s="263"/>
      <c r="AS38" s="263"/>
      <c r="AT38" s="264"/>
      <c r="AU38" s="264"/>
      <c r="AV38" s="236"/>
      <c r="AW38" s="231"/>
      <c r="AX38" s="231"/>
      <c r="AY38" s="231"/>
    </row>
    <row r="39" spans="1:51" ht="12.6" customHeight="1">
      <c r="A39" s="231"/>
      <c r="B39" s="269"/>
      <c r="C39" s="406"/>
      <c r="D39" s="406"/>
      <c r="E39" s="406"/>
      <c r="F39" s="406"/>
      <c r="G39" s="406"/>
      <c r="H39" s="406"/>
      <c r="I39" s="406"/>
      <c r="J39" s="287"/>
      <c r="K39" s="281"/>
      <c r="L39" s="405"/>
      <c r="M39" s="405"/>
      <c r="N39" s="287"/>
      <c r="O39" s="287"/>
      <c r="P39" s="287"/>
      <c r="Q39" s="287"/>
      <c r="R39" s="287"/>
      <c r="S39" s="287"/>
      <c r="T39" s="287"/>
      <c r="U39" s="287"/>
      <c r="V39" s="287"/>
      <c r="W39" s="287"/>
      <c r="X39" s="287"/>
      <c r="Y39" s="287"/>
      <c r="Z39" s="287"/>
      <c r="AA39" s="287"/>
      <c r="AB39" s="287"/>
      <c r="AC39" s="287"/>
      <c r="AE39" s="231"/>
      <c r="AF39" s="261"/>
      <c r="AG39" s="261"/>
      <c r="AH39" s="231"/>
      <c r="AI39" s="236"/>
      <c r="AJ39" s="236"/>
      <c r="AK39" s="236"/>
      <c r="AL39" s="236"/>
      <c r="AM39" s="236"/>
      <c r="AN39" s="236"/>
      <c r="AO39" s="264"/>
      <c r="AP39" s="263"/>
      <c r="AQ39" s="263"/>
      <c r="AR39" s="263"/>
      <c r="AS39" s="263"/>
      <c r="AT39" s="264"/>
      <c r="AU39" s="264"/>
      <c r="AV39" s="236"/>
      <c r="AW39" s="231"/>
      <c r="AX39" s="231"/>
      <c r="AY39" s="231"/>
    </row>
    <row r="40" spans="1:51" s="364" customFormat="1" ht="12.6" customHeight="1">
      <c r="A40" s="231"/>
      <c r="B40" s="269"/>
      <c r="C40" s="406"/>
      <c r="D40" s="406"/>
      <c r="E40" s="406"/>
      <c r="F40" s="406"/>
      <c r="G40" s="406"/>
      <c r="H40" s="406"/>
      <c r="I40" s="406"/>
      <c r="J40" s="287"/>
      <c r="K40" s="281"/>
      <c r="L40" s="405"/>
      <c r="M40" s="405"/>
      <c r="N40" s="287"/>
      <c r="O40" s="287"/>
      <c r="P40" s="287"/>
      <c r="Q40" s="287"/>
      <c r="R40" s="287"/>
      <c r="S40" s="287"/>
      <c r="T40" s="287"/>
      <c r="U40" s="287"/>
      <c r="V40" s="287"/>
      <c r="W40" s="287"/>
      <c r="X40" s="287"/>
      <c r="Y40" s="287"/>
      <c r="Z40" s="287"/>
      <c r="AA40" s="287"/>
      <c r="AB40" s="287"/>
      <c r="AC40" s="287"/>
      <c r="AE40" s="231"/>
      <c r="AF40" s="261"/>
      <c r="AG40" s="261"/>
      <c r="AH40" s="231"/>
      <c r="AI40" s="236"/>
      <c r="AJ40" s="236"/>
      <c r="AK40" s="794"/>
      <c r="AL40" s="794"/>
      <c r="AM40" s="794"/>
      <c r="AN40" s="236"/>
      <c r="AO40" s="264"/>
      <c r="AP40" s="263"/>
      <c r="AQ40" s="263"/>
      <c r="AR40" s="263"/>
      <c r="AS40" s="263"/>
      <c r="AT40" s="264"/>
      <c r="AU40" s="264"/>
      <c r="AV40" s="236"/>
      <c r="AW40" s="231"/>
      <c r="AX40" s="231"/>
      <c r="AY40" s="231"/>
    </row>
    <row r="41" spans="1:51" s="364" customFormat="1" ht="12.6" customHeight="1">
      <c r="A41" s="231"/>
      <c r="B41" s="269"/>
      <c r="C41" s="406"/>
      <c r="D41" s="406"/>
      <c r="E41" s="406"/>
      <c r="F41" s="406"/>
      <c r="G41" s="406"/>
      <c r="H41" s="406"/>
      <c r="I41" s="406"/>
      <c r="J41" s="287"/>
      <c r="K41" s="281"/>
      <c r="L41" s="405"/>
      <c r="M41" s="405"/>
      <c r="N41" s="287"/>
      <c r="O41" s="287"/>
      <c r="P41" s="287"/>
      <c r="Q41" s="287"/>
      <c r="R41" s="287"/>
      <c r="S41" s="287"/>
      <c r="T41" s="287"/>
      <c r="U41" s="287"/>
      <c r="V41" s="287"/>
      <c r="W41" s="287"/>
      <c r="X41" s="287"/>
      <c r="Y41" s="287"/>
      <c r="Z41" s="287"/>
      <c r="AA41" s="287"/>
      <c r="AB41" s="287"/>
      <c r="AC41" s="287"/>
      <c r="AE41" s="231"/>
      <c r="AF41" s="261"/>
      <c r="AG41" s="261"/>
      <c r="AH41" s="231"/>
      <c r="AI41" s="236"/>
      <c r="AJ41" s="236"/>
      <c r="AK41" s="794"/>
      <c r="AL41" s="794"/>
      <c r="AM41" s="794"/>
      <c r="AN41" s="236"/>
      <c r="AO41" s="264"/>
      <c r="AP41" s="263"/>
      <c r="AQ41" s="263"/>
      <c r="AR41" s="263"/>
      <c r="AS41" s="263"/>
      <c r="AT41" s="264"/>
      <c r="AU41" s="264"/>
      <c r="AV41" s="236"/>
      <c r="AW41" s="231"/>
      <c r="AX41" s="231"/>
      <c r="AY41" s="231"/>
    </row>
    <row r="42" spans="1:51" ht="15.75" customHeight="1">
      <c r="A42" s="231"/>
      <c r="B42" s="269"/>
      <c r="C42" s="281"/>
      <c r="D42" s="285"/>
      <c r="E42" s="285"/>
      <c r="F42" s="285"/>
      <c r="G42" s="307"/>
      <c r="H42" s="307"/>
      <c r="I42" s="307"/>
      <c r="J42" s="304"/>
      <c r="K42" s="281"/>
      <c r="L42" s="304"/>
      <c r="M42" s="304"/>
      <c r="N42" s="304"/>
      <c r="O42" s="304"/>
      <c r="P42" s="304"/>
      <c r="Q42" s="628"/>
      <c r="R42" s="628"/>
      <c r="S42" s="628"/>
      <c r="T42" s="628"/>
      <c r="U42" s="628"/>
      <c r="V42" s="628"/>
      <c r="W42" s="628"/>
      <c r="X42" s="628"/>
      <c r="Y42" s="628"/>
      <c r="Z42" s="628"/>
      <c r="AA42" s="281"/>
      <c r="AB42" s="281"/>
      <c r="AC42" s="281"/>
      <c r="AE42" s="231"/>
      <c r="AF42" s="261"/>
      <c r="AG42" s="261"/>
      <c r="AH42" s="231"/>
      <c r="AI42" s="236"/>
      <c r="AJ42" s="236"/>
      <c r="AK42" s="263"/>
      <c r="AL42" s="263"/>
      <c r="AM42" s="263"/>
      <c r="AN42" s="264"/>
      <c r="AO42" s="264"/>
      <c r="AP42" s="263"/>
      <c r="AQ42" s="263"/>
      <c r="AR42" s="263"/>
      <c r="AS42" s="263"/>
      <c r="AT42" s="264"/>
      <c r="AU42" s="264"/>
      <c r="AV42" s="236"/>
      <c r="AW42" s="231"/>
      <c r="AX42" s="231"/>
      <c r="AY42" s="231"/>
    </row>
    <row r="43" spans="1:51" ht="12.6" customHeight="1">
      <c r="A43" s="231"/>
      <c r="B43" s="259"/>
      <c r="C43" s="265" t="str">
        <f>AK43</f>
        <v>Mikrozentralität</v>
      </c>
      <c r="D43" s="284"/>
      <c r="E43" s="284"/>
      <c r="F43" s="284"/>
      <c r="G43" s="285"/>
      <c r="H43" s="285"/>
      <c r="I43" s="285"/>
      <c r="J43" s="304"/>
      <c r="K43" s="281"/>
      <c r="L43" s="364"/>
      <c r="M43" s="364"/>
      <c r="N43" s="364"/>
      <c r="O43" s="364"/>
      <c r="P43" s="364"/>
      <c r="AA43" s="364"/>
      <c r="AB43" s="364"/>
      <c r="AC43" s="364"/>
      <c r="AD43" s="232"/>
      <c r="AE43" s="231"/>
      <c r="AF43" s="261"/>
      <c r="AG43" s="261"/>
      <c r="AH43" s="231"/>
      <c r="AI43" s="236"/>
      <c r="AJ43" s="236"/>
      <c r="AK43" s="263" t="s">
        <v>169</v>
      </c>
      <c r="AL43" s="263"/>
      <c r="AM43" s="263"/>
      <c r="AN43" s="264"/>
      <c r="AO43" s="264"/>
      <c r="AP43" s="263"/>
      <c r="AQ43" s="263"/>
      <c r="AR43" s="263"/>
      <c r="AS43" s="263"/>
      <c r="AT43" s="264"/>
      <c r="AU43" s="264"/>
      <c r="AV43" s="236"/>
      <c r="AW43" s="231"/>
      <c r="AX43" s="231"/>
      <c r="AY43" s="231"/>
    </row>
    <row r="44" spans="1:51" ht="3.95" customHeight="1">
      <c r="A44" s="231"/>
      <c r="B44" s="259"/>
      <c r="C44" s="284"/>
      <c r="D44" s="284"/>
      <c r="E44" s="284"/>
      <c r="F44" s="284"/>
      <c r="G44" s="285"/>
      <c r="H44" s="285"/>
      <c r="I44" s="285"/>
      <c r="J44" s="304"/>
      <c r="K44" s="281"/>
      <c r="L44" s="364"/>
      <c r="M44" s="364"/>
      <c r="N44" s="364"/>
      <c r="O44" s="364"/>
      <c r="P44" s="364"/>
      <c r="AA44" s="364"/>
      <c r="AB44" s="364"/>
      <c r="AC44" s="364"/>
      <c r="AD44" s="232"/>
      <c r="AE44" s="231"/>
      <c r="AF44" s="261"/>
      <c r="AG44" s="261"/>
      <c r="AH44" s="231"/>
      <c r="AI44" s="236"/>
      <c r="AJ44" s="236"/>
      <c r="AK44" s="263"/>
      <c r="AL44" s="263"/>
      <c r="AM44" s="263"/>
      <c r="AN44" s="264"/>
      <c r="AO44" s="264"/>
      <c r="AP44" s="263"/>
      <c r="AQ44" s="263"/>
      <c r="AR44" s="263"/>
      <c r="AS44" s="263"/>
      <c r="AT44" s="264"/>
      <c r="AU44" s="264"/>
      <c r="AV44" s="236"/>
      <c r="AW44" s="231"/>
      <c r="AX44" s="231"/>
      <c r="AY44" s="231"/>
    </row>
    <row r="45" spans="1:51" ht="12" customHeight="1">
      <c r="A45" s="231"/>
      <c r="B45" s="259"/>
      <c r="C45" s="401" t="str">
        <f>AK45</f>
        <v>Distanz zum nächsten Mikrolagenzentrum (in m)</v>
      </c>
      <c r="D45" s="401"/>
      <c r="E45" s="401"/>
      <c r="F45" s="401"/>
      <c r="G45" s="401"/>
      <c r="H45" s="401"/>
      <c r="I45" s="401"/>
      <c r="J45" s="618">
        <f>AM45</f>
        <v>200</v>
      </c>
      <c r="K45" s="281"/>
      <c r="L45" s="401" t="str">
        <f>AP45</f>
        <v>Anzahl Schulen***</v>
      </c>
      <c r="M45" s="401"/>
      <c r="N45" s="401"/>
      <c r="O45" s="401"/>
      <c r="P45" s="401"/>
      <c r="Q45" s="622"/>
      <c r="R45" s="622"/>
      <c r="S45" s="622"/>
      <c r="T45" s="622"/>
      <c r="U45" s="622"/>
      <c r="V45" s="622"/>
      <c r="W45" s="622"/>
      <c r="X45" s="1070">
        <f>AS45</f>
        <v>2</v>
      </c>
      <c r="Y45" s="1070"/>
      <c r="Z45" s="1070"/>
      <c r="AA45" s="1070"/>
      <c r="AB45" s="1070"/>
      <c r="AC45" s="1070"/>
      <c r="AD45" s="232"/>
      <c r="AE45" s="231"/>
      <c r="AF45" s="261"/>
      <c r="AG45" s="261"/>
      <c r="AH45" s="231"/>
      <c r="AI45" s="236"/>
      <c r="AJ45" s="236"/>
      <c r="AK45" s="263" t="s">
        <v>195</v>
      </c>
      <c r="AL45" s="263"/>
      <c r="AM45" s="938">
        <v>200</v>
      </c>
      <c r="AN45" s="264"/>
      <c r="AO45" s="264"/>
      <c r="AP45" s="263" t="s">
        <v>493</v>
      </c>
      <c r="AQ45" s="263"/>
      <c r="AR45" s="263"/>
      <c r="AS45" s="943">
        <v>2</v>
      </c>
      <c r="AT45" s="264"/>
      <c r="AU45" s="264"/>
      <c r="AV45" s="236"/>
      <c r="AW45" s="231"/>
      <c r="AX45" s="231"/>
      <c r="AY45" s="231"/>
    </row>
    <row r="46" spans="1:51" ht="12.6" customHeight="1">
      <c r="A46" s="231"/>
      <c r="B46" s="259"/>
      <c r="C46" s="401" t="str">
        <f>AK46</f>
        <v>Anzahl Lebenshändler***</v>
      </c>
      <c r="D46" s="401"/>
      <c r="E46" s="401"/>
      <c r="F46" s="401"/>
      <c r="G46" s="401"/>
      <c r="H46" s="401"/>
      <c r="I46" s="401"/>
      <c r="J46" s="618">
        <f>AM46</f>
        <v>2</v>
      </c>
      <c r="K46" s="281"/>
      <c r="L46" s="401" t="str">
        <f>AP46</f>
        <v>Distanz zur nächsten Schule (in m)</v>
      </c>
      <c r="M46" s="401"/>
      <c r="N46" s="401"/>
      <c r="O46" s="401"/>
      <c r="P46" s="401"/>
      <c r="Q46" s="622"/>
      <c r="R46" s="622"/>
      <c r="S46" s="622"/>
      <c r="T46" s="622"/>
      <c r="U46" s="622"/>
      <c r="V46" s="622"/>
      <c r="W46" s="622"/>
      <c r="X46" s="1033">
        <f>AS46</f>
        <v>150</v>
      </c>
      <c r="Y46" s="1033"/>
      <c r="Z46" s="1033"/>
      <c r="AA46" s="1033"/>
      <c r="AB46" s="1033"/>
      <c r="AC46" s="1033"/>
      <c r="AD46" s="232"/>
      <c r="AE46" s="231"/>
      <c r="AF46" s="261"/>
      <c r="AG46" s="261"/>
      <c r="AH46" s="231"/>
      <c r="AI46" s="236"/>
      <c r="AJ46" s="236"/>
      <c r="AK46" s="263" t="s">
        <v>478</v>
      </c>
      <c r="AL46" s="263"/>
      <c r="AM46" s="938">
        <v>2</v>
      </c>
      <c r="AN46" s="264"/>
      <c r="AO46" s="264"/>
      <c r="AP46" s="263" t="s">
        <v>188</v>
      </c>
      <c r="AQ46" s="263"/>
      <c r="AR46" s="263"/>
      <c r="AS46" s="943">
        <v>150</v>
      </c>
      <c r="AT46" s="264"/>
      <c r="AU46" s="264"/>
      <c r="AV46" s="236"/>
      <c r="AW46" s="231"/>
      <c r="AX46" s="231"/>
      <c r="AY46" s="231"/>
    </row>
    <row r="47" spans="1:51" ht="12.6" customHeight="1">
      <c r="A47" s="231"/>
      <c r="B47" s="259"/>
      <c r="C47" s="401" t="str">
        <f>AK47</f>
        <v>Distanz zum nächsten Lebensmittelhändler (in m)</v>
      </c>
      <c r="D47" s="401"/>
      <c r="E47" s="401"/>
      <c r="F47" s="401"/>
      <c r="G47" s="401"/>
      <c r="H47" s="401"/>
      <c r="I47" s="401"/>
      <c r="J47" s="618">
        <f>AM47</f>
        <v>300</v>
      </c>
      <c r="K47" s="281"/>
      <c r="L47" s="401" t="str">
        <f>AP47</f>
        <v>Distanz zur nächsten Universität (in m)</v>
      </c>
      <c r="M47" s="401"/>
      <c r="N47" s="401"/>
      <c r="O47" s="401"/>
      <c r="P47" s="401"/>
      <c r="Q47" s="622"/>
      <c r="R47" s="622"/>
      <c r="S47" s="622"/>
      <c r="T47" s="622"/>
      <c r="U47" s="622"/>
      <c r="V47" s="622"/>
      <c r="W47" s="622"/>
      <c r="X47" s="1033">
        <f>AS47</f>
        <v>1000</v>
      </c>
      <c r="Y47" s="1033"/>
      <c r="Z47" s="1033"/>
      <c r="AA47" s="1033"/>
      <c r="AB47" s="1033"/>
      <c r="AC47" s="1033"/>
      <c r="AD47" s="232"/>
      <c r="AE47" s="231"/>
      <c r="AF47" s="312"/>
      <c r="AG47" s="231"/>
      <c r="AH47" s="231"/>
      <c r="AI47" s="236"/>
      <c r="AJ47" s="236"/>
      <c r="AK47" s="263" t="s">
        <v>307</v>
      </c>
      <c r="AL47" s="263"/>
      <c r="AM47" s="938">
        <v>300</v>
      </c>
      <c r="AN47" s="264"/>
      <c r="AO47" s="264"/>
      <c r="AP47" s="802" t="s">
        <v>190</v>
      </c>
      <c r="AQ47" s="263"/>
      <c r="AR47" s="263"/>
      <c r="AS47" s="943">
        <v>1000</v>
      </c>
      <c r="AT47" s="264"/>
      <c r="AU47" s="264"/>
      <c r="AV47" s="236"/>
      <c r="AW47" s="231"/>
      <c r="AX47" s="231"/>
      <c r="AY47" s="231"/>
    </row>
    <row r="48" spans="1:51" ht="12.6" customHeight="1">
      <c r="A48" s="231"/>
      <c r="B48" s="259"/>
      <c r="C48" s="401" t="str">
        <f>AK48</f>
        <v>Distanz zum nächsten Shopping-Center</v>
      </c>
      <c r="D48" s="401"/>
      <c r="E48" s="401"/>
      <c r="F48" s="401"/>
      <c r="G48" s="401"/>
      <c r="H48" s="401"/>
      <c r="I48" s="401"/>
      <c r="J48" s="618">
        <f>AM48</f>
        <v>1100</v>
      </c>
      <c r="K48" s="281"/>
      <c r="L48" s="401" t="str">
        <f>AP48</f>
        <v>Name der nächsten Universität</v>
      </c>
      <c r="M48" s="401"/>
      <c r="N48" s="401"/>
      <c r="O48" s="401"/>
      <c r="P48" s="401"/>
      <c r="Q48" s="622"/>
      <c r="R48" s="622"/>
      <c r="S48" s="622"/>
      <c r="T48" s="622"/>
      <c r="U48" s="622"/>
      <c r="V48" s="622"/>
      <c r="W48" s="622"/>
      <c r="X48" s="622"/>
      <c r="Y48" s="622"/>
      <c r="Z48" s="622"/>
      <c r="AA48" s="401"/>
      <c r="AB48" s="401"/>
      <c r="AC48" s="407" t="str">
        <f>AS48</f>
        <v>Frankfurt am Main HfM</v>
      </c>
      <c r="AD48" s="232"/>
      <c r="AE48" s="231"/>
      <c r="AF48" s="312"/>
      <c r="AG48" s="231"/>
      <c r="AH48" s="231"/>
      <c r="AI48" s="236"/>
      <c r="AJ48" s="236"/>
      <c r="AK48" s="263" t="s">
        <v>288</v>
      </c>
      <c r="AL48" s="263"/>
      <c r="AM48" s="938">
        <v>1100</v>
      </c>
      <c r="AN48" s="264"/>
      <c r="AO48" s="264"/>
      <c r="AP48" s="802" t="s">
        <v>189</v>
      </c>
      <c r="AQ48" s="263"/>
      <c r="AR48" s="263"/>
      <c r="AS48" s="801" t="s">
        <v>340</v>
      </c>
      <c r="AT48" s="264"/>
      <c r="AU48" s="264"/>
      <c r="AV48" s="236"/>
      <c r="AW48" s="231"/>
      <c r="AX48" s="231"/>
      <c r="AY48" s="231"/>
    </row>
    <row r="49" spans="1:51" ht="12.6" customHeight="1">
      <c r="A49" s="231"/>
      <c r="B49" s="259"/>
      <c r="C49" s="401" t="str">
        <f>AK49</f>
        <v>Name des nächsten Shopping-Centers</v>
      </c>
      <c r="D49" s="401"/>
      <c r="E49" s="401"/>
      <c r="F49" s="401"/>
      <c r="G49" s="401"/>
      <c r="H49" s="401"/>
      <c r="I49" s="401"/>
      <c r="J49" s="618" t="str">
        <f>AM49</f>
        <v>Frankfurt (Main) Hauptbahnhof</v>
      </c>
      <c r="K49" s="281"/>
      <c r="L49" s="364"/>
      <c r="M49" s="364"/>
      <c r="N49" s="364"/>
      <c r="O49" s="364"/>
      <c r="P49" s="364"/>
      <c r="AA49" s="364"/>
      <c r="AB49" s="364"/>
      <c r="AD49" s="232"/>
      <c r="AE49" s="231"/>
      <c r="AF49" s="312"/>
      <c r="AG49" s="231"/>
      <c r="AH49" s="231"/>
      <c r="AI49" s="236"/>
      <c r="AJ49" s="236"/>
      <c r="AK49" s="263" t="s">
        <v>289</v>
      </c>
      <c r="AL49" s="263"/>
      <c r="AM49" s="801" t="s">
        <v>339</v>
      </c>
      <c r="AN49" s="264"/>
      <c r="AO49" s="264"/>
      <c r="AP49" s="263"/>
      <c r="AQ49" s="263"/>
      <c r="AR49" s="263"/>
      <c r="AS49" s="263"/>
      <c r="AT49" s="264"/>
      <c r="AU49" s="264"/>
      <c r="AV49" s="236"/>
      <c r="AW49" s="231"/>
      <c r="AX49" s="231"/>
      <c r="AY49" s="231"/>
    </row>
    <row r="50" spans="1:51" ht="15.75" customHeight="1">
      <c r="A50" s="231"/>
      <c r="B50" s="259"/>
      <c r="C50" s="284"/>
      <c r="D50" s="284"/>
      <c r="E50" s="284"/>
      <c r="F50" s="284"/>
      <c r="G50" s="285"/>
      <c r="H50" s="285"/>
      <c r="I50" s="285"/>
      <c r="J50" s="304"/>
      <c r="K50" s="281"/>
      <c r="L50" s="364"/>
      <c r="M50" s="364"/>
      <c r="N50" s="364"/>
      <c r="O50" s="364"/>
      <c r="P50" s="364"/>
      <c r="AA50" s="364"/>
      <c r="AB50" s="364"/>
      <c r="AD50" s="232"/>
      <c r="AE50" s="231"/>
      <c r="AF50" s="261"/>
      <c r="AG50" s="261"/>
      <c r="AH50" s="231"/>
      <c r="AI50" s="236"/>
      <c r="AJ50" s="236"/>
      <c r="AK50" s="263"/>
      <c r="AL50" s="263"/>
      <c r="AM50" s="263"/>
      <c r="AN50" s="264"/>
      <c r="AO50" s="264"/>
      <c r="AP50" s="263"/>
      <c r="AQ50" s="263"/>
      <c r="AR50" s="263"/>
      <c r="AS50" s="263"/>
      <c r="AT50" s="264"/>
      <c r="AU50" s="264"/>
      <c r="AV50" s="236"/>
      <c r="AW50" s="231"/>
      <c r="AX50" s="231"/>
      <c r="AY50" s="231"/>
    </row>
    <row r="51" spans="1:51" ht="12.6" customHeight="1">
      <c r="A51" s="231"/>
      <c r="B51" s="259"/>
      <c r="C51" s="265" t="str">
        <f>AK51</f>
        <v>Verkehr</v>
      </c>
      <c r="D51" s="284"/>
      <c r="E51" s="284"/>
      <c r="F51" s="284"/>
      <c r="G51" s="285"/>
      <c r="H51" s="285"/>
      <c r="I51" s="285"/>
      <c r="J51" s="304"/>
      <c r="K51" s="281"/>
      <c r="L51" s="265" t="str">
        <f>AP51</f>
        <v/>
      </c>
      <c r="M51" s="284"/>
      <c r="N51" s="304"/>
      <c r="O51" s="304"/>
      <c r="AD51" s="232"/>
      <c r="AE51" s="231"/>
      <c r="AF51" s="261"/>
      <c r="AG51" s="261"/>
      <c r="AH51" s="231"/>
      <c r="AI51" s="236"/>
      <c r="AJ51" s="236"/>
      <c r="AK51" s="263" t="s">
        <v>170</v>
      </c>
      <c r="AL51" s="263"/>
      <c r="AM51" s="263"/>
      <c r="AN51" s="264"/>
      <c r="AO51" s="264"/>
      <c r="AP51" s="263" t="s">
        <v>42</v>
      </c>
      <c r="AQ51" s="263"/>
      <c r="AR51" s="263" t="s">
        <v>494</v>
      </c>
      <c r="AS51" s="263"/>
      <c r="AT51" s="264"/>
      <c r="AU51" s="264"/>
      <c r="AV51" s="236"/>
      <c r="AW51" s="231"/>
      <c r="AX51" s="231"/>
      <c r="AY51" s="231"/>
    </row>
    <row r="52" spans="1:51" ht="3.75" customHeight="1">
      <c r="A52" s="231"/>
      <c r="B52" s="259"/>
      <c r="C52" s="284"/>
      <c r="D52" s="284"/>
      <c r="E52" s="284"/>
      <c r="F52" s="284"/>
      <c r="G52" s="286"/>
      <c r="H52" s="286"/>
      <c r="I52" s="286"/>
      <c r="J52" s="286"/>
      <c r="K52" s="281"/>
      <c r="L52" s="284"/>
      <c r="M52" s="284"/>
      <c r="N52" s="304"/>
      <c r="O52" s="304"/>
      <c r="P52" s="304"/>
      <c r="Q52" s="628"/>
      <c r="R52" s="628"/>
      <c r="S52" s="628"/>
      <c r="T52" s="628"/>
      <c r="U52" s="628"/>
      <c r="V52" s="628"/>
      <c r="W52" s="628"/>
      <c r="X52" s="628"/>
      <c r="Y52" s="628"/>
      <c r="Z52" s="628"/>
      <c r="AA52" s="281"/>
      <c r="AB52" s="281"/>
      <c r="AC52" s="281"/>
      <c r="AD52" s="232"/>
      <c r="AE52" s="231"/>
      <c r="AF52" s="261"/>
      <c r="AG52" s="261"/>
      <c r="AH52" s="231"/>
      <c r="AI52" s="236"/>
      <c r="AJ52" s="236"/>
      <c r="AK52" s="263"/>
      <c r="AL52" s="263"/>
      <c r="AM52" s="263"/>
      <c r="AN52" s="264"/>
      <c r="AO52" s="264"/>
      <c r="AP52" s="264"/>
      <c r="AQ52" s="264"/>
      <c r="AR52" s="264"/>
      <c r="AS52" s="264"/>
      <c r="AT52" s="264"/>
      <c r="AU52" s="264"/>
      <c r="AV52" s="236"/>
      <c r="AW52" s="231"/>
      <c r="AX52" s="231"/>
      <c r="AY52" s="231"/>
    </row>
    <row r="53" spans="1:51" ht="12.6" customHeight="1">
      <c r="A53" s="231"/>
      <c r="B53" s="259"/>
      <c r="C53" s="401" t="str">
        <f t="shared" ref="C53:C58" si="2">AK53</f>
        <v>Anzahl ÖV-Haltestellen***</v>
      </c>
      <c r="D53" s="401"/>
      <c r="E53" s="401"/>
      <c r="F53" s="415"/>
      <c r="G53" s="415"/>
      <c r="H53" s="415"/>
      <c r="I53" s="415"/>
      <c r="J53" s="420">
        <f t="shared" ref="J53:J58" si="3">AM53</f>
        <v>27</v>
      </c>
      <c r="K53" s="281"/>
      <c r="AD53" s="232"/>
      <c r="AE53" s="231"/>
      <c r="AF53" s="261"/>
      <c r="AG53" s="261"/>
      <c r="AH53" s="231"/>
      <c r="AI53" s="236"/>
      <c r="AJ53" s="236"/>
      <c r="AK53" s="263" t="s">
        <v>479</v>
      </c>
      <c r="AL53" s="263"/>
      <c r="AM53" s="938">
        <v>27</v>
      </c>
      <c r="AN53" s="264"/>
      <c r="AO53" s="264"/>
      <c r="AP53" s="1071" t="s">
        <v>49</v>
      </c>
      <c r="AQ53" s="1071"/>
      <c r="AR53" s="1067"/>
      <c r="AS53" s="1067"/>
      <c r="AT53" s="264"/>
      <c r="AU53" s="264"/>
      <c r="AV53" s="236"/>
      <c r="AW53" s="231"/>
      <c r="AX53" s="231"/>
      <c r="AY53" s="231"/>
    </row>
    <row r="54" spans="1:51" ht="12.6" customHeight="1">
      <c r="A54" s="231"/>
      <c r="B54" s="259"/>
      <c r="C54" s="401" t="str">
        <f t="shared" si="2"/>
        <v>Distanz zur nächsten ÖV-Haltestelle (in m)</v>
      </c>
      <c r="D54" s="401"/>
      <c r="E54" s="401"/>
      <c r="F54" s="415"/>
      <c r="G54" s="415"/>
      <c r="H54" s="415"/>
      <c r="I54" s="415"/>
      <c r="J54" s="420">
        <f t="shared" si="3"/>
        <v>200</v>
      </c>
      <c r="K54" s="281"/>
      <c r="L54" s="265" t="str">
        <f>AQ96&amp;AT96</f>
        <v/>
      </c>
      <c r="M54" s="406"/>
      <c r="N54" s="306"/>
      <c r="O54" s="306"/>
      <c r="P54" s="629" t="str">
        <f>IF(Mikrolage_BUE!P$26&lt;=$AS96,$AS96,0)</f>
        <v>NA</v>
      </c>
      <c r="Q54" s="629" t="str">
        <f>IF(Mikrolage_BUE!Q$26&lt;=$AS96,$AS96,0)</f>
        <v>NA</v>
      </c>
      <c r="R54" s="628"/>
      <c r="S54" s="629" t="str">
        <f>IF(Mikrolage_BUE!S$26&lt;=$AS96,$AS96,0)</f>
        <v>NA</v>
      </c>
      <c r="T54" s="629" t="str">
        <f>IF(Mikrolage_BUE!T$26&lt;=$AS96,$AS96,0)</f>
        <v>NA</v>
      </c>
      <c r="U54" s="630"/>
      <c r="V54" s="629" t="str">
        <f>IF(Mikrolage_BUE!V$26&lt;=$AS96,$AS96,0)</f>
        <v>NA</v>
      </c>
      <c r="W54" s="629" t="str">
        <f>IF(Mikrolage_BUE!W$26&lt;=$AS96,$AS96,0)</f>
        <v>NA</v>
      </c>
      <c r="X54" s="630"/>
      <c r="Y54" s="629" t="str">
        <f>IF(Mikrolage_BUE!Y$26&lt;=$AS96,$AS96,0)</f>
        <v>NA</v>
      </c>
      <c r="Z54" s="629" t="str">
        <f>IF(Mikrolage_BUE!Z$26&lt;=$AS96,$AS96,0)</f>
        <v>NA</v>
      </c>
      <c r="AA54" s="630"/>
      <c r="AB54" s="629" t="str">
        <f>IF(Mikrolage_BUE!AB$26&lt;=$AS96,$AS96,0)</f>
        <v>NA</v>
      </c>
      <c r="AC54" s="629" t="str">
        <f>IF(Mikrolage_BUE!AC$26&lt;=$AS96,$AS96,0)</f>
        <v>NA</v>
      </c>
      <c r="AD54" s="232"/>
      <c r="AE54" s="231"/>
      <c r="AF54" s="261"/>
      <c r="AG54" s="261"/>
      <c r="AH54" s="261"/>
      <c r="AI54" s="236"/>
      <c r="AJ54" s="236"/>
      <c r="AK54" s="263" t="s">
        <v>194</v>
      </c>
      <c r="AL54" s="263"/>
      <c r="AM54" s="938">
        <v>200</v>
      </c>
      <c r="AN54" s="264"/>
      <c r="AO54" s="264"/>
      <c r="AP54" s="1071"/>
      <c r="AQ54" s="1071"/>
      <c r="AR54" s="1067"/>
      <c r="AS54" s="1067"/>
      <c r="AT54" s="264"/>
      <c r="AU54" s="264"/>
      <c r="AV54" s="236"/>
      <c r="AW54" s="231"/>
      <c r="AX54" s="231"/>
      <c r="AY54" s="231"/>
    </row>
    <row r="55" spans="1:51" ht="12.6" customHeight="1">
      <c r="A55" s="231"/>
      <c r="B55" s="259"/>
      <c r="C55" s="401" t="str">
        <f t="shared" si="2"/>
        <v>Distanz zum nächsten ICE-Bahnhof (in m)</v>
      </c>
      <c r="D55" s="401"/>
      <c r="E55" s="401"/>
      <c r="F55" s="401"/>
      <c r="G55" s="401"/>
      <c r="H55" s="401"/>
      <c r="I55" s="401"/>
      <c r="J55" s="402">
        <f t="shared" si="3"/>
        <v>1000</v>
      </c>
      <c r="K55" s="281"/>
      <c r="L55" s="265"/>
      <c r="M55" s="406"/>
      <c r="N55" s="306"/>
      <c r="O55" s="306"/>
      <c r="P55" s="627"/>
      <c r="Q55" s="627"/>
      <c r="R55" s="627"/>
      <c r="S55" s="627"/>
      <c r="T55" s="627"/>
      <c r="U55" s="627"/>
      <c r="V55" s="627"/>
      <c r="W55" s="627"/>
      <c r="X55" s="627"/>
      <c r="Y55" s="627"/>
      <c r="Z55" s="627"/>
      <c r="AA55" s="627"/>
      <c r="AB55" s="627"/>
      <c r="AC55" s="627"/>
      <c r="AD55" s="232"/>
      <c r="AE55" s="231"/>
      <c r="AF55" s="261"/>
      <c r="AG55" s="261"/>
      <c r="AH55" s="261"/>
      <c r="AI55" s="236"/>
      <c r="AJ55" s="236"/>
      <c r="AK55" s="263" t="s">
        <v>196</v>
      </c>
      <c r="AL55" s="263"/>
      <c r="AM55" s="938">
        <v>1000</v>
      </c>
      <c r="AN55" s="264"/>
      <c r="AO55" s="264"/>
      <c r="AP55" s="1071"/>
      <c r="AQ55" s="1071"/>
      <c r="AR55" s="1067"/>
      <c r="AS55" s="1067"/>
      <c r="AT55" s="264"/>
      <c r="AU55" s="264"/>
      <c r="AV55" s="236"/>
      <c r="AW55" s="231"/>
      <c r="AX55" s="231"/>
      <c r="AY55" s="231"/>
    </row>
    <row r="56" spans="1:51" ht="12.6" customHeight="1">
      <c r="A56" s="231"/>
      <c r="B56" s="259"/>
      <c r="C56" s="401" t="str">
        <f t="shared" si="2"/>
        <v>Distanz zum nächsten internat. Flughafen</v>
      </c>
      <c r="D56" s="401"/>
      <c r="E56" s="401"/>
      <c r="F56" s="401"/>
      <c r="G56" s="401"/>
      <c r="H56" s="401"/>
      <c r="I56" s="401"/>
      <c r="J56" s="402">
        <f t="shared" si="3"/>
        <v>9800</v>
      </c>
      <c r="K56" s="281"/>
      <c r="L56" s="265" t="str">
        <f>AQ97&amp;AT97</f>
        <v/>
      </c>
      <c r="M56" s="406"/>
      <c r="N56" s="306"/>
      <c r="O56" s="306"/>
      <c r="P56" s="629" t="str">
        <f>IF(Mikrolage_BUE!P$26&lt;=$AS97,$AS97,0)</f>
        <v>NA</v>
      </c>
      <c r="Q56" s="629" t="str">
        <f>IF(Mikrolage_BUE!Q$26&lt;=$AS97,$AS97,0)</f>
        <v>NA</v>
      </c>
      <c r="R56" s="627"/>
      <c r="S56" s="629" t="str">
        <f>IF(Mikrolage_BUE!S$26&lt;=$AS97,$AS97,0)</f>
        <v>NA</v>
      </c>
      <c r="T56" s="629" t="str">
        <f>IF(Mikrolage_BUE!T$26&lt;=$AS97,$AS97,0)</f>
        <v>NA</v>
      </c>
      <c r="U56" s="630"/>
      <c r="V56" s="629" t="str">
        <f>IF(Mikrolage_BUE!V$26&lt;=$AS97,$AS97,0)</f>
        <v>NA</v>
      </c>
      <c r="W56" s="629" t="str">
        <f>IF(Mikrolage_BUE!W$26&lt;=$AS97,$AS97,0)</f>
        <v>NA</v>
      </c>
      <c r="X56" s="630"/>
      <c r="Y56" s="629" t="str">
        <f>IF(Mikrolage_BUE!Y$26&lt;=$AS97,$AS97,0)</f>
        <v>NA</v>
      </c>
      <c r="Z56" s="629" t="str">
        <f>IF(Mikrolage_BUE!Z$26&lt;=$AS97,$AS97,0)</f>
        <v>NA</v>
      </c>
      <c r="AA56" s="630"/>
      <c r="AB56" s="629" t="str">
        <f>IF(Mikrolage_BUE!AB$26&lt;=$AS97,$AS97,0)</f>
        <v>NA</v>
      </c>
      <c r="AC56" s="629" t="str">
        <f>IF(Mikrolage_BUE!AC$26&lt;=$AS97,$AS97,0)</f>
        <v>NA</v>
      </c>
      <c r="AD56" s="232"/>
      <c r="AE56" s="231"/>
      <c r="AF56" s="261"/>
      <c r="AG56" s="231"/>
      <c r="AH56" s="231"/>
      <c r="AI56" s="236"/>
      <c r="AJ56" s="236"/>
      <c r="AK56" s="263" t="s">
        <v>197</v>
      </c>
      <c r="AL56" s="263"/>
      <c r="AM56" s="938">
        <v>9800</v>
      </c>
      <c r="AN56" s="264"/>
      <c r="AO56" s="264"/>
      <c r="AP56" s="1071"/>
      <c r="AQ56" s="1071"/>
      <c r="AR56" s="1067"/>
      <c r="AS56" s="1067"/>
      <c r="AT56" s="264"/>
      <c r="AU56" s="264"/>
      <c r="AV56" s="236"/>
      <c r="AW56" s="231"/>
      <c r="AX56" s="231"/>
      <c r="AY56" s="231"/>
    </row>
    <row r="57" spans="1:51" ht="12.6" customHeight="1">
      <c r="A57" s="231"/>
      <c r="B57" s="259"/>
      <c r="C57" s="401" t="str">
        <f t="shared" si="2"/>
        <v>Name des Flughafens</v>
      </c>
      <c r="D57" s="401"/>
      <c r="E57" s="401"/>
      <c r="F57" s="401"/>
      <c r="G57" s="401"/>
      <c r="H57" s="401"/>
      <c r="I57" s="401"/>
      <c r="J57" s="402" t="str">
        <f t="shared" si="3"/>
        <v>Frankfurt am Main</v>
      </c>
      <c r="K57" s="281"/>
      <c r="L57" s="623"/>
      <c r="M57" s="406"/>
      <c r="N57" s="406"/>
      <c r="O57" s="406"/>
      <c r="P57" s="627"/>
      <c r="Q57" s="627"/>
      <c r="R57" s="627"/>
      <c r="S57" s="627"/>
      <c r="T57" s="627"/>
      <c r="U57" s="627"/>
      <c r="V57" s="627"/>
      <c r="W57" s="627"/>
      <c r="X57" s="627"/>
      <c r="Y57" s="627"/>
      <c r="Z57" s="627"/>
      <c r="AA57" s="627"/>
      <c r="AB57" s="627"/>
      <c r="AC57" s="627"/>
      <c r="AD57" s="232"/>
      <c r="AE57" s="231"/>
      <c r="AF57" s="231"/>
      <c r="AG57" s="231"/>
      <c r="AH57" s="231"/>
      <c r="AI57" s="236"/>
      <c r="AJ57" s="236"/>
      <c r="AK57" s="263" t="s">
        <v>198</v>
      </c>
      <c r="AL57" s="263"/>
      <c r="AM57" s="801" t="s">
        <v>67</v>
      </c>
      <c r="AN57" s="264"/>
      <c r="AO57" s="264"/>
      <c r="AP57" s="1071"/>
      <c r="AQ57" s="1071"/>
      <c r="AR57" s="1067"/>
      <c r="AS57" s="1067"/>
      <c r="AT57" s="264"/>
      <c r="AU57" s="264"/>
      <c r="AV57" s="236"/>
      <c r="AW57" s="231"/>
      <c r="AX57" s="231"/>
      <c r="AY57" s="231"/>
    </row>
    <row r="58" spans="1:51" ht="12.6" customHeight="1">
      <c r="A58" s="231"/>
      <c r="B58" s="259"/>
      <c r="C58" s="401" t="str">
        <f t="shared" si="2"/>
        <v>Distanz zum nächsten Autobahnanschluss (in m)</v>
      </c>
      <c r="D58" s="401"/>
      <c r="E58" s="401"/>
      <c r="F58" s="401"/>
      <c r="G58" s="401"/>
      <c r="H58" s="401"/>
      <c r="I58" s="401"/>
      <c r="J58" s="402">
        <f t="shared" si="3"/>
        <v>1900</v>
      </c>
      <c r="K58" s="406"/>
      <c r="L58" s="623" t="str">
        <f>AQ98&amp;AT98</f>
        <v/>
      </c>
      <c r="M58" s="406"/>
      <c r="N58" s="406"/>
      <c r="O58" s="406"/>
      <c r="P58" s="629" t="str">
        <f>IF(Mikrolage_BUE!P$26&lt;=$AS98,$AS98,0)</f>
        <v>NA</v>
      </c>
      <c r="Q58" s="629" t="str">
        <f>IF(Mikrolage_BUE!Q$26&lt;=$AS98,$AS98,0)</f>
        <v>NA</v>
      </c>
      <c r="R58" s="627"/>
      <c r="S58" s="629" t="str">
        <f>IF(Mikrolage_BUE!S$26&lt;=$AS98,$AS98,0)</f>
        <v>NA</v>
      </c>
      <c r="T58" s="629" t="str">
        <f>IF(Mikrolage_BUE!T$26&lt;=$AS98,$AS98,0)</f>
        <v>NA</v>
      </c>
      <c r="U58" s="630"/>
      <c r="V58" s="629" t="str">
        <f>IF(Mikrolage_BUE!V$26&lt;=$AS98,$AS98,0)</f>
        <v>NA</v>
      </c>
      <c r="W58" s="629" t="str">
        <f>IF(Mikrolage_BUE!W$26&lt;=$AS98,$AS98,0)</f>
        <v>NA</v>
      </c>
      <c r="X58" s="630"/>
      <c r="Y58" s="629" t="str">
        <f>IF(Mikrolage_BUE!Y$26&lt;=$AS98,$AS98,0)</f>
        <v>NA</v>
      </c>
      <c r="Z58" s="629" t="str">
        <f>IF(Mikrolage_BUE!Z$26&lt;=$AS98,$AS98,0)</f>
        <v>NA</v>
      </c>
      <c r="AA58" s="630"/>
      <c r="AB58" s="629" t="str">
        <f>IF(Mikrolage_BUE!AB$26&lt;=$AS98,$AS98,0)</f>
        <v>NA</v>
      </c>
      <c r="AC58" s="629" t="str">
        <f>IF(Mikrolage_BUE!AC$26&lt;=$AS98,$AS98,0)</f>
        <v>NA</v>
      </c>
      <c r="AD58" s="232"/>
      <c r="AE58" s="231"/>
      <c r="AF58" s="231"/>
      <c r="AG58" s="231"/>
      <c r="AH58" s="231"/>
      <c r="AI58" s="236"/>
      <c r="AJ58" s="236"/>
      <c r="AK58" s="263" t="s">
        <v>241</v>
      </c>
      <c r="AL58" s="263"/>
      <c r="AM58" s="938">
        <v>1900</v>
      </c>
      <c r="AN58" s="264"/>
      <c r="AO58" s="264"/>
      <c r="AP58" s="1071"/>
      <c r="AQ58" s="1071"/>
      <c r="AR58" s="1067"/>
      <c r="AS58" s="1067"/>
      <c r="AT58" s="264"/>
      <c r="AU58" s="264"/>
      <c r="AV58" s="236"/>
      <c r="AW58" s="231"/>
      <c r="AX58" s="231"/>
      <c r="AY58" s="231"/>
    </row>
    <row r="59" spans="1:51" ht="12" customHeight="1">
      <c r="A59" s="231"/>
      <c r="B59" s="259"/>
      <c r="C59" s="281"/>
      <c r="D59" s="406"/>
      <c r="E59" s="406"/>
      <c r="F59" s="406"/>
      <c r="G59" s="406"/>
      <c r="H59" s="406"/>
      <c r="I59" s="406"/>
      <c r="J59" s="406"/>
      <c r="K59" s="101"/>
      <c r="L59" s="623"/>
      <c r="M59" s="406"/>
      <c r="N59" s="406"/>
      <c r="O59" s="406"/>
      <c r="P59" s="627"/>
      <c r="Q59" s="627"/>
      <c r="R59" s="627"/>
      <c r="S59" s="627"/>
      <c r="T59" s="627"/>
      <c r="U59" s="627"/>
      <c r="V59" s="627"/>
      <c r="W59" s="627"/>
      <c r="X59" s="627"/>
      <c r="Y59" s="627"/>
      <c r="Z59" s="627"/>
      <c r="AA59" s="627"/>
      <c r="AB59" s="627"/>
      <c r="AC59" s="627"/>
      <c r="AD59" s="232"/>
      <c r="AE59" s="231"/>
      <c r="AF59" s="261"/>
      <c r="AG59" s="231"/>
      <c r="AH59" s="231"/>
      <c r="AI59" s="236"/>
      <c r="AJ59" s="236"/>
      <c r="AK59" s="263"/>
      <c r="AL59" s="263"/>
      <c r="AM59" s="263"/>
      <c r="AN59" s="264"/>
      <c r="AO59" s="264"/>
      <c r="AP59" s="1067"/>
      <c r="AQ59" s="1067"/>
      <c r="AR59" s="1067"/>
      <c r="AS59" s="1067"/>
      <c r="AT59" s="264"/>
      <c r="AU59" s="264"/>
      <c r="AV59" s="236"/>
      <c r="AW59" s="231"/>
      <c r="AX59" s="231"/>
      <c r="AY59" s="231"/>
    </row>
    <row r="60" spans="1:51" ht="12" customHeight="1">
      <c r="A60" s="231"/>
      <c r="B60" s="259"/>
      <c r="C60" s="276" t="str">
        <f>AK60</f>
        <v>*im Umkreis von 100m; **im Umkreis von 300m; ***im Umkreis von 500m.</v>
      </c>
      <c r="D60" s="406"/>
      <c r="E60" s="406"/>
      <c r="F60" s="406"/>
      <c r="G60" s="406"/>
      <c r="H60" s="406"/>
      <c r="I60" s="406"/>
      <c r="J60" s="406"/>
      <c r="K60" s="101"/>
      <c r="L60" s="68" t="str">
        <f>AQ99&amp;AT99</f>
        <v/>
      </c>
      <c r="M60" s="101"/>
      <c r="N60" s="101"/>
      <c r="O60" s="101"/>
      <c r="P60" s="629" t="str">
        <f>IF(Mikrolage_BUE!P$26&lt;=$AS99,$AS99,0)</f>
        <v>NA</v>
      </c>
      <c r="Q60" s="629" t="str">
        <f>IF(Mikrolage_BUE!Q$26&lt;=$AS99,$AS99,0)</f>
        <v>NA</v>
      </c>
      <c r="R60" s="627"/>
      <c r="S60" s="629" t="str">
        <f>IF(Mikrolage_BUE!S$26&lt;=$AS99,$AS99,0)</f>
        <v>NA</v>
      </c>
      <c r="T60" s="629" t="str">
        <f>IF(Mikrolage_BUE!T$26&lt;=$AS99,$AS99,0)</f>
        <v>NA</v>
      </c>
      <c r="U60" s="630"/>
      <c r="V60" s="629" t="str">
        <f>IF(Mikrolage_BUE!V$26&lt;=$AS99,$AS99,0)</f>
        <v>NA</v>
      </c>
      <c r="W60" s="629" t="str">
        <f>IF(Mikrolage_BUE!W$26&lt;=$AS99,$AS99,0)</f>
        <v>NA</v>
      </c>
      <c r="X60" s="630"/>
      <c r="Y60" s="629" t="str">
        <f>IF(Mikrolage_BUE!Y$26&lt;=$AS99,$AS99,0)</f>
        <v>NA</v>
      </c>
      <c r="Z60" s="629" t="str">
        <f>IF(Mikrolage_BUE!Z$26&lt;=$AS99,$AS99,0)</f>
        <v>NA</v>
      </c>
      <c r="AA60" s="630"/>
      <c r="AB60" s="629" t="str">
        <f>IF(Mikrolage_BUE!AB$26&lt;=$AS99,$AS99,0)</f>
        <v>NA</v>
      </c>
      <c r="AC60" s="629" t="str">
        <f>IF(Mikrolage_BUE!AC$26&lt;=$AS99,$AS99,0)</f>
        <v>NA</v>
      </c>
      <c r="AD60" s="232"/>
      <c r="AE60" s="231"/>
      <c r="AF60" s="261"/>
      <c r="AG60" s="231"/>
      <c r="AH60" s="231"/>
      <c r="AI60" s="236"/>
      <c r="AJ60" s="236"/>
      <c r="AK60" s="809" t="s">
        <v>480</v>
      </c>
      <c r="AL60" s="263"/>
      <c r="AM60" s="263"/>
      <c r="AN60" s="264"/>
      <c r="AO60" s="264"/>
      <c r="AP60" s="1067"/>
      <c r="AQ60" s="1067"/>
      <c r="AR60" s="1067"/>
      <c r="AS60" s="1067"/>
      <c r="AT60" s="264"/>
      <c r="AU60" s="264"/>
      <c r="AV60" s="236"/>
      <c r="AW60" s="231"/>
      <c r="AX60" s="231"/>
      <c r="AY60" s="231"/>
    </row>
    <row r="61" spans="1:51" ht="12.6" customHeight="1">
      <c r="A61" s="231"/>
      <c r="B61" s="259"/>
      <c r="C61" s="276" t="str">
        <f>AK61</f>
        <v>Quellen: BBSR, Bundesagentur für Arbeit, CLC, GISU, MeinProspekt, OSM, Schulliste.EU, Statistische Ämter des Bundes und der Länder, Zensus 2011, FPRE.</v>
      </c>
      <c r="D61" s="406"/>
      <c r="E61" s="406"/>
      <c r="F61" s="406"/>
      <c r="G61" s="406"/>
      <c r="H61" s="406"/>
      <c r="I61" s="406"/>
      <c r="J61" s="406"/>
      <c r="K61" s="101"/>
      <c r="L61" s="68"/>
      <c r="M61" s="101"/>
      <c r="N61" s="101"/>
      <c r="O61" s="101"/>
      <c r="P61" s="627"/>
      <c r="Q61" s="627"/>
      <c r="R61" s="627"/>
      <c r="S61" s="627"/>
      <c r="T61" s="627"/>
      <c r="U61" s="627"/>
      <c r="V61" s="627"/>
      <c r="W61" s="627"/>
      <c r="X61" s="627"/>
      <c r="Y61" s="627"/>
      <c r="Z61" s="627"/>
      <c r="AA61" s="627"/>
      <c r="AB61" s="627"/>
      <c r="AC61" s="627"/>
      <c r="AD61" s="232"/>
      <c r="AE61" s="231"/>
      <c r="AF61" s="261"/>
      <c r="AG61" s="231"/>
      <c r="AH61" s="231"/>
      <c r="AI61" s="236"/>
      <c r="AJ61" s="236"/>
      <c r="AK61" s="809" t="s">
        <v>291</v>
      </c>
      <c r="AL61" s="263"/>
      <c r="AM61" s="263"/>
      <c r="AN61" s="264"/>
      <c r="AO61" s="264"/>
      <c r="AP61" s="1067"/>
      <c r="AQ61" s="1067"/>
      <c r="AR61" s="1067"/>
      <c r="AS61" s="1067"/>
      <c r="AT61" s="264"/>
      <c r="AU61" s="264"/>
      <c r="AV61" s="236"/>
      <c r="AW61" s="231"/>
      <c r="AX61" s="231"/>
      <c r="AY61" s="231"/>
    </row>
    <row r="62" spans="1:51" ht="12" customHeight="1">
      <c r="A62" s="231"/>
      <c r="B62" s="259"/>
      <c r="C62" s="276" t="str">
        <f>AK62</f>
        <v/>
      </c>
      <c r="D62" s="406"/>
      <c r="E62" s="406"/>
      <c r="F62" s="406"/>
      <c r="G62" s="406"/>
      <c r="H62" s="406"/>
      <c r="I62" s="406"/>
      <c r="J62" s="406"/>
      <c r="K62" s="101"/>
      <c r="L62" s="68" t="str">
        <f>AQ100&amp;AT100</f>
        <v/>
      </c>
      <c r="M62" s="101"/>
      <c r="N62" s="101"/>
      <c r="O62" s="101"/>
      <c r="P62" s="629" t="str">
        <f>IF(Mikrolage_BUE!P$26&lt;=$AS100,$AS100,0)</f>
        <v>NA</v>
      </c>
      <c r="Q62" s="629" t="str">
        <f>IF(Mikrolage_BUE!Q$26&lt;=$AS100,$AS100,0)</f>
        <v>NA</v>
      </c>
      <c r="R62" s="627"/>
      <c r="S62" s="629" t="str">
        <f>IF(Mikrolage_BUE!S$26&lt;=$AS100,$AS100,0)</f>
        <v>NA</v>
      </c>
      <c r="T62" s="629" t="str">
        <f>IF(Mikrolage_BUE!T$26&lt;=$AS100,$AS100,0)</f>
        <v>NA</v>
      </c>
      <c r="U62" s="630"/>
      <c r="V62" s="629" t="str">
        <f>IF(Mikrolage_BUE!V$26&lt;=$AS100,$AS100,0)</f>
        <v>NA</v>
      </c>
      <c r="W62" s="629" t="str">
        <f>IF(Mikrolage_BUE!W$26&lt;=$AS100,$AS100,0)</f>
        <v>NA</v>
      </c>
      <c r="X62" s="630"/>
      <c r="Y62" s="629" t="str">
        <f>IF(Mikrolage_BUE!Y$26&lt;=$AS100,$AS100,0)</f>
        <v>NA</v>
      </c>
      <c r="Z62" s="629" t="str">
        <f>IF(Mikrolage_BUE!Z$26&lt;=$AS100,$AS100,0)</f>
        <v>NA</v>
      </c>
      <c r="AA62" s="630"/>
      <c r="AB62" s="629" t="str">
        <f>IF(Mikrolage_BUE!AB$26&lt;=$AS100,$AS100,0)</f>
        <v>NA</v>
      </c>
      <c r="AC62" s="629" t="str">
        <f>IF(Mikrolage_BUE!AC$26&lt;=$AS100,$AS100,0)</f>
        <v>NA</v>
      </c>
      <c r="AD62" s="232"/>
      <c r="AE62" s="231"/>
      <c r="AF62" s="261"/>
      <c r="AG62" s="231"/>
      <c r="AH62" s="231"/>
      <c r="AI62" s="236"/>
      <c r="AJ62" s="236"/>
      <c r="AK62" s="809" t="s">
        <v>42</v>
      </c>
      <c r="AL62" s="263"/>
      <c r="AM62" s="263"/>
      <c r="AN62" s="264"/>
      <c r="AO62" s="264"/>
      <c r="AP62" s="264"/>
      <c r="AQ62" s="264"/>
      <c r="AR62" s="264"/>
      <c r="AS62" s="264"/>
      <c r="AT62" s="264"/>
      <c r="AU62" s="264"/>
      <c r="AV62" s="236"/>
      <c r="AW62" s="231"/>
      <c r="AX62" s="231"/>
      <c r="AY62" s="231"/>
    </row>
    <row r="63" spans="1:51" ht="12.6" customHeight="1">
      <c r="A63" s="231"/>
      <c r="B63" s="259"/>
      <c r="C63" s="276" t="str">
        <f>AK63</f>
        <v/>
      </c>
      <c r="D63" s="406"/>
      <c r="E63" s="406"/>
      <c r="F63" s="406"/>
      <c r="G63" s="406"/>
      <c r="H63" s="406"/>
      <c r="I63" s="406"/>
      <c r="J63" s="406"/>
      <c r="K63" s="101"/>
      <c r="L63" s="68"/>
      <c r="M63" s="101"/>
      <c r="N63" s="101"/>
      <c r="O63" s="101"/>
      <c r="P63" s="627"/>
      <c r="Q63" s="627"/>
      <c r="R63" s="627"/>
      <c r="S63" s="627"/>
      <c r="T63" s="627"/>
      <c r="U63" s="627"/>
      <c r="V63" s="627"/>
      <c r="W63" s="627"/>
      <c r="X63" s="627"/>
      <c r="Y63" s="627"/>
      <c r="Z63" s="627"/>
      <c r="AA63" s="627"/>
      <c r="AB63" s="627"/>
      <c r="AC63" s="627"/>
      <c r="AD63" s="232"/>
      <c r="AE63" s="231"/>
      <c r="AF63" s="315"/>
      <c r="AG63" s="231"/>
      <c r="AH63" s="231"/>
      <c r="AI63" s="236"/>
      <c r="AJ63" s="236"/>
      <c r="AK63" s="809" t="s">
        <v>42</v>
      </c>
      <c r="AL63" s="263"/>
      <c r="AM63" s="263"/>
      <c r="AN63" s="264"/>
      <c r="AO63" s="264"/>
      <c r="AP63" s="264"/>
      <c r="AQ63" s="264"/>
      <c r="AR63" s="264"/>
      <c r="AS63" s="264"/>
      <c r="AT63" s="264"/>
      <c r="AU63" s="264"/>
      <c r="AV63" s="236"/>
      <c r="AW63" s="231"/>
      <c r="AX63" s="231"/>
      <c r="AY63" s="231"/>
    </row>
    <row r="64" spans="1:51" ht="12.6" customHeight="1">
      <c r="A64" s="231"/>
      <c r="B64" s="259"/>
      <c r="C64" s="308"/>
      <c r="D64" s="406"/>
      <c r="E64" s="406"/>
      <c r="F64" s="406"/>
      <c r="G64" s="406"/>
      <c r="H64" s="406"/>
      <c r="I64" s="406"/>
      <c r="J64" s="406"/>
      <c r="K64" s="101"/>
      <c r="L64" s="68" t="str">
        <f>AQ101&amp;AT101</f>
        <v/>
      </c>
      <c r="M64" s="101"/>
      <c r="N64" s="101"/>
      <c r="O64" s="101"/>
      <c r="P64" s="629" t="str">
        <f>IF(Mikrolage_BUE!P$26&lt;=$AS101,$AS101,0)</f>
        <v>NA</v>
      </c>
      <c r="Q64" s="629" t="str">
        <f>IF(Mikrolage_BUE!Q$26&lt;=$AS101,$AS101,0)</f>
        <v>NA</v>
      </c>
      <c r="R64" s="627"/>
      <c r="S64" s="629" t="str">
        <f>IF(Mikrolage_BUE!S$26&lt;=$AS101,$AS101,0)</f>
        <v>NA</v>
      </c>
      <c r="T64" s="629" t="str">
        <f>IF(Mikrolage_BUE!T$26&lt;=$AS101,$AS101,0)</f>
        <v>NA</v>
      </c>
      <c r="U64" s="630"/>
      <c r="V64" s="629" t="str">
        <f>IF(Mikrolage_BUE!V$26&lt;=$AS101,$AS101,0)</f>
        <v>NA</v>
      </c>
      <c r="W64" s="629" t="str">
        <f>IF(Mikrolage_BUE!W$26&lt;=$AS101,$AS101,0)</f>
        <v>NA</v>
      </c>
      <c r="X64" s="630"/>
      <c r="Y64" s="629" t="str">
        <f>IF(Mikrolage_BUE!Y$26&lt;=$AS101,$AS101,0)</f>
        <v>NA</v>
      </c>
      <c r="Z64" s="629" t="str">
        <f>IF(Mikrolage_BUE!Z$26&lt;=$AS101,$AS101,0)</f>
        <v>NA</v>
      </c>
      <c r="AA64" s="630"/>
      <c r="AB64" s="629" t="str">
        <f>IF(Mikrolage_BUE!AB$26&lt;=$AS101,$AS101,0)</f>
        <v>NA</v>
      </c>
      <c r="AC64" s="629" t="str">
        <f>IF(Mikrolage_BUE!AC$26&lt;=$AS101,$AS101,0)</f>
        <v>NA</v>
      </c>
      <c r="AD64" s="232"/>
      <c r="AE64" s="231"/>
      <c r="AF64" s="231"/>
      <c r="AG64" s="231"/>
      <c r="AH64" s="231"/>
      <c r="AI64" s="236"/>
      <c r="AJ64" s="236"/>
      <c r="AK64" s="809"/>
      <c r="AL64" s="263"/>
      <c r="AM64" s="263"/>
      <c r="AN64" s="264"/>
      <c r="AO64" s="264"/>
      <c r="AP64" s="264"/>
      <c r="AQ64" s="264"/>
      <c r="AR64" s="264"/>
      <c r="AS64" s="264"/>
      <c r="AT64" s="264"/>
      <c r="AU64" s="264"/>
      <c r="AV64" s="236"/>
      <c r="AW64" s="231"/>
      <c r="AX64" s="231"/>
      <c r="AY64" s="231"/>
    </row>
    <row r="65" spans="1:51" ht="9" customHeight="1">
      <c r="A65" s="231"/>
      <c r="B65" s="259"/>
      <c r="D65" s="406"/>
      <c r="E65" s="406"/>
      <c r="F65" s="406"/>
      <c r="G65" s="406"/>
      <c r="H65" s="406"/>
      <c r="I65" s="406"/>
      <c r="J65" s="406"/>
      <c r="K65" s="101"/>
      <c r="L65" s="101"/>
      <c r="M65" s="101"/>
      <c r="N65" s="101"/>
      <c r="O65" s="101"/>
      <c r="P65" s="101"/>
      <c r="Q65" s="101"/>
      <c r="R65" s="101"/>
      <c r="S65" s="101"/>
      <c r="T65" s="101"/>
      <c r="U65" s="101"/>
      <c r="V65" s="101"/>
      <c r="W65" s="101"/>
      <c r="X65" s="101"/>
      <c r="Y65" s="101"/>
      <c r="Z65" s="101"/>
      <c r="AA65" s="406"/>
      <c r="AB65" s="406"/>
      <c r="AC65" s="295"/>
      <c r="AD65" s="232"/>
      <c r="AE65" s="231"/>
      <c r="AF65" s="231"/>
      <c r="AG65" s="231"/>
      <c r="AH65" s="231"/>
      <c r="AI65" s="236"/>
      <c r="AJ65" s="236"/>
      <c r="AK65" s="302" t="s">
        <v>42</v>
      </c>
      <c r="AL65" s="264"/>
      <c r="AM65" s="264"/>
      <c r="AN65" s="264"/>
      <c r="AO65" s="264"/>
      <c r="AP65" s="264"/>
      <c r="AQ65" s="264"/>
      <c r="AR65" s="264"/>
      <c r="AS65" s="264"/>
      <c r="AT65" s="264"/>
      <c r="AU65" s="264"/>
      <c r="AV65" s="236"/>
      <c r="AW65" s="231"/>
      <c r="AX65" s="231"/>
      <c r="AY65" s="231"/>
    </row>
    <row r="66" spans="1:51" ht="9" customHeight="1">
      <c r="A66" s="231"/>
      <c r="B66" s="259"/>
      <c r="C66" s="409" t="str">
        <f>AK65</f>
        <v/>
      </c>
      <c r="D66" s="406"/>
      <c r="E66" s="406"/>
      <c r="F66" s="406"/>
      <c r="G66" s="406"/>
      <c r="H66" s="406"/>
      <c r="I66" s="406"/>
      <c r="J66" s="406"/>
      <c r="K66" s="101"/>
      <c r="L66" s="101"/>
      <c r="M66" s="101"/>
      <c r="N66" s="101"/>
      <c r="O66" s="101"/>
      <c r="P66" s="101"/>
      <c r="Q66" s="101"/>
      <c r="R66" s="101"/>
      <c r="S66" s="101"/>
      <c r="T66" s="101"/>
      <c r="U66" s="101"/>
      <c r="V66" s="101"/>
      <c r="W66" s="101"/>
      <c r="X66" s="101"/>
      <c r="Y66" s="101"/>
      <c r="Z66" s="101"/>
      <c r="AA66" s="406"/>
      <c r="AB66" s="406"/>
      <c r="AC66" s="295"/>
      <c r="AD66" s="232"/>
      <c r="AE66" s="231"/>
      <c r="AF66" s="231"/>
      <c r="AG66" s="231"/>
      <c r="AH66" s="231"/>
      <c r="AI66" s="236"/>
      <c r="AJ66" s="236"/>
      <c r="AK66" s="302" t="s">
        <v>42</v>
      </c>
      <c r="AL66" s="264"/>
      <c r="AM66" s="264"/>
      <c r="AN66" s="264"/>
      <c r="AO66" s="264"/>
      <c r="AP66" s="264"/>
      <c r="AQ66" s="264"/>
      <c r="AR66" s="264"/>
      <c r="AS66" s="264"/>
      <c r="AT66" s="264"/>
      <c r="AU66" s="264"/>
      <c r="AV66" s="236"/>
      <c r="AW66" s="231"/>
      <c r="AX66" s="231"/>
      <c r="AY66" s="231"/>
    </row>
    <row r="67" spans="1:51" s="414" customFormat="1" ht="9" customHeight="1">
      <c r="A67" s="231"/>
      <c r="B67" s="259"/>
      <c r="C67" s="620" t="str">
        <f>AK66</f>
        <v/>
      </c>
      <c r="D67" s="619"/>
      <c r="E67" s="619"/>
      <c r="F67" s="619"/>
      <c r="G67" s="619"/>
      <c r="H67" s="619"/>
      <c r="I67" s="619"/>
      <c r="J67" s="619"/>
      <c r="K67" s="101"/>
      <c r="L67" s="101"/>
      <c r="M67" s="101"/>
      <c r="N67" s="101"/>
      <c r="O67" s="101"/>
      <c r="P67" s="101"/>
      <c r="Q67" s="101"/>
      <c r="R67" s="101"/>
      <c r="S67" s="101"/>
      <c r="T67" s="101"/>
      <c r="U67" s="101"/>
      <c r="V67" s="101"/>
      <c r="W67" s="101"/>
      <c r="X67" s="101"/>
      <c r="Y67" s="101"/>
      <c r="Z67" s="101"/>
      <c r="AA67" s="619"/>
      <c r="AB67" s="619"/>
      <c r="AC67" s="619"/>
      <c r="AD67" s="232"/>
      <c r="AE67" s="231"/>
      <c r="AF67" s="231"/>
      <c r="AG67" s="231"/>
      <c r="AH67" s="231"/>
      <c r="AI67" s="236"/>
      <c r="AJ67" s="236"/>
      <c r="AK67" s="302"/>
      <c r="AL67" s="264"/>
      <c r="AM67" s="264"/>
      <c r="AN67" s="264"/>
      <c r="AO67" s="264"/>
      <c r="AP67" s="264"/>
      <c r="AQ67" s="264"/>
      <c r="AR67" s="264"/>
      <c r="AS67" s="264"/>
      <c r="AT67" s="264"/>
      <c r="AU67" s="264"/>
      <c r="AV67" s="236"/>
      <c r="AW67" s="231"/>
      <c r="AX67" s="231"/>
      <c r="AY67" s="231"/>
    </row>
    <row r="68" spans="1:51" ht="9" customHeight="1">
      <c r="A68" s="231"/>
      <c r="B68" s="259"/>
      <c r="C68" s="518"/>
      <c r="D68" s="404"/>
      <c r="E68" s="404"/>
      <c r="F68" s="404"/>
      <c r="G68" s="404"/>
      <c r="H68" s="404"/>
      <c r="I68" s="404"/>
      <c r="J68" s="404"/>
      <c r="K68" s="68"/>
      <c r="L68" s="68"/>
      <c r="M68" s="68"/>
      <c r="N68" s="68"/>
      <c r="O68" s="68"/>
      <c r="P68" s="68"/>
      <c r="Q68" s="68"/>
      <c r="R68" s="68"/>
      <c r="S68" s="68"/>
      <c r="T68" s="68"/>
      <c r="U68" s="68"/>
      <c r="V68" s="68"/>
      <c r="W68" s="68"/>
      <c r="X68" s="68"/>
      <c r="Y68" s="68"/>
      <c r="Z68" s="68"/>
      <c r="AA68" s="404"/>
      <c r="AB68" s="404"/>
      <c r="AC68" s="210"/>
      <c r="AD68" s="232"/>
      <c r="AE68" s="231"/>
      <c r="AF68" s="231"/>
      <c r="AG68" s="231"/>
      <c r="AH68" s="231"/>
      <c r="AI68" s="236"/>
      <c r="AJ68" s="236"/>
      <c r="AK68" s="264"/>
      <c r="AL68" s="264"/>
      <c r="AM68" s="264"/>
      <c r="AN68" s="264"/>
      <c r="AO68" s="264"/>
      <c r="AP68" s="264"/>
      <c r="AQ68" s="264"/>
      <c r="AR68" s="264"/>
      <c r="AS68" s="264"/>
      <c r="AT68" s="264"/>
      <c r="AU68" s="264"/>
      <c r="AV68" s="236"/>
      <c r="AW68" s="231"/>
      <c r="AX68" s="231"/>
      <c r="AY68" s="231"/>
    </row>
    <row r="69" spans="1:51" ht="130.5" customHeight="1">
      <c r="A69" s="231"/>
      <c r="B69" s="259"/>
      <c r="C69" s="208"/>
      <c r="D69" s="210"/>
      <c r="E69" s="210"/>
      <c r="F69" s="210"/>
      <c r="G69" s="210"/>
      <c r="H69" s="210"/>
      <c r="I69" s="210"/>
      <c r="J69" s="210"/>
      <c r="K69" s="68"/>
      <c r="L69" s="68"/>
      <c r="M69" s="68"/>
      <c r="N69" s="68"/>
      <c r="O69" s="68"/>
      <c r="P69" s="68"/>
      <c r="Q69" s="68"/>
      <c r="R69" s="68"/>
      <c r="S69" s="68"/>
      <c r="T69" s="68"/>
      <c r="U69" s="68"/>
      <c r="V69" s="68"/>
      <c r="W69" s="68"/>
      <c r="X69" s="68"/>
      <c r="Y69" s="68"/>
      <c r="Z69" s="68"/>
      <c r="AA69" s="210"/>
      <c r="AB69" s="210"/>
      <c r="AC69" s="210"/>
      <c r="AD69" s="232"/>
      <c r="AE69" s="231"/>
      <c r="AF69" s="231"/>
      <c r="AG69" s="231"/>
      <c r="AH69" s="231"/>
      <c r="AI69" s="236"/>
      <c r="AJ69" s="236"/>
      <c r="AK69" s="264"/>
      <c r="AL69" s="264"/>
      <c r="AM69" s="264"/>
      <c r="AN69" s="264"/>
      <c r="AO69" s="264"/>
      <c r="AP69" s="264"/>
      <c r="AQ69" s="264"/>
      <c r="AR69" s="264"/>
      <c r="AS69" s="264"/>
      <c r="AT69" s="264"/>
      <c r="AU69" s="264"/>
      <c r="AV69" s="236"/>
      <c r="AW69" s="231"/>
      <c r="AX69" s="231"/>
      <c r="AY69" s="231"/>
    </row>
    <row r="70" spans="1:51" ht="12.6" customHeight="1">
      <c r="A70" s="231"/>
      <c r="B70" s="259"/>
      <c r="C70" s="208"/>
      <c r="D70" s="210"/>
      <c r="E70" s="210"/>
      <c r="F70" s="210"/>
      <c r="G70" s="210"/>
      <c r="H70" s="210"/>
      <c r="I70" s="210"/>
      <c r="J70" s="210"/>
      <c r="K70" s="68"/>
      <c r="L70" s="68"/>
      <c r="M70" s="68"/>
      <c r="N70" s="68"/>
      <c r="O70" s="68"/>
      <c r="P70" s="68"/>
      <c r="Q70" s="68"/>
      <c r="R70" s="68"/>
      <c r="S70" s="68"/>
      <c r="T70" s="68"/>
      <c r="U70" s="68"/>
      <c r="V70" s="68"/>
      <c r="W70" s="68"/>
      <c r="X70" s="68"/>
      <c r="Y70" s="68"/>
      <c r="Z70" s="68"/>
      <c r="AA70" s="210"/>
      <c r="AB70" s="210"/>
      <c r="AC70" s="210"/>
      <c r="AD70" s="232"/>
      <c r="AE70" s="231"/>
      <c r="AF70" s="231"/>
      <c r="AG70" s="231"/>
      <c r="AH70" s="231"/>
      <c r="AI70" s="236"/>
      <c r="AJ70" s="236"/>
      <c r="AK70" s="236"/>
      <c r="AL70" s="264"/>
      <c r="AM70" s="264"/>
      <c r="AN70" s="264"/>
      <c r="AO70" s="264"/>
      <c r="AP70" s="264"/>
      <c r="AQ70" s="264"/>
      <c r="AR70" s="264"/>
      <c r="AS70" s="264"/>
      <c r="AT70" s="264"/>
      <c r="AU70" s="264"/>
      <c r="AV70" s="236"/>
      <c r="AW70" s="231"/>
      <c r="AX70" s="231"/>
      <c r="AY70" s="231"/>
    </row>
    <row r="71" spans="1:51" ht="12.6" customHeight="1">
      <c r="A71" s="231"/>
      <c r="B71" s="259"/>
      <c r="D71" s="210"/>
      <c r="E71" s="210"/>
      <c r="F71" s="210"/>
      <c r="G71" s="210"/>
      <c r="H71" s="210"/>
      <c r="I71" s="210"/>
      <c r="J71" s="210"/>
      <c r="K71" s="210"/>
      <c r="L71" s="210"/>
      <c r="M71" s="210"/>
      <c r="N71" s="210"/>
      <c r="O71" s="210"/>
      <c r="P71" s="210"/>
      <c r="Q71" s="623"/>
      <c r="R71" s="623"/>
      <c r="S71" s="623"/>
      <c r="T71" s="623"/>
      <c r="U71" s="623"/>
      <c r="V71" s="623"/>
      <c r="W71" s="623"/>
      <c r="X71" s="623"/>
      <c r="Y71" s="623"/>
      <c r="Z71" s="623"/>
      <c r="AA71" s="210"/>
      <c r="AB71" s="210"/>
      <c r="AC71" s="210"/>
      <c r="AD71" s="232"/>
      <c r="AE71" s="231"/>
      <c r="AF71" s="231"/>
      <c r="AG71" s="231"/>
      <c r="AH71" s="231"/>
      <c r="AI71" s="236"/>
      <c r="AJ71" s="236"/>
      <c r="AK71" s="236"/>
      <c r="AL71" s="264"/>
      <c r="AM71" s="264"/>
      <c r="AN71" s="264"/>
      <c r="AO71" s="264"/>
      <c r="AP71" s="264"/>
      <c r="AQ71" s="264"/>
      <c r="AR71" s="264"/>
      <c r="AS71" s="264"/>
      <c r="AT71" s="264"/>
      <c r="AU71" s="264"/>
      <c r="AV71" s="236"/>
      <c r="AW71" s="231"/>
      <c r="AX71" s="231"/>
      <c r="AY71" s="231"/>
    </row>
    <row r="72" spans="1:51" ht="12.6" customHeight="1">
      <c r="A72" s="231"/>
      <c r="B72" s="259"/>
      <c r="D72" s="210"/>
      <c r="E72" s="210"/>
      <c r="F72" s="210"/>
      <c r="G72" s="210"/>
      <c r="H72" s="210"/>
      <c r="I72" s="210"/>
      <c r="J72" s="210"/>
      <c r="K72" s="210"/>
      <c r="L72" s="210"/>
      <c r="M72" s="210"/>
      <c r="N72" s="210"/>
      <c r="O72" s="210"/>
      <c r="P72" s="210"/>
      <c r="Q72" s="623"/>
      <c r="R72" s="623"/>
      <c r="S72" s="623"/>
      <c r="T72" s="623"/>
      <c r="U72" s="623"/>
      <c r="V72" s="623"/>
      <c r="W72" s="623"/>
      <c r="X72" s="623"/>
      <c r="Y72" s="623"/>
      <c r="Z72" s="623"/>
      <c r="AA72" s="210"/>
      <c r="AB72" s="210"/>
      <c r="AC72" s="210"/>
      <c r="AD72" s="232"/>
      <c r="AE72" s="231"/>
      <c r="AF72" s="231"/>
      <c r="AG72" s="231"/>
      <c r="AH72" s="231"/>
      <c r="AI72" s="236"/>
      <c r="AJ72" s="236"/>
      <c r="AK72" s="794"/>
      <c r="AL72" s="263"/>
      <c r="AM72" s="263"/>
      <c r="AN72" s="263"/>
      <c r="AO72" s="263"/>
      <c r="AP72" s="263"/>
      <c r="AQ72" s="263"/>
      <c r="AR72" s="263"/>
      <c r="AS72" s="263"/>
      <c r="AT72" s="263"/>
      <c r="AU72" s="263"/>
      <c r="AV72" s="236"/>
      <c r="AW72" s="231"/>
      <c r="AX72" s="231"/>
      <c r="AY72" s="231"/>
    </row>
    <row r="73" spans="1:51" ht="3.95" customHeight="1">
      <c r="A73" s="231"/>
      <c r="B73" s="259"/>
      <c r="C73" s="265"/>
      <c r="D73" s="265"/>
      <c r="E73" s="265"/>
      <c r="F73" s="265"/>
      <c r="G73" s="268"/>
      <c r="H73" s="268"/>
      <c r="I73" s="268"/>
      <c r="J73" s="260"/>
      <c r="K73" s="260"/>
      <c r="L73" s="260"/>
      <c r="M73" s="260"/>
      <c r="N73" s="260"/>
      <c r="O73" s="260"/>
      <c r="P73" s="260"/>
      <c r="Q73" s="627"/>
      <c r="R73" s="627"/>
      <c r="S73" s="627"/>
      <c r="T73" s="627"/>
      <c r="U73" s="627"/>
      <c r="V73" s="627"/>
      <c r="W73" s="627"/>
      <c r="X73" s="627"/>
      <c r="Y73" s="627"/>
      <c r="Z73" s="627"/>
      <c r="AA73" s="260"/>
      <c r="AB73" s="260"/>
      <c r="AC73" s="260"/>
      <c r="AD73" s="232"/>
      <c r="AE73" s="231"/>
      <c r="AF73" s="231"/>
      <c r="AG73" s="231"/>
      <c r="AH73" s="231"/>
      <c r="AI73" s="236"/>
      <c r="AJ73" s="236"/>
      <c r="AK73" s="263"/>
      <c r="AL73" s="263"/>
      <c r="AM73" s="263"/>
      <c r="AN73" s="263"/>
      <c r="AO73" s="263"/>
      <c r="AP73" s="263"/>
      <c r="AQ73" s="263"/>
      <c r="AR73" s="263"/>
      <c r="AS73" s="263"/>
      <c r="AT73" s="263"/>
      <c r="AU73" s="263"/>
      <c r="AV73" s="236"/>
      <c r="AW73" s="231"/>
      <c r="AX73" s="231"/>
      <c r="AY73" s="231"/>
    </row>
    <row r="74" spans="1:51" ht="4.5" customHeight="1">
      <c r="A74" s="231"/>
      <c r="B74" s="259"/>
      <c r="C74" s="275"/>
      <c r="D74" s="275"/>
      <c r="E74" s="275"/>
      <c r="F74" s="275"/>
      <c r="G74" s="275"/>
      <c r="H74" s="275"/>
      <c r="I74" s="275"/>
      <c r="J74" s="275"/>
      <c r="K74" s="275"/>
      <c r="L74" s="275"/>
      <c r="M74" s="275"/>
      <c r="N74" s="275"/>
      <c r="O74" s="275"/>
      <c r="P74" s="275"/>
      <c r="Q74" s="275"/>
      <c r="R74" s="275"/>
      <c r="S74" s="275"/>
      <c r="T74" s="275"/>
      <c r="U74" s="275"/>
      <c r="V74" s="275"/>
      <c r="W74" s="275"/>
      <c r="X74" s="275"/>
      <c r="Y74" s="275"/>
      <c r="Z74" s="275"/>
      <c r="AA74" s="275"/>
      <c r="AB74" s="275"/>
      <c r="AC74" s="275"/>
      <c r="AD74" s="232"/>
      <c r="AE74" s="231"/>
      <c r="AF74" s="231"/>
      <c r="AG74" s="231"/>
      <c r="AH74" s="231"/>
      <c r="AI74" s="236"/>
      <c r="AJ74" s="236"/>
      <c r="AK74" s="810"/>
      <c r="AL74" s="810"/>
      <c r="AM74" s="810"/>
      <c r="AN74" s="810"/>
      <c r="AO74" s="810"/>
      <c r="AP74" s="810"/>
      <c r="AQ74" s="810"/>
      <c r="AR74" s="810"/>
      <c r="AS74" s="810"/>
      <c r="AT74" s="810"/>
      <c r="AU74" s="810"/>
      <c r="AV74" s="236"/>
      <c r="AW74" s="231"/>
      <c r="AX74" s="231"/>
      <c r="AY74" s="231"/>
    </row>
    <row r="75" spans="1:51" ht="9.9499999999999993" customHeight="1">
      <c r="A75" s="231"/>
      <c r="B75" s="259"/>
      <c r="C75" s="1069" t="s">
        <v>53</v>
      </c>
      <c r="D75" s="1069"/>
      <c r="E75" s="1069"/>
      <c r="G75" s="276" t="str">
        <f>AL75</f>
        <v>Standortanalyse: Barckhausstraße 1, 60325 Frankfurt am Main</v>
      </c>
      <c r="H75" s="276"/>
      <c r="I75" s="276"/>
      <c r="J75" s="276"/>
      <c r="K75" s="276"/>
      <c r="L75" s="276"/>
      <c r="M75" s="276"/>
      <c r="N75" s="276"/>
      <c r="O75" s="276"/>
      <c r="P75" s="276"/>
      <c r="Q75" s="276"/>
      <c r="R75" s="276"/>
      <c r="S75" s="276"/>
      <c r="T75" s="276"/>
      <c r="U75" s="276"/>
      <c r="V75" s="276"/>
      <c r="W75" s="276"/>
      <c r="X75" s="276"/>
      <c r="Y75" s="276"/>
      <c r="Z75" s="276"/>
      <c r="AB75" s="277"/>
      <c r="AC75" s="277" t="str">
        <f>AU75</f>
        <v>4. Quartal 2021</v>
      </c>
      <c r="AD75" s="232"/>
      <c r="AE75" s="231"/>
      <c r="AF75" s="231"/>
      <c r="AG75" s="231"/>
      <c r="AH75" s="231"/>
      <c r="AI75" s="236"/>
      <c r="AJ75" s="236"/>
      <c r="AK75" s="809" t="s">
        <v>53</v>
      </c>
      <c r="AL75" s="809" t="s">
        <v>355</v>
      </c>
      <c r="AM75" s="809"/>
      <c r="AN75" s="802"/>
      <c r="AO75" s="809"/>
      <c r="AP75" s="809"/>
      <c r="AQ75" s="809"/>
      <c r="AR75" s="809"/>
      <c r="AS75" s="794"/>
      <c r="AT75" s="794"/>
      <c r="AU75" s="811" t="s">
        <v>356</v>
      </c>
      <c r="AV75" s="236"/>
      <c r="AW75" s="231"/>
      <c r="AX75" s="231"/>
      <c r="AY75" s="231"/>
    </row>
    <row r="76" spans="1:51" ht="9.9499999999999993" customHeight="1">
      <c r="A76" s="231"/>
      <c r="B76" s="259"/>
      <c r="C76" s="1069" t="s">
        <v>54</v>
      </c>
      <c r="D76" s="1069"/>
      <c r="E76" s="1069"/>
      <c r="AB76" s="277"/>
      <c r="AC76" s="277" t="str">
        <f>AU76</f>
        <v>Seite 8 / 14</v>
      </c>
      <c r="AD76" s="232"/>
      <c r="AE76" s="231"/>
      <c r="AF76" s="231"/>
      <c r="AG76" s="231"/>
      <c r="AH76" s="231"/>
      <c r="AI76" s="236"/>
      <c r="AJ76" s="236"/>
      <c r="AK76" s="809" t="s">
        <v>54</v>
      </c>
      <c r="AL76" s="809"/>
      <c r="AM76" s="809"/>
      <c r="AN76" s="809"/>
      <c r="AO76" s="809"/>
      <c r="AP76" s="809"/>
      <c r="AQ76" s="809"/>
      <c r="AR76" s="809"/>
      <c r="AS76" s="794"/>
      <c r="AT76" s="794"/>
      <c r="AU76" s="811" t="s">
        <v>496</v>
      </c>
      <c r="AV76" s="236"/>
      <c r="AW76" s="231"/>
      <c r="AX76" s="231"/>
      <c r="AY76" s="231"/>
    </row>
    <row r="77" spans="1:51" ht="8.1" customHeight="1">
      <c r="A77" s="231"/>
      <c r="B77" s="259"/>
      <c r="F77" s="278"/>
      <c r="J77" s="278"/>
      <c r="K77" s="278"/>
      <c r="L77" s="278"/>
      <c r="M77" s="278"/>
      <c r="N77" s="278"/>
      <c r="O77" s="278"/>
      <c r="P77" s="278"/>
      <c r="Q77" s="278"/>
      <c r="R77" s="278"/>
      <c r="S77" s="278"/>
      <c r="T77" s="278"/>
      <c r="U77" s="278"/>
      <c r="V77" s="278"/>
      <c r="W77" s="278"/>
      <c r="X77" s="278"/>
      <c r="Y77" s="278"/>
      <c r="Z77" s="278"/>
      <c r="AD77" s="232"/>
      <c r="AE77" s="231"/>
      <c r="AF77" s="231"/>
      <c r="AG77" s="231"/>
      <c r="AH77" s="231"/>
      <c r="AI77" s="236"/>
      <c r="AJ77" s="236"/>
      <c r="AK77" s="812"/>
      <c r="AL77" s="812"/>
      <c r="AM77" s="812"/>
      <c r="AN77" s="812"/>
      <c r="AO77" s="812"/>
      <c r="AP77" s="812"/>
      <c r="AQ77" s="812"/>
      <c r="AR77" s="812"/>
      <c r="AS77" s="802"/>
      <c r="AT77" s="802"/>
      <c r="AU77" s="802"/>
      <c r="AV77" s="236"/>
      <c r="AW77" s="231"/>
      <c r="AX77" s="231"/>
      <c r="AY77" s="231"/>
    </row>
    <row r="78" spans="1:51">
      <c r="A78" s="231"/>
      <c r="B78" s="231"/>
      <c r="C78" s="231"/>
      <c r="D78" s="231"/>
      <c r="E78" s="231"/>
      <c r="F78" s="231"/>
      <c r="G78" s="231"/>
      <c r="H78" s="231"/>
      <c r="I78" s="231"/>
      <c r="J78" s="231"/>
      <c r="K78" s="231"/>
      <c r="L78" s="231"/>
      <c r="M78" s="231"/>
      <c r="N78" s="231"/>
      <c r="O78" s="231"/>
      <c r="P78" s="231"/>
      <c r="Q78" s="231"/>
      <c r="R78" s="231"/>
      <c r="S78" s="231"/>
      <c r="T78" s="231"/>
      <c r="U78" s="231"/>
      <c r="V78" s="231"/>
      <c r="W78" s="231"/>
      <c r="X78" s="231"/>
      <c r="Y78" s="231"/>
      <c r="Z78" s="231"/>
      <c r="AA78" s="231"/>
      <c r="AB78" s="231"/>
      <c r="AC78" s="231"/>
      <c r="AD78" s="231"/>
      <c r="AE78" s="231"/>
      <c r="AF78" s="231"/>
      <c r="AG78" s="231"/>
      <c r="AH78" s="231"/>
      <c r="AI78" s="261"/>
      <c r="AJ78" s="261"/>
      <c r="AK78" s="813"/>
      <c r="AL78" s="813"/>
      <c r="AM78" s="813"/>
      <c r="AN78" s="813"/>
      <c r="AO78" s="813"/>
      <c r="AP78" s="813"/>
      <c r="AQ78" s="813"/>
      <c r="AR78" s="813"/>
      <c r="AS78" s="813"/>
      <c r="AT78" s="813"/>
      <c r="AU78" s="813"/>
      <c r="AV78" s="261"/>
      <c r="AW78" s="231"/>
      <c r="AX78" s="231"/>
      <c r="AY78" s="231"/>
    </row>
    <row r="79" spans="1:51">
      <c r="A79" s="231"/>
      <c r="B79" s="231"/>
      <c r="C79" s="231"/>
      <c r="D79" s="231"/>
      <c r="E79" s="231"/>
      <c r="F79" s="231"/>
      <c r="G79" s="231"/>
      <c r="H79" s="231"/>
      <c r="I79" s="231"/>
      <c r="J79" s="231"/>
      <c r="K79" s="231"/>
      <c r="L79" s="231"/>
      <c r="M79" s="231"/>
      <c r="N79" s="231"/>
      <c r="O79" s="231"/>
      <c r="P79" s="231"/>
      <c r="Q79" s="231"/>
      <c r="R79" s="231"/>
      <c r="S79" s="231"/>
      <c r="T79" s="231"/>
      <c r="U79" s="231"/>
      <c r="V79" s="231"/>
      <c r="W79" s="231"/>
      <c r="X79" s="231"/>
      <c r="Y79" s="231"/>
      <c r="Z79" s="231"/>
      <c r="AA79" s="231"/>
      <c r="AB79" s="231"/>
      <c r="AC79" s="231"/>
      <c r="AD79" s="231"/>
      <c r="AE79" s="231"/>
      <c r="AF79" s="231"/>
      <c r="AG79" s="231"/>
      <c r="AH79" s="231"/>
      <c r="AI79" s="236"/>
      <c r="AJ79" s="236"/>
      <c r="AK79" s="814"/>
      <c r="AL79" s="794"/>
      <c r="AM79" s="794"/>
      <c r="AN79" s="794"/>
      <c r="AO79" s="794"/>
      <c r="AP79" s="794"/>
      <c r="AQ79" s="794"/>
      <c r="AR79" s="794"/>
      <c r="AS79" s="794"/>
      <c r="AT79" s="794"/>
      <c r="AU79" s="794"/>
      <c r="AV79" s="236"/>
      <c r="AW79" s="231"/>
      <c r="AX79" s="231"/>
      <c r="AY79" s="231"/>
    </row>
    <row r="80" spans="1:51">
      <c r="A80" s="231"/>
      <c r="B80" s="231"/>
      <c r="C80" s="231"/>
      <c r="D80" s="231"/>
      <c r="E80" s="231"/>
      <c r="F80" s="231"/>
      <c r="G80" s="231"/>
      <c r="H80" s="231"/>
      <c r="I80" s="231"/>
      <c r="J80" s="231"/>
      <c r="K80" s="231"/>
      <c r="L80" s="231"/>
      <c r="M80" s="231"/>
      <c r="N80" s="231"/>
      <c r="O80" s="231"/>
      <c r="P80" s="231"/>
      <c r="Q80" s="231"/>
      <c r="R80" s="231"/>
      <c r="S80" s="231"/>
      <c r="T80" s="231"/>
      <c r="U80" s="231"/>
      <c r="V80" s="231"/>
      <c r="W80" s="231"/>
      <c r="X80" s="231"/>
      <c r="Y80" s="231"/>
      <c r="Z80" s="231"/>
      <c r="AA80" s="231"/>
      <c r="AB80" s="231"/>
      <c r="AC80" s="231"/>
      <c r="AD80" s="231"/>
      <c r="AE80" s="231"/>
      <c r="AF80" s="231"/>
      <c r="AG80" s="231"/>
      <c r="AH80" s="231"/>
      <c r="AI80" s="236"/>
      <c r="AJ80" s="236"/>
      <c r="AK80" s="814" t="s">
        <v>95</v>
      </c>
      <c r="AL80" s="794"/>
      <c r="AM80" s="794"/>
      <c r="AN80" s="794"/>
      <c r="AO80" s="794"/>
      <c r="AP80" s="794"/>
      <c r="AQ80" s="794"/>
      <c r="AR80" s="794"/>
      <c r="AS80" s="794"/>
      <c r="AT80" s="794"/>
      <c r="AU80" s="794"/>
      <c r="AV80" s="236"/>
      <c r="AW80" s="231"/>
      <c r="AX80" s="231"/>
      <c r="AY80" s="231"/>
    </row>
    <row r="81" spans="1:51">
      <c r="A81" s="231"/>
      <c r="B81" s="231"/>
      <c r="C81" s="231"/>
      <c r="D81" s="231"/>
      <c r="E81" s="231"/>
      <c r="F81" s="231"/>
      <c r="G81" s="231"/>
      <c r="H81" s="231"/>
      <c r="I81" s="231"/>
      <c r="J81" s="231"/>
      <c r="K81" s="231"/>
      <c r="L81" s="231"/>
      <c r="M81" s="231"/>
      <c r="N81" s="231"/>
      <c r="O81" s="231"/>
      <c r="P81" s="231"/>
      <c r="Q81" s="231"/>
      <c r="R81" s="231"/>
      <c r="S81" s="231"/>
      <c r="T81" s="231"/>
      <c r="U81" s="231"/>
      <c r="V81" s="231"/>
      <c r="W81" s="231"/>
      <c r="X81" s="231"/>
      <c r="Y81" s="231"/>
      <c r="Z81" s="231"/>
      <c r="AA81" s="231"/>
      <c r="AB81" s="231"/>
      <c r="AC81" s="231"/>
      <c r="AD81" s="231"/>
      <c r="AE81" s="231"/>
      <c r="AF81" s="231"/>
      <c r="AG81" s="231"/>
      <c r="AH81" s="231"/>
      <c r="AI81" s="236"/>
      <c r="AJ81" s="236"/>
      <c r="AK81" s="794"/>
      <c r="AL81" s="794"/>
      <c r="AM81" s="794"/>
      <c r="AN81" s="794"/>
      <c r="AO81" s="794"/>
      <c r="AP81" s="794"/>
      <c r="AQ81" s="794"/>
      <c r="AR81" s="794"/>
      <c r="AS81" s="794"/>
      <c r="AT81" s="794"/>
      <c r="AU81" s="794"/>
      <c r="AV81" s="236"/>
      <c r="AW81" s="231"/>
      <c r="AX81" s="231"/>
      <c r="AY81" s="231"/>
    </row>
    <row r="82" spans="1:51">
      <c r="A82" s="231"/>
      <c r="B82" s="231"/>
      <c r="C82" s="231"/>
      <c r="D82" s="231"/>
      <c r="E82" s="231"/>
      <c r="F82" s="231"/>
      <c r="G82" s="231"/>
      <c r="H82" s="231"/>
      <c r="I82" s="231"/>
      <c r="J82" s="231"/>
      <c r="K82" s="231"/>
      <c r="L82" s="231"/>
      <c r="M82" s="231"/>
      <c r="N82" s="231"/>
      <c r="O82" s="231"/>
      <c r="P82" s="231"/>
      <c r="Q82" s="231"/>
      <c r="R82" s="231"/>
      <c r="S82" s="231"/>
      <c r="T82" s="231"/>
      <c r="U82" s="231"/>
      <c r="V82" s="231"/>
      <c r="W82" s="231"/>
      <c r="X82" s="231"/>
      <c r="Y82" s="231"/>
      <c r="Z82" s="231"/>
      <c r="AA82" s="231"/>
      <c r="AB82" s="231"/>
      <c r="AC82" s="231"/>
      <c r="AD82" s="231"/>
      <c r="AE82" s="231"/>
      <c r="AF82" s="231"/>
      <c r="AG82" s="231"/>
      <c r="AH82" s="231"/>
      <c r="AI82" s="236"/>
      <c r="AJ82" s="236"/>
      <c r="AK82" s="263"/>
      <c r="AL82" s="815" t="s">
        <v>234</v>
      </c>
      <c r="AM82" s="815" t="s">
        <v>235</v>
      </c>
      <c r="AN82" s="815" t="s">
        <v>236</v>
      </c>
      <c r="AO82" s="815" t="s">
        <v>237</v>
      </c>
      <c r="AP82" s="815" t="s">
        <v>238</v>
      </c>
      <c r="AQ82" s="815" t="s">
        <v>10</v>
      </c>
      <c r="AR82" s="794"/>
      <c r="AS82" s="794"/>
      <c r="AT82" s="794"/>
      <c r="AU82" s="794"/>
      <c r="AV82" s="236"/>
      <c r="AW82" s="231"/>
      <c r="AX82" s="231"/>
      <c r="AY82" s="231"/>
    </row>
    <row r="83" spans="1:51">
      <c r="A83" s="231"/>
      <c r="B83" s="231"/>
      <c r="C83" s="231"/>
      <c r="D83" s="231"/>
      <c r="E83" s="231"/>
      <c r="F83" s="231"/>
      <c r="G83" s="231"/>
      <c r="H83" s="231"/>
      <c r="I83" s="231"/>
      <c r="J83" s="231"/>
      <c r="K83" s="231"/>
      <c r="L83" s="231"/>
      <c r="M83" s="231"/>
      <c r="N83" s="231"/>
      <c r="O83" s="231"/>
      <c r="P83" s="231"/>
      <c r="Q83" s="231"/>
      <c r="R83" s="231"/>
      <c r="S83" s="231"/>
      <c r="T83" s="231"/>
      <c r="U83" s="231"/>
      <c r="V83" s="231"/>
      <c r="W83" s="231"/>
      <c r="X83" s="231"/>
      <c r="Y83" s="231"/>
      <c r="Z83" s="231"/>
      <c r="AA83" s="231"/>
      <c r="AB83" s="231"/>
      <c r="AC83" s="231"/>
      <c r="AD83" s="231"/>
      <c r="AE83" s="231"/>
      <c r="AF83" s="231"/>
      <c r="AG83" s="231"/>
      <c r="AH83" s="231"/>
      <c r="AI83" s="236"/>
      <c r="AJ83" s="236"/>
      <c r="AK83" s="816" t="s">
        <v>481</v>
      </c>
      <c r="AL83" s="935">
        <v>26</v>
      </c>
      <c r="AM83" s="935">
        <v>23</v>
      </c>
      <c r="AN83" s="935">
        <v>5</v>
      </c>
      <c r="AO83" s="935">
        <v>10</v>
      </c>
      <c r="AP83" s="935">
        <v>4</v>
      </c>
      <c r="AQ83" s="941">
        <v>68</v>
      </c>
      <c r="AR83" s="794"/>
      <c r="AS83" s="794"/>
      <c r="AT83" s="794"/>
      <c r="AU83" s="794"/>
      <c r="AV83" s="236"/>
      <c r="AW83" s="231"/>
      <c r="AX83" s="231"/>
      <c r="AY83" s="231"/>
    </row>
    <row r="84" spans="1:51">
      <c r="A84" s="231"/>
      <c r="B84" s="231"/>
      <c r="C84" s="231"/>
      <c r="D84" s="231"/>
      <c r="E84" s="231"/>
      <c r="F84" s="231"/>
      <c r="G84" s="231"/>
      <c r="H84" s="231"/>
      <c r="I84" s="231"/>
      <c r="J84" s="231"/>
      <c r="K84" s="231"/>
      <c r="L84" s="231"/>
      <c r="M84" s="231"/>
      <c r="N84" s="231"/>
      <c r="O84" s="231"/>
      <c r="P84" s="231"/>
      <c r="Q84" s="231"/>
      <c r="R84" s="231"/>
      <c r="S84" s="231"/>
      <c r="T84" s="231"/>
      <c r="U84" s="231"/>
      <c r="V84" s="231"/>
      <c r="W84" s="231"/>
      <c r="X84" s="231"/>
      <c r="Y84" s="231"/>
      <c r="Z84" s="231"/>
      <c r="AA84" s="231"/>
      <c r="AB84" s="231"/>
      <c r="AC84" s="231"/>
      <c r="AD84" s="231"/>
      <c r="AE84" s="231"/>
      <c r="AF84" s="231"/>
      <c r="AG84" s="231"/>
      <c r="AH84" s="231"/>
      <c r="AI84" s="236"/>
      <c r="AJ84" s="236"/>
      <c r="AK84" s="816" t="s">
        <v>481</v>
      </c>
      <c r="AL84" s="936">
        <v>0.38235294117647101</v>
      </c>
      <c r="AM84" s="936">
        <v>0.33823529411764702</v>
      </c>
      <c r="AN84" s="940">
        <v>7.3529411764705899E-2</v>
      </c>
      <c r="AO84" s="936">
        <v>0.14705882352941199</v>
      </c>
      <c r="AP84" s="940">
        <v>5.8823529411764698E-2</v>
      </c>
      <c r="AQ84" s="941">
        <v>1</v>
      </c>
      <c r="AR84" s="794"/>
      <c r="AS84" s="794"/>
      <c r="AT84" s="794"/>
      <c r="AU84" s="794"/>
      <c r="AV84" s="236"/>
      <c r="AW84" s="231"/>
      <c r="AX84" s="231"/>
      <c r="AY84" s="231"/>
    </row>
    <row r="85" spans="1:51">
      <c r="A85" s="231"/>
      <c r="B85" s="231"/>
      <c r="C85" s="231"/>
      <c r="D85" s="231"/>
      <c r="E85" s="231"/>
      <c r="F85" s="231"/>
      <c r="G85" s="231"/>
      <c r="H85" s="231"/>
      <c r="I85" s="231"/>
      <c r="J85" s="231"/>
      <c r="K85" s="231"/>
      <c r="L85" s="231"/>
      <c r="M85" s="231"/>
      <c r="N85" s="231"/>
      <c r="O85" s="231"/>
      <c r="P85" s="231"/>
      <c r="Q85" s="231"/>
      <c r="R85" s="231"/>
      <c r="S85" s="231"/>
      <c r="T85" s="231"/>
      <c r="U85" s="231"/>
      <c r="V85" s="231"/>
      <c r="W85" s="231"/>
      <c r="X85" s="231"/>
      <c r="Y85" s="231"/>
      <c r="Z85" s="231"/>
      <c r="AA85" s="231"/>
      <c r="AB85" s="231"/>
      <c r="AC85" s="231"/>
      <c r="AD85" s="231"/>
      <c r="AE85" s="231"/>
      <c r="AF85" s="231"/>
      <c r="AG85" s="231"/>
      <c r="AH85" s="231"/>
      <c r="AI85" s="236"/>
      <c r="AJ85" s="236"/>
      <c r="AK85" s="816" t="s">
        <v>60</v>
      </c>
      <c r="AL85" s="937">
        <v>0.48520000000000002</v>
      </c>
      <c r="AM85" s="937">
        <v>0.27860000000000001</v>
      </c>
      <c r="AN85" s="937">
        <v>0.1179</v>
      </c>
      <c r="AO85" s="937">
        <v>7.9200000000000007E-2</v>
      </c>
      <c r="AP85" s="937">
        <v>3.9100000000000003E-2</v>
      </c>
      <c r="AQ85" s="941">
        <v>1</v>
      </c>
      <c r="AR85" s="794"/>
      <c r="AS85" s="794"/>
      <c r="AT85" s="794"/>
      <c r="AU85" s="794"/>
      <c r="AV85" s="236"/>
      <c r="AW85" s="231"/>
      <c r="AX85" s="231"/>
      <c r="AY85" s="231"/>
    </row>
    <row r="86" spans="1:51">
      <c r="A86" s="231"/>
      <c r="B86" s="231"/>
      <c r="C86" s="231"/>
      <c r="D86" s="231"/>
      <c r="E86" s="231"/>
      <c r="F86" s="231"/>
      <c r="G86" s="231"/>
      <c r="H86" s="231"/>
      <c r="I86" s="231"/>
      <c r="J86" s="231"/>
      <c r="K86" s="231"/>
      <c r="L86" s="231"/>
      <c r="M86" s="231"/>
      <c r="N86" s="231"/>
      <c r="O86" s="231"/>
      <c r="P86" s="231"/>
      <c r="Q86" s="231"/>
      <c r="R86" s="231"/>
      <c r="S86" s="231"/>
      <c r="T86" s="231"/>
      <c r="U86" s="231"/>
      <c r="V86" s="231"/>
      <c r="W86" s="231"/>
      <c r="X86" s="231"/>
      <c r="Y86" s="231"/>
      <c r="Z86" s="231"/>
      <c r="AA86" s="231"/>
      <c r="AB86" s="231"/>
      <c r="AC86" s="231"/>
      <c r="AD86" s="231"/>
      <c r="AE86" s="231"/>
      <c r="AF86" s="231"/>
      <c r="AG86" s="231"/>
      <c r="AH86" s="231"/>
      <c r="AI86" s="236"/>
      <c r="AJ86" s="236"/>
      <c r="AK86" s="816" t="s">
        <v>30</v>
      </c>
      <c r="AL86" s="937">
        <v>0.38890000000000002</v>
      </c>
      <c r="AM86" s="937">
        <v>0.34589999999999999</v>
      </c>
      <c r="AN86" s="937">
        <v>0.1426</v>
      </c>
      <c r="AO86" s="937">
        <v>9.6699999999999994E-2</v>
      </c>
      <c r="AP86" s="937">
        <v>2.58E-2</v>
      </c>
      <c r="AQ86" s="942">
        <v>0.99990000000000001</v>
      </c>
      <c r="AR86" s="794"/>
      <c r="AS86" s="794"/>
      <c r="AT86" s="794"/>
      <c r="AU86" s="794"/>
      <c r="AV86" s="236"/>
      <c r="AW86" s="231"/>
      <c r="AX86" s="231"/>
      <c r="AY86" s="231"/>
    </row>
    <row r="87" spans="1:51">
      <c r="A87" s="231"/>
      <c r="B87" s="231"/>
      <c r="C87" s="231"/>
      <c r="D87" s="231"/>
      <c r="E87" s="231"/>
      <c r="F87" s="231"/>
      <c r="G87" s="231"/>
      <c r="H87" s="231"/>
      <c r="I87" s="231"/>
      <c r="J87" s="231"/>
      <c r="K87" s="231"/>
      <c r="L87" s="231"/>
      <c r="M87" s="231"/>
      <c r="N87" s="231"/>
      <c r="O87" s="231"/>
      <c r="P87" s="231"/>
      <c r="Q87" s="231"/>
      <c r="R87" s="231"/>
      <c r="S87" s="231"/>
      <c r="T87" s="231"/>
      <c r="U87" s="231"/>
      <c r="V87" s="231"/>
      <c r="W87" s="231"/>
      <c r="X87" s="231"/>
      <c r="Y87" s="231"/>
      <c r="Z87" s="231"/>
      <c r="AA87" s="231"/>
      <c r="AB87" s="231"/>
      <c r="AC87" s="231"/>
      <c r="AD87" s="231"/>
      <c r="AE87" s="231"/>
      <c r="AF87" s="231"/>
      <c r="AG87" s="231"/>
      <c r="AH87" s="231"/>
      <c r="AI87" s="236"/>
      <c r="AJ87" s="236"/>
      <c r="AK87" s="815"/>
      <c r="AL87" s="815"/>
      <c r="AM87" s="815"/>
      <c r="AN87" s="815"/>
      <c r="AO87" s="815"/>
      <c r="AP87" s="794"/>
      <c r="AQ87" s="794"/>
      <c r="AR87" s="794"/>
      <c r="AS87" s="794"/>
      <c r="AT87" s="794"/>
      <c r="AU87" s="794"/>
      <c r="AV87" s="236"/>
      <c r="AW87" s="231"/>
      <c r="AX87" s="231"/>
      <c r="AY87" s="231"/>
    </row>
    <row r="88" spans="1:51">
      <c r="A88" s="231"/>
      <c r="B88" s="231"/>
      <c r="C88" s="231"/>
      <c r="D88" s="231"/>
      <c r="E88" s="231"/>
      <c r="F88" s="231"/>
      <c r="G88" s="231"/>
      <c r="H88" s="231"/>
      <c r="I88" s="231"/>
      <c r="J88" s="231"/>
      <c r="K88" s="231"/>
      <c r="L88" s="231"/>
      <c r="M88" s="231"/>
      <c r="N88" s="231"/>
      <c r="O88" s="231"/>
      <c r="P88" s="231"/>
      <c r="Q88" s="231"/>
      <c r="R88" s="231"/>
      <c r="S88" s="231"/>
      <c r="T88" s="231"/>
      <c r="U88" s="231"/>
      <c r="V88" s="231"/>
      <c r="W88" s="231"/>
      <c r="X88" s="231"/>
      <c r="Y88" s="231"/>
      <c r="Z88" s="231"/>
      <c r="AA88" s="231"/>
      <c r="AB88" s="231"/>
      <c r="AC88" s="231"/>
      <c r="AD88" s="231"/>
      <c r="AE88" s="231"/>
      <c r="AF88" s="231"/>
      <c r="AG88" s="231"/>
      <c r="AH88" s="231"/>
      <c r="AI88" s="236"/>
      <c r="AJ88" s="236"/>
      <c r="AK88" s="815"/>
      <c r="AL88" s="815"/>
      <c r="AM88" s="815"/>
      <c r="AN88" s="815"/>
      <c r="AO88" s="815"/>
      <c r="AP88" s="794"/>
      <c r="AQ88" s="794"/>
      <c r="AR88" s="794"/>
      <c r="AS88" s="794"/>
      <c r="AT88" s="794"/>
      <c r="AU88" s="794"/>
      <c r="AV88" s="236"/>
      <c r="AW88" s="231"/>
      <c r="AX88" s="231"/>
      <c r="AY88" s="231"/>
    </row>
    <row r="89" spans="1:51">
      <c r="A89" s="231"/>
      <c r="B89" s="231"/>
      <c r="C89" s="231"/>
      <c r="D89" s="231"/>
      <c r="E89" s="231"/>
      <c r="F89" s="231"/>
      <c r="G89" s="231"/>
      <c r="H89" s="231"/>
      <c r="I89" s="231"/>
      <c r="J89" s="231"/>
      <c r="K89" s="231"/>
      <c r="L89" s="231"/>
      <c r="M89" s="231"/>
      <c r="N89" s="231"/>
      <c r="O89" s="231"/>
      <c r="P89" s="231"/>
      <c r="Q89" s="231"/>
      <c r="R89" s="231"/>
      <c r="S89" s="231"/>
      <c r="T89" s="231"/>
      <c r="U89" s="231"/>
      <c r="V89" s="231"/>
      <c r="W89" s="231"/>
      <c r="X89" s="231"/>
      <c r="Y89" s="231"/>
      <c r="Z89" s="231"/>
      <c r="AA89" s="231"/>
      <c r="AB89" s="231"/>
      <c r="AC89" s="231"/>
      <c r="AD89" s="231"/>
      <c r="AE89" s="231"/>
      <c r="AF89" s="231"/>
      <c r="AG89" s="231"/>
      <c r="AH89" s="231"/>
      <c r="AI89" s="236"/>
      <c r="AJ89" s="236"/>
      <c r="AK89" s="815"/>
      <c r="AL89" s="815"/>
      <c r="AM89" s="815"/>
      <c r="AN89" s="815"/>
      <c r="AO89" s="815"/>
      <c r="AP89" s="794"/>
      <c r="AQ89" s="794"/>
      <c r="AR89" s="794"/>
      <c r="AS89" s="794"/>
      <c r="AT89" s="794"/>
      <c r="AU89" s="794"/>
      <c r="AV89" s="236"/>
      <c r="AW89" s="231"/>
      <c r="AX89" s="231"/>
      <c r="AY89" s="231"/>
    </row>
    <row r="90" spans="1:51">
      <c r="A90" s="231"/>
      <c r="B90" s="231"/>
      <c r="C90" s="231"/>
      <c r="D90" s="231"/>
      <c r="E90" s="231"/>
      <c r="F90" s="231"/>
      <c r="G90" s="231"/>
      <c r="H90" s="231"/>
      <c r="I90" s="231"/>
      <c r="J90" s="231"/>
      <c r="K90" s="231"/>
      <c r="L90" s="231"/>
      <c r="M90" s="231"/>
      <c r="N90" s="231"/>
      <c r="O90" s="231"/>
      <c r="P90" s="231"/>
      <c r="Q90" s="231"/>
      <c r="R90" s="231"/>
      <c r="S90" s="231"/>
      <c r="T90" s="231"/>
      <c r="U90" s="231"/>
      <c r="V90" s="231"/>
      <c r="W90" s="231"/>
      <c r="X90" s="231"/>
      <c r="Y90" s="231"/>
      <c r="Z90" s="231"/>
      <c r="AA90" s="231"/>
      <c r="AB90" s="231"/>
      <c r="AC90" s="231"/>
      <c r="AD90" s="231"/>
      <c r="AE90" s="231"/>
      <c r="AF90" s="231"/>
      <c r="AG90" s="231"/>
      <c r="AH90" s="231"/>
      <c r="AI90" s="236"/>
      <c r="AJ90" s="236"/>
      <c r="AK90" s="263"/>
      <c r="AL90" s="263"/>
      <c r="AM90" s="815"/>
      <c r="AN90" s="815"/>
      <c r="AO90" s="815"/>
      <c r="AP90" s="815"/>
      <c r="AQ90" s="794"/>
      <c r="AR90" s="794"/>
      <c r="AS90" s="794"/>
      <c r="AT90" s="794"/>
      <c r="AU90" s="794"/>
      <c r="AV90" s="236"/>
      <c r="AW90" s="231"/>
      <c r="AX90" s="231"/>
      <c r="AY90" s="231"/>
    </row>
    <row r="91" spans="1:51">
      <c r="A91" s="231"/>
      <c r="B91" s="231"/>
      <c r="C91" s="231"/>
      <c r="D91" s="231"/>
      <c r="E91" s="231"/>
      <c r="F91" s="231"/>
      <c r="G91" s="231"/>
      <c r="H91" s="231"/>
      <c r="I91" s="231"/>
      <c r="J91" s="231"/>
      <c r="K91" s="231"/>
      <c r="L91" s="231"/>
      <c r="M91" s="231"/>
      <c r="N91" s="231"/>
      <c r="O91" s="231"/>
      <c r="P91" s="231"/>
      <c r="Q91" s="231"/>
      <c r="R91" s="231"/>
      <c r="S91" s="231"/>
      <c r="T91" s="231"/>
      <c r="U91" s="231"/>
      <c r="V91" s="231"/>
      <c r="W91" s="231"/>
      <c r="X91" s="231"/>
      <c r="Y91" s="231"/>
      <c r="Z91" s="231"/>
      <c r="AA91" s="231"/>
      <c r="AB91" s="231"/>
      <c r="AC91" s="231"/>
      <c r="AD91" s="231"/>
      <c r="AE91" s="231"/>
      <c r="AF91" s="231"/>
      <c r="AG91" s="231"/>
      <c r="AH91" s="231"/>
      <c r="AI91" s="231"/>
      <c r="AJ91" s="261"/>
      <c r="AK91" s="813"/>
      <c r="AL91" s="813"/>
      <c r="AM91" s="813"/>
      <c r="AN91" s="813"/>
      <c r="AO91" s="813"/>
      <c r="AP91" s="813"/>
      <c r="AQ91" s="813"/>
      <c r="AR91" s="813"/>
      <c r="AS91" s="813"/>
      <c r="AT91" s="813"/>
      <c r="AU91" s="813"/>
      <c r="AV91" s="231"/>
      <c r="AW91" s="231"/>
      <c r="AX91" s="231"/>
      <c r="AY91" s="231"/>
    </row>
    <row r="92" spans="1:51">
      <c r="A92" s="231"/>
      <c r="B92" s="231"/>
      <c r="C92" s="231"/>
      <c r="D92" s="231"/>
      <c r="E92" s="231"/>
      <c r="F92" s="231"/>
      <c r="G92" s="231"/>
      <c r="H92" s="231"/>
      <c r="I92" s="231"/>
      <c r="J92" s="231"/>
      <c r="K92" s="231"/>
      <c r="L92" s="231"/>
      <c r="M92" s="231"/>
      <c r="N92" s="231"/>
      <c r="O92" s="231"/>
      <c r="P92" s="231"/>
      <c r="Q92" s="231"/>
      <c r="R92" s="231"/>
      <c r="S92" s="231"/>
      <c r="T92" s="231"/>
      <c r="U92" s="231"/>
      <c r="V92" s="231"/>
      <c r="W92" s="231"/>
      <c r="X92" s="231"/>
      <c r="Y92" s="231"/>
      <c r="Z92" s="231"/>
      <c r="AA92" s="231"/>
      <c r="AB92" s="231"/>
      <c r="AC92" s="231"/>
      <c r="AD92" s="231"/>
      <c r="AE92" s="231"/>
      <c r="AF92" s="231"/>
      <c r="AG92" s="231"/>
      <c r="AH92" s="231"/>
      <c r="AI92" s="236"/>
      <c r="AJ92" s="236"/>
      <c r="AK92" s="794"/>
      <c r="AL92" s="794"/>
      <c r="AM92" s="794"/>
      <c r="AN92" s="794"/>
      <c r="AO92" s="794"/>
      <c r="AP92" s="794"/>
      <c r="AQ92" s="794"/>
      <c r="AR92" s="794"/>
      <c r="AS92" s="794"/>
      <c r="AT92" s="794"/>
      <c r="AU92" s="794"/>
      <c r="AV92" s="236"/>
      <c r="AW92" s="231"/>
      <c r="AX92" s="231"/>
      <c r="AY92" s="231"/>
    </row>
    <row r="93" spans="1:51">
      <c r="A93" s="231"/>
      <c r="B93" s="231"/>
      <c r="C93" s="231"/>
      <c r="D93" s="231"/>
      <c r="E93" s="231"/>
      <c r="F93" s="231"/>
      <c r="G93" s="231"/>
      <c r="H93" s="231"/>
      <c r="I93" s="231"/>
      <c r="J93" s="231"/>
      <c r="K93" s="231"/>
      <c r="L93" s="231"/>
      <c r="M93" s="231"/>
      <c r="N93" s="231"/>
      <c r="O93" s="231"/>
      <c r="P93" s="231"/>
      <c r="Q93" s="231"/>
      <c r="R93" s="231"/>
      <c r="S93" s="231"/>
      <c r="T93" s="231"/>
      <c r="U93" s="231"/>
      <c r="V93" s="231"/>
      <c r="W93" s="231"/>
      <c r="X93" s="231"/>
      <c r="Y93" s="231"/>
      <c r="Z93" s="231"/>
      <c r="AA93" s="231"/>
      <c r="AB93" s="231"/>
      <c r="AC93" s="231"/>
      <c r="AD93" s="231"/>
      <c r="AE93" s="231"/>
      <c r="AF93" s="231"/>
      <c r="AG93" s="231"/>
      <c r="AH93" s="231"/>
      <c r="AI93" s="236"/>
      <c r="AJ93" s="236"/>
      <c r="AK93" s="814" t="s">
        <v>42</v>
      </c>
      <c r="AL93" s="794"/>
      <c r="AM93" s="794"/>
      <c r="AN93" s="794"/>
      <c r="AO93" s="794"/>
      <c r="AP93" s="817"/>
      <c r="AQ93" s="817"/>
      <c r="AR93" s="817"/>
      <c r="AS93" s="817"/>
      <c r="AT93" s="817"/>
      <c r="AU93" s="794"/>
      <c r="AV93" s="236"/>
      <c r="AW93" s="231"/>
      <c r="AX93" s="231"/>
      <c r="AY93" s="231"/>
    </row>
    <row r="94" spans="1:51" s="414" customFormat="1">
      <c r="A94" s="231"/>
      <c r="B94" s="231"/>
      <c r="C94" s="231"/>
      <c r="D94" s="231"/>
      <c r="E94" s="231"/>
      <c r="F94" s="231"/>
      <c r="G94" s="231"/>
      <c r="H94" s="231"/>
      <c r="I94" s="231"/>
      <c r="J94" s="231"/>
      <c r="K94" s="231"/>
      <c r="L94" s="231"/>
      <c r="M94" s="231"/>
      <c r="N94" s="231"/>
      <c r="O94" s="231"/>
      <c r="P94" s="231"/>
      <c r="Q94" s="231"/>
      <c r="R94" s="231"/>
      <c r="S94" s="231"/>
      <c r="T94" s="231"/>
      <c r="U94" s="231"/>
      <c r="V94" s="231"/>
      <c r="W94" s="231"/>
      <c r="X94" s="231"/>
      <c r="Y94" s="231"/>
      <c r="Z94" s="231"/>
      <c r="AA94" s="231"/>
      <c r="AB94" s="231"/>
      <c r="AC94" s="231"/>
      <c r="AD94" s="231"/>
      <c r="AE94" s="231"/>
      <c r="AF94" s="231"/>
      <c r="AG94" s="231"/>
      <c r="AH94" s="231"/>
      <c r="AI94" s="236"/>
      <c r="AJ94" s="236"/>
      <c r="AK94" s="814"/>
      <c r="AL94" s="794"/>
      <c r="AM94" s="794"/>
      <c r="AN94" s="794"/>
      <c r="AO94" s="794"/>
      <c r="AP94" s="817"/>
      <c r="AQ94" s="817"/>
      <c r="AR94" s="817"/>
      <c r="AS94" s="817"/>
      <c r="AT94" s="817"/>
      <c r="AU94" s="794"/>
      <c r="AV94" s="236"/>
      <c r="AW94" s="231"/>
      <c r="AX94" s="231"/>
      <c r="AY94" s="231"/>
    </row>
    <row r="95" spans="1:51">
      <c r="A95" s="231"/>
      <c r="B95" s="231"/>
      <c r="C95" s="231"/>
      <c r="D95" s="231"/>
      <c r="E95" s="231"/>
      <c r="F95" s="231"/>
      <c r="G95" s="231"/>
      <c r="H95" s="231"/>
      <c r="I95" s="231"/>
      <c r="J95" s="231"/>
      <c r="K95" s="231"/>
      <c r="L95" s="231"/>
      <c r="M95" s="231"/>
      <c r="N95" s="231"/>
      <c r="O95" s="231"/>
      <c r="P95" s="231"/>
      <c r="Q95" s="231"/>
      <c r="R95" s="231"/>
      <c r="S95" s="231"/>
      <c r="T95" s="231"/>
      <c r="U95" s="231"/>
      <c r="V95" s="231"/>
      <c r="W95" s="231"/>
      <c r="X95" s="231"/>
      <c r="Y95" s="231"/>
      <c r="Z95" s="231"/>
      <c r="AA95" s="231"/>
      <c r="AB95" s="231"/>
      <c r="AC95" s="231"/>
      <c r="AD95" s="231"/>
      <c r="AE95" s="231"/>
      <c r="AF95" s="231"/>
      <c r="AG95" s="231"/>
      <c r="AH95" s="231"/>
      <c r="AI95" s="236"/>
      <c r="AJ95" s="236"/>
      <c r="AK95" s="263" t="s">
        <v>86</v>
      </c>
      <c r="AL95" s="801" t="s">
        <v>297</v>
      </c>
      <c r="AM95" s="802" t="s">
        <v>298</v>
      </c>
      <c r="AN95" s="801"/>
      <c r="AO95" s="263" t="s">
        <v>113</v>
      </c>
      <c r="AP95" s="263" t="s">
        <v>296</v>
      </c>
      <c r="AQ95" s="263" t="s">
        <v>298</v>
      </c>
      <c r="AR95" s="263"/>
      <c r="AS95" s="263" t="s">
        <v>297</v>
      </c>
      <c r="AT95" s="818" t="s">
        <v>113</v>
      </c>
      <c r="AU95" s="794"/>
      <c r="AV95" s="236"/>
      <c r="AW95" s="231"/>
      <c r="AX95" s="231"/>
      <c r="AY95" s="231"/>
    </row>
    <row r="96" spans="1:51">
      <c r="A96" s="231"/>
      <c r="B96" s="231"/>
      <c r="C96" s="231"/>
      <c r="D96" s="231"/>
      <c r="E96" s="231"/>
      <c r="F96" s="231"/>
      <c r="G96" s="231"/>
      <c r="H96" s="231"/>
      <c r="I96" s="231"/>
      <c r="J96" s="231"/>
      <c r="K96" s="231"/>
      <c r="L96" s="231"/>
      <c r="M96" s="231"/>
      <c r="N96" s="231"/>
      <c r="O96" s="231"/>
      <c r="P96" s="231"/>
      <c r="Q96" s="231"/>
      <c r="R96" s="231"/>
      <c r="S96" s="231"/>
      <c r="T96" s="231"/>
      <c r="U96" s="231"/>
      <c r="V96" s="231"/>
      <c r="W96" s="231"/>
      <c r="X96" s="231"/>
      <c r="Y96" s="231"/>
      <c r="Z96" s="231"/>
      <c r="AA96" s="231"/>
      <c r="AB96" s="231"/>
      <c r="AC96" s="231"/>
      <c r="AD96" s="231"/>
      <c r="AE96" s="231"/>
      <c r="AF96" s="231"/>
      <c r="AG96" s="231"/>
      <c r="AH96" s="231"/>
      <c r="AI96" s="236"/>
      <c r="AJ96" s="236"/>
      <c r="AK96" s="819" t="s">
        <v>42</v>
      </c>
      <c r="AL96" s="797" t="s">
        <v>206</v>
      </c>
      <c r="AM96" s="819" t="s">
        <v>482</v>
      </c>
      <c r="AN96" s="820" t="s">
        <v>299</v>
      </c>
      <c r="AO96" s="935">
        <v>0</v>
      </c>
      <c r="AP96" s="935">
        <v>1</v>
      </c>
      <c r="AQ96" s="797" t="s">
        <v>42</v>
      </c>
      <c r="AR96" s="797"/>
      <c r="AS96" s="797" t="s">
        <v>495</v>
      </c>
      <c r="AT96" s="797" t="s">
        <v>42</v>
      </c>
      <c r="AU96" s="794"/>
      <c r="AV96" s="236"/>
      <c r="AW96" s="231"/>
      <c r="AX96" s="231"/>
      <c r="AY96" s="231"/>
    </row>
    <row r="97" spans="1:51">
      <c r="A97" s="231"/>
      <c r="B97" s="231"/>
      <c r="C97" s="231"/>
      <c r="D97" s="231"/>
      <c r="E97" s="231"/>
      <c r="F97" s="231"/>
      <c r="G97" s="231"/>
      <c r="H97" s="231"/>
      <c r="I97" s="231"/>
      <c r="J97" s="231"/>
      <c r="K97" s="231"/>
      <c r="L97" s="231"/>
      <c r="M97" s="231"/>
      <c r="N97" s="231"/>
      <c r="O97" s="231"/>
      <c r="P97" s="231"/>
      <c r="Q97" s="231"/>
      <c r="R97" s="231"/>
      <c r="S97" s="231"/>
      <c r="T97" s="231"/>
      <c r="U97" s="231"/>
      <c r="V97" s="231"/>
      <c r="W97" s="231"/>
      <c r="X97" s="231"/>
      <c r="Y97" s="231"/>
      <c r="Z97" s="231"/>
      <c r="AA97" s="231"/>
      <c r="AB97" s="231"/>
      <c r="AC97" s="231"/>
      <c r="AD97" s="231"/>
      <c r="AE97" s="231"/>
      <c r="AF97" s="231"/>
      <c r="AG97" s="231"/>
      <c r="AH97" s="231"/>
      <c r="AI97" s="236"/>
      <c r="AJ97" s="236"/>
      <c r="AK97" s="819" t="s">
        <v>42</v>
      </c>
      <c r="AL97" s="797" t="s">
        <v>206</v>
      </c>
      <c r="AM97" s="819" t="s">
        <v>483</v>
      </c>
      <c r="AN97" s="820" t="s">
        <v>300</v>
      </c>
      <c r="AO97" s="935">
        <v>0</v>
      </c>
      <c r="AP97" s="935">
        <v>2</v>
      </c>
      <c r="AQ97" s="797" t="s">
        <v>42</v>
      </c>
      <c r="AR97" s="797"/>
      <c r="AS97" s="797" t="s">
        <v>495</v>
      </c>
      <c r="AT97" s="797" t="s">
        <v>42</v>
      </c>
      <c r="AU97" s="794"/>
      <c r="AV97" s="236"/>
      <c r="AW97" s="231"/>
      <c r="AX97" s="231"/>
      <c r="AY97" s="231"/>
    </row>
    <row r="98" spans="1:51">
      <c r="A98" s="231"/>
      <c r="B98" s="231"/>
      <c r="C98" s="231"/>
      <c r="D98" s="231"/>
      <c r="E98" s="231"/>
      <c r="F98" s="231"/>
      <c r="G98" s="231"/>
      <c r="H98" s="231"/>
      <c r="I98" s="231"/>
      <c r="J98" s="231"/>
      <c r="K98" s="231"/>
      <c r="L98" s="231"/>
      <c r="M98" s="231"/>
      <c r="N98" s="231"/>
      <c r="O98" s="231"/>
      <c r="P98" s="231"/>
      <c r="Q98" s="231"/>
      <c r="R98" s="231"/>
      <c r="S98" s="231"/>
      <c r="T98" s="231"/>
      <c r="U98" s="231"/>
      <c r="V98" s="231"/>
      <c r="W98" s="231"/>
      <c r="X98" s="231"/>
      <c r="Y98" s="231"/>
      <c r="Z98" s="231"/>
      <c r="AA98" s="231"/>
      <c r="AB98" s="231"/>
      <c r="AC98" s="231"/>
      <c r="AD98" s="231"/>
      <c r="AE98" s="231"/>
      <c r="AF98" s="231"/>
      <c r="AG98" s="231"/>
      <c r="AH98" s="231"/>
      <c r="AI98" s="236"/>
      <c r="AJ98" s="236"/>
      <c r="AK98" s="819" t="s">
        <v>42</v>
      </c>
      <c r="AL98" s="797" t="s">
        <v>206</v>
      </c>
      <c r="AM98" s="819" t="s">
        <v>484</v>
      </c>
      <c r="AN98" s="820" t="s">
        <v>300</v>
      </c>
      <c r="AO98" s="935">
        <v>0</v>
      </c>
      <c r="AP98" s="935">
        <v>3</v>
      </c>
      <c r="AQ98" s="797" t="s">
        <v>42</v>
      </c>
      <c r="AR98" s="797"/>
      <c r="AS98" s="797" t="s">
        <v>495</v>
      </c>
      <c r="AT98" s="797" t="s">
        <v>42</v>
      </c>
      <c r="AU98" s="794"/>
      <c r="AV98" s="236"/>
      <c r="AW98" s="231"/>
      <c r="AX98" s="231"/>
      <c r="AY98" s="231"/>
    </row>
    <row r="99" spans="1:51">
      <c r="A99" s="231"/>
      <c r="B99" s="231"/>
      <c r="C99" s="231"/>
      <c r="D99" s="231"/>
      <c r="E99" s="231"/>
      <c r="F99" s="231"/>
      <c r="G99" s="231"/>
      <c r="H99" s="231"/>
      <c r="I99" s="231"/>
      <c r="J99" s="231"/>
      <c r="K99" s="231"/>
      <c r="L99" s="231"/>
      <c r="M99" s="231"/>
      <c r="N99" s="231"/>
      <c r="O99" s="231"/>
      <c r="P99" s="231"/>
      <c r="Q99" s="231"/>
      <c r="R99" s="231"/>
      <c r="S99" s="231"/>
      <c r="T99" s="231"/>
      <c r="U99" s="231"/>
      <c r="V99" s="231"/>
      <c r="W99" s="231"/>
      <c r="X99" s="231"/>
      <c r="Y99" s="231"/>
      <c r="Z99" s="231"/>
      <c r="AA99" s="231"/>
      <c r="AB99" s="231"/>
      <c r="AC99" s="231"/>
      <c r="AD99" s="231"/>
      <c r="AE99" s="231"/>
      <c r="AF99" s="231"/>
      <c r="AG99" s="231"/>
      <c r="AH99" s="231"/>
      <c r="AI99" s="236"/>
      <c r="AJ99" s="236"/>
      <c r="AK99" s="819" t="s">
        <v>42</v>
      </c>
      <c r="AL99" s="797" t="s">
        <v>206</v>
      </c>
      <c r="AM99" s="819" t="s">
        <v>485</v>
      </c>
      <c r="AN99" s="820" t="s">
        <v>171</v>
      </c>
      <c r="AO99" s="935">
        <v>0</v>
      </c>
      <c r="AP99" s="935">
        <v>4</v>
      </c>
      <c r="AQ99" s="797" t="s">
        <v>42</v>
      </c>
      <c r="AR99" s="797"/>
      <c r="AS99" s="797" t="s">
        <v>495</v>
      </c>
      <c r="AT99" s="797" t="s">
        <v>42</v>
      </c>
      <c r="AU99" s="794"/>
      <c r="AV99" s="236"/>
      <c r="AW99" s="231"/>
      <c r="AX99" s="231"/>
      <c r="AY99" s="231"/>
    </row>
    <row r="100" spans="1:51">
      <c r="A100" s="231"/>
      <c r="B100" s="231"/>
      <c r="C100" s="231"/>
      <c r="D100" s="231"/>
      <c r="E100" s="231"/>
      <c r="F100" s="231"/>
      <c r="G100" s="231"/>
      <c r="H100" s="231"/>
      <c r="I100" s="231"/>
      <c r="J100" s="231"/>
      <c r="K100" s="231"/>
      <c r="L100" s="231"/>
      <c r="M100" s="231"/>
      <c r="N100" s="231"/>
      <c r="O100" s="231"/>
      <c r="P100" s="231"/>
      <c r="Q100" s="231"/>
      <c r="R100" s="231"/>
      <c r="S100" s="231"/>
      <c r="T100" s="231"/>
      <c r="U100" s="231"/>
      <c r="V100" s="231"/>
      <c r="W100" s="231"/>
      <c r="X100" s="231"/>
      <c r="Y100" s="231"/>
      <c r="Z100" s="231"/>
      <c r="AA100" s="231"/>
      <c r="AB100" s="231"/>
      <c r="AC100" s="231"/>
      <c r="AD100" s="231"/>
      <c r="AE100" s="231"/>
      <c r="AF100" s="231"/>
      <c r="AG100" s="231"/>
      <c r="AH100" s="231"/>
      <c r="AI100" s="236"/>
      <c r="AJ100" s="236"/>
      <c r="AK100" s="819" t="s">
        <v>42</v>
      </c>
      <c r="AL100" s="797" t="s">
        <v>206</v>
      </c>
      <c r="AM100" s="819" t="s">
        <v>486</v>
      </c>
      <c r="AN100" s="820" t="s">
        <v>171</v>
      </c>
      <c r="AO100" s="935">
        <v>0</v>
      </c>
      <c r="AP100" s="935">
        <v>5</v>
      </c>
      <c r="AQ100" s="797" t="s">
        <v>42</v>
      </c>
      <c r="AR100" s="797"/>
      <c r="AS100" s="797" t="s">
        <v>495</v>
      </c>
      <c r="AT100" s="797" t="s">
        <v>42</v>
      </c>
      <c r="AU100" s="794"/>
      <c r="AV100" s="236"/>
      <c r="AW100" s="231"/>
      <c r="AX100" s="231"/>
      <c r="AY100" s="231"/>
    </row>
    <row r="101" spans="1:51">
      <c r="A101" s="231"/>
      <c r="B101" s="231"/>
      <c r="C101" s="231"/>
      <c r="D101" s="231"/>
      <c r="E101" s="231"/>
      <c r="F101" s="231"/>
      <c r="G101" s="231"/>
      <c r="H101" s="231"/>
      <c r="I101" s="231"/>
      <c r="J101" s="231"/>
      <c r="K101" s="231"/>
      <c r="L101" s="231"/>
      <c r="M101" s="231"/>
      <c r="N101" s="231"/>
      <c r="O101" s="231"/>
      <c r="P101" s="231"/>
      <c r="Q101" s="231"/>
      <c r="R101" s="231"/>
      <c r="S101" s="231"/>
      <c r="T101" s="231"/>
      <c r="U101" s="231"/>
      <c r="V101" s="231"/>
      <c r="W101" s="231"/>
      <c r="X101" s="231"/>
      <c r="Y101" s="231"/>
      <c r="Z101" s="231"/>
      <c r="AA101" s="231"/>
      <c r="AB101" s="231"/>
      <c r="AC101" s="231"/>
      <c r="AD101" s="231"/>
      <c r="AE101" s="231"/>
      <c r="AF101" s="231"/>
      <c r="AG101" s="231"/>
      <c r="AH101" s="231"/>
      <c r="AI101" s="236"/>
      <c r="AJ101" s="236"/>
      <c r="AK101" s="819" t="s">
        <v>42</v>
      </c>
      <c r="AL101" s="797" t="s">
        <v>206</v>
      </c>
      <c r="AM101" s="819" t="s">
        <v>487</v>
      </c>
      <c r="AN101" s="820" t="s">
        <v>171</v>
      </c>
      <c r="AO101" s="935">
        <v>0</v>
      </c>
      <c r="AP101" s="935">
        <v>6</v>
      </c>
      <c r="AQ101" s="797" t="s">
        <v>42</v>
      </c>
      <c r="AR101" s="797"/>
      <c r="AS101" s="797" t="s">
        <v>495</v>
      </c>
      <c r="AT101" s="797" t="s">
        <v>42</v>
      </c>
      <c r="AU101" s="794"/>
      <c r="AV101" s="236"/>
      <c r="AW101" s="231"/>
      <c r="AX101" s="231"/>
      <c r="AY101" s="231"/>
    </row>
    <row r="102" spans="1:51">
      <c r="A102" s="231"/>
      <c r="B102" s="231"/>
      <c r="C102" s="231"/>
      <c r="D102" s="231"/>
      <c r="E102" s="231"/>
      <c r="F102" s="231"/>
      <c r="G102" s="231"/>
      <c r="H102" s="231"/>
      <c r="I102" s="231"/>
      <c r="J102" s="231"/>
      <c r="K102" s="231"/>
      <c r="L102" s="231"/>
      <c r="M102" s="231"/>
      <c r="N102" s="231"/>
      <c r="O102" s="231"/>
      <c r="P102" s="231"/>
      <c r="Q102" s="231"/>
      <c r="R102" s="231"/>
      <c r="S102" s="231"/>
      <c r="T102" s="231"/>
      <c r="U102" s="231"/>
      <c r="V102" s="231"/>
      <c r="W102" s="231"/>
      <c r="X102" s="231"/>
      <c r="Y102" s="231"/>
      <c r="Z102" s="231"/>
      <c r="AA102" s="231"/>
      <c r="AB102" s="231"/>
      <c r="AC102" s="231"/>
      <c r="AD102" s="231"/>
      <c r="AE102" s="231"/>
      <c r="AF102" s="231"/>
      <c r="AG102" s="231"/>
      <c r="AH102" s="231"/>
      <c r="AI102" s="236"/>
      <c r="AJ102" s="236"/>
      <c r="AK102" s="263"/>
      <c r="AL102" s="263"/>
      <c r="AM102" s="263"/>
      <c r="AN102" s="263"/>
      <c r="AO102" s="263"/>
      <c r="AP102" s="794"/>
      <c r="AQ102" s="794"/>
      <c r="AR102" s="794"/>
      <c r="AS102" s="794"/>
      <c r="AT102" s="794"/>
      <c r="AU102" s="794"/>
      <c r="AV102" s="236"/>
      <c r="AW102" s="231"/>
      <c r="AX102" s="231"/>
      <c r="AY102" s="231"/>
    </row>
    <row r="103" spans="1:51">
      <c r="A103" s="231"/>
      <c r="B103" s="231"/>
      <c r="C103" s="231"/>
      <c r="D103" s="231"/>
      <c r="E103" s="231"/>
      <c r="F103" s="231"/>
      <c r="G103" s="231"/>
      <c r="H103" s="231"/>
      <c r="I103" s="231"/>
      <c r="J103" s="231"/>
      <c r="K103" s="231"/>
      <c r="L103" s="231"/>
      <c r="M103" s="231"/>
      <c r="N103" s="231"/>
      <c r="O103" s="231"/>
      <c r="P103" s="231"/>
      <c r="Q103" s="231"/>
      <c r="R103" s="231"/>
      <c r="S103" s="231"/>
      <c r="T103" s="231"/>
      <c r="U103" s="231"/>
      <c r="V103" s="231"/>
      <c r="W103" s="231"/>
      <c r="X103" s="231"/>
      <c r="Y103" s="231"/>
      <c r="Z103" s="231"/>
      <c r="AA103" s="231"/>
      <c r="AB103" s="231"/>
      <c r="AC103" s="231"/>
      <c r="AD103" s="231"/>
      <c r="AE103" s="231"/>
      <c r="AF103" s="231"/>
      <c r="AG103" s="231"/>
      <c r="AH103" s="231"/>
      <c r="AI103" s="236"/>
      <c r="AJ103" s="236"/>
      <c r="AK103" s="264"/>
      <c r="AL103" s="263"/>
      <c r="AM103" s="264"/>
      <c r="AN103" s="264"/>
      <c r="AO103" s="264"/>
      <c r="AP103" s="236"/>
      <c r="AQ103" s="236"/>
      <c r="AR103" s="236"/>
      <c r="AS103" s="236"/>
      <c r="AT103" s="236"/>
      <c r="AU103" s="236"/>
      <c r="AV103" s="236"/>
      <c r="AW103" s="231"/>
      <c r="AX103" s="231"/>
      <c r="AY103" s="231"/>
    </row>
    <row r="104" spans="1:51">
      <c r="A104" s="231"/>
      <c r="B104" s="231"/>
      <c r="C104" s="231"/>
      <c r="D104" s="231"/>
      <c r="E104" s="231"/>
      <c r="F104" s="231"/>
      <c r="G104" s="231"/>
      <c r="H104" s="231"/>
      <c r="I104" s="231"/>
      <c r="J104" s="231"/>
      <c r="K104" s="231"/>
      <c r="L104" s="231"/>
      <c r="M104" s="231"/>
      <c r="N104" s="231"/>
      <c r="O104" s="231"/>
      <c r="P104" s="231"/>
      <c r="Q104" s="231"/>
      <c r="R104" s="231"/>
      <c r="S104" s="231"/>
      <c r="T104" s="231"/>
      <c r="U104" s="231"/>
      <c r="V104" s="231"/>
      <c r="W104" s="231"/>
      <c r="X104" s="231"/>
      <c r="Y104" s="231"/>
      <c r="Z104" s="231"/>
      <c r="AA104" s="231"/>
      <c r="AB104" s="231"/>
      <c r="AC104" s="231"/>
      <c r="AD104" s="231"/>
      <c r="AE104" s="231"/>
      <c r="AF104" s="231"/>
      <c r="AG104" s="231"/>
      <c r="AH104" s="231"/>
      <c r="AI104" s="231"/>
      <c r="AJ104" s="231"/>
      <c r="AK104" s="231"/>
      <c r="AL104" s="231"/>
      <c r="AM104" s="231"/>
      <c r="AN104" s="231"/>
      <c r="AO104" s="231"/>
      <c r="AP104" s="231"/>
      <c r="AQ104" s="231"/>
      <c r="AR104" s="231"/>
      <c r="AS104" s="231"/>
      <c r="AT104" s="231"/>
      <c r="AU104" s="231"/>
      <c r="AV104" s="231"/>
      <c r="AW104" s="231"/>
      <c r="AX104" s="231"/>
      <c r="AY104" s="231"/>
    </row>
    <row r="105" spans="1:51">
      <c r="A105" s="231"/>
      <c r="B105" s="231"/>
      <c r="C105" s="231"/>
      <c r="D105" s="231"/>
      <c r="E105" s="231"/>
      <c r="F105" s="231"/>
      <c r="G105" s="231"/>
      <c r="H105" s="231"/>
      <c r="I105" s="231"/>
      <c r="J105" s="231"/>
      <c r="K105" s="231"/>
      <c r="L105" s="231"/>
      <c r="M105" s="231"/>
      <c r="N105" s="231"/>
      <c r="O105" s="231"/>
      <c r="P105" s="231"/>
      <c r="Q105" s="231"/>
      <c r="R105" s="231"/>
      <c r="S105" s="231"/>
      <c r="T105" s="231"/>
      <c r="U105" s="231"/>
      <c r="V105" s="231"/>
      <c r="W105" s="231"/>
      <c r="X105" s="231"/>
      <c r="Y105" s="231"/>
      <c r="Z105" s="231"/>
      <c r="AA105" s="231"/>
      <c r="AB105" s="231"/>
      <c r="AC105" s="231"/>
      <c r="AD105" s="231"/>
      <c r="AE105" s="231"/>
      <c r="AF105" s="231"/>
      <c r="AG105" s="231"/>
      <c r="AH105" s="231"/>
      <c r="AI105" s="231"/>
      <c r="AJ105" s="231"/>
      <c r="AK105" s="231"/>
      <c r="AL105" s="231"/>
      <c r="AM105" s="231"/>
      <c r="AN105" s="231"/>
      <c r="AO105" s="231"/>
      <c r="AP105" s="231"/>
      <c r="AQ105" s="231"/>
      <c r="AR105" s="231"/>
      <c r="AS105" s="231"/>
      <c r="AT105" s="231"/>
      <c r="AU105" s="231"/>
      <c r="AV105" s="231"/>
      <c r="AW105" s="231"/>
      <c r="AX105" s="231"/>
      <c r="AY105" s="231"/>
    </row>
    <row r="106" spans="1:51">
      <c r="AI106" s="239"/>
      <c r="AJ106" s="239"/>
      <c r="AK106" s="239"/>
      <c r="AL106" s="239"/>
      <c r="AM106" s="239"/>
      <c r="AN106" s="239"/>
      <c r="AO106" s="239"/>
      <c r="AP106" s="239"/>
      <c r="AQ106" s="239"/>
      <c r="AR106" s="239"/>
      <c r="AS106" s="239"/>
      <c r="AT106" s="239"/>
      <c r="AU106" s="239"/>
      <c r="AV106" s="239"/>
    </row>
    <row r="107" spans="1:51">
      <c r="AI107" s="239"/>
      <c r="AJ107" s="239"/>
      <c r="AK107" s="239"/>
      <c r="AL107" s="239"/>
      <c r="AM107" s="239"/>
      <c r="AN107" s="239"/>
      <c r="AO107" s="239"/>
      <c r="AP107" s="239"/>
      <c r="AQ107" s="239"/>
      <c r="AR107" s="239"/>
      <c r="AS107" s="239"/>
      <c r="AT107" s="239"/>
      <c r="AU107" s="239"/>
      <c r="AV107" s="239"/>
    </row>
    <row r="108" spans="1:51">
      <c r="AI108" s="239"/>
      <c r="AJ108" s="239"/>
      <c r="AK108" s="239"/>
      <c r="AL108" s="239"/>
      <c r="AM108" s="239"/>
      <c r="AN108" s="239"/>
      <c r="AO108" s="239"/>
      <c r="AP108" s="239"/>
      <c r="AQ108" s="239"/>
      <c r="AR108" s="239"/>
      <c r="AS108" s="239"/>
      <c r="AT108" s="239"/>
      <c r="AU108" s="239"/>
      <c r="AV108" s="239"/>
    </row>
    <row r="109" spans="1:51">
      <c r="AI109" s="239"/>
      <c r="AJ109" s="239"/>
      <c r="AK109" s="239"/>
      <c r="AL109" s="239"/>
      <c r="AM109" s="239"/>
      <c r="AN109" s="239"/>
      <c r="AO109" s="239"/>
      <c r="AP109" s="239"/>
      <c r="AQ109" s="239"/>
      <c r="AR109" s="239"/>
      <c r="AS109" s="239"/>
      <c r="AT109" s="239"/>
      <c r="AU109" s="239"/>
      <c r="AV109" s="239"/>
    </row>
    <row r="110" spans="1:51">
      <c r="AI110" s="239"/>
      <c r="AJ110" s="239"/>
      <c r="AK110" s="239"/>
      <c r="AL110" s="239"/>
      <c r="AM110" s="239"/>
      <c r="AN110" s="239"/>
      <c r="AO110" s="239"/>
      <c r="AP110" s="239"/>
      <c r="AQ110" s="239"/>
      <c r="AR110" s="239"/>
      <c r="AS110" s="239"/>
      <c r="AT110" s="239"/>
      <c r="AU110" s="239"/>
      <c r="AV110" s="239"/>
    </row>
    <row r="111" spans="1:51">
      <c r="AI111" s="239"/>
      <c r="AJ111" s="239"/>
      <c r="AK111" s="239"/>
      <c r="AL111" s="239"/>
      <c r="AM111" s="239"/>
      <c r="AN111" s="239"/>
      <c r="AO111" s="239"/>
      <c r="AP111" s="239"/>
      <c r="AQ111" s="239"/>
      <c r="AR111" s="239"/>
      <c r="AS111" s="239"/>
      <c r="AT111" s="239"/>
      <c r="AU111" s="239"/>
      <c r="AV111" s="239"/>
    </row>
    <row r="112" spans="1:51">
      <c r="AI112" s="239"/>
      <c r="AJ112" s="239"/>
      <c r="AK112" s="239"/>
      <c r="AL112" s="239"/>
      <c r="AM112" s="239"/>
      <c r="AN112" s="239"/>
      <c r="AO112" s="239"/>
      <c r="AP112" s="239"/>
      <c r="AQ112" s="239"/>
      <c r="AR112" s="239"/>
      <c r="AS112" s="239"/>
      <c r="AT112" s="239"/>
      <c r="AU112" s="239"/>
      <c r="AV112" s="239"/>
    </row>
    <row r="113" spans="35:48">
      <c r="AI113" s="239"/>
      <c r="AJ113" s="239"/>
      <c r="AK113" s="239"/>
      <c r="AL113" s="239"/>
      <c r="AM113" s="239"/>
      <c r="AN113" s="239"/>
      <c r="AO113" s="239"/>
      <c r="AP113" s="239"/>
      <c r="AQ113" s="239"/>
      <c r="AR113" s="239"/>
      <c r="AS113" s="239"/>
      <c r="AT113" s="239"/>
      <c r="AU113" s="239"/>
      <c r="AV113" s="239"/>
    </row>
    <row r="114" spans="35:48">
      <c r="AI114" s="239"/>
      <c r="AJ114" s="239"/>
      <c r="AK114" s="239"/>
      <c r="AL114" s="239"/>
      <c r="AM114" s="239"/>
      <c r="AN114" s="239"/>
      <c r="AO114" s="239"/>
      <c r="AP114" s="239"/>
      <c r="AQ114" s="239"/>
      <c r="AR114" s="239"/>
      <c r="AS114" s="239"/>
      <c r="AT114" s="239"/>
      <c r="AU114" s="239"/>
      <c r="AV114" s="239"/>
    </row>
    <row r="115" spans="35:48">
      <c r="AI115" s="239"/>
      <c r="AJ115" s="239"/>
      <c r="AK115" s="239"/>
      <c r="AL115" s="239"/>
      <c r="AM115" s="239"/>
      <c r="AN115" s="239"/>
      <c r="AO115" s="239"/>
      <c r="AP115" s="239"/>
      <c r="AQ115" s="239"/>
      <c r="AR115" s="239"/>
      <c r="AS115" s="239"/>
      <c r="AT115" s="239"/>
      <c r="AU115" s="239"/>
      <c r="AV115" s="239"/>
    </row>
    <row r="116" spans="35:48">
      <c r="AI116" s="239"/>
      <c r="AJ116" s="239"/>
      <c r="AK116" s="239"/>
      <c r="AL116" s="239"/>
      <c r="AM116" s="239"/>
      <c r="AN116" s="239"/>
      <c r="AO116" s="239"/>
      <c r="AP116" s="239"/>
      <c r="AQ116" s="239"/>
      <c r="AR116" s="239"/>
      <c r="AS116" s="239"/>
      <c r="AT116" s="239"/>
      <c r="AU116" s="239"/>
      <c r="AV116" s="239"/>
    </row>
    <row r="117" spans="35:48">
      <c r="AI117" s="239"/>
      <c r="AJ117" s="239"/>
      <c r="AK117" s="239"/>
      <c r="AL117" s="239"/>
      <c r="AM117" s="239"/>
      <c r="AN117" s="239"/>
      <c r="AO117" s="239"/>
      <c r="AP117" s="239"/>
      <c r="AQ117" s="239"/>
      <c r="AR117" s="239"/>
      <c r="AS117" s="239"/>
      <c r="AT117" s="239"/>
      <c r="AU117" s="239"/>
      <c r="AV117" s="239"/>
    </row>
    <row r="118" spans="35:48">
      <c r="AI118" s="239"/>
      <c r="AJ118" s="239"/>
      <c r="AK118" s="239"/>
      <c r="AL118" s="239"/>
      <c r="AM118" s="239"/>
      <c r="AN118" s="239"/>
      <c r="AO118" s="239"/>
      <c r="AP118" s="239"/>
      <c r="AQ118" s="239"/>
      <c r="AR118" s="239"/>
      <c r="AS118" s="239"/>
      <c r="AT118" s="239"/>
      <c r="AU118" s="239"/>
      <c r="AV118" s="239"/>
    </row>
    <row r="119" spans="35:48">
      <c r="AI119" s="239"/>
      <c r="AJ119" s="239"/>
      <c r="AK119" s="239"/>
      <c r="AL119" s="239"/>
      <c r="AM119" s="239"/>
      <c r="AN119" s="239"/>
      <c r="AO119" s="239"/>
      <c r="AP119" s="239"/>
      <c r="AQ119" s="239"/>
      <c r="AR119" s="239"/>
      <c r="AS119" s="239"/>
      <c r="AT119" s="239"/>
      <c r="AU119" s="239"/>
      <c r="AV119" s="239"/>
    </row>
    <row r="120" spans="35:48">
      <c r="AI120" s="239"/>
      <c r="AJ120" s="239"/>
      <c r="AK120" s="239"/>
      <c r="AL120" s="239"/>
      <c r="AM120" s="239"/>
      <c r="AN120" s="239"/>
      <c r="AO120" s="239"/>
      <c r="AP120" s="239"/>
      <c r="AQ120" s="239"/>
      <c r="AR120" s="239"/>
      <c r="AS120" s="239"/>
      <c r="AT120" s="239"/>
      <c r="AU120" s="239"/>
      <c r="AV120" s="239"/>
    </row>
    <row r="121" spans="35:48">
      <c r="AI121" s="239"/>
      <c r="AJ121" s="239"/>
      <c r="AK121" s="239"/>
      <c r="AL121" s="239"/>
      <c r="AM121" s="239"/>
      <c r="AN121" s="239"/>
      <c r="AO121" s="239"/>
      <c r="AP121" s="239"/>
      <c r="AQ121" s="239"/>
      <c r="AR121" s="239"/>
      <c r="AS121" s="239"/>
      <c r="AT121" s="239"/>
      <c r="AU121" s="239"/>
      <c r="AV121" s="239"/>
    </row>
    <row r="122" spans="35:48">
      <c r="AI122" s="239"/>
      <c r="AJ122" s="239"/>
      <c r="AK122" s="239"/>
      <c r="AL122" s="239"/>
      <c r="AM122" s="239"/>
      <c r="AN122" s="239"/>
      <c r="AO122" s="239"/>
      <c r="AP122" s="239"/>
      <c r="AQ122" s="239"/>
      <c r="AR122" s="239"/>
      <c r="AS122" s="239"/>
      <c r="AT122" s="239"/>
      <c r="AU122" s="239"/>
      <c r="AV122" s="239"/>
    </row>
    <row r="123" spans="35:48">
      <c r="AI123" s="239"/>
      <c r="AJ123" s="239"/>
      <c r="AK123" s="239"/>
      <c r="AL123" s="239"/>
      <c r="AM123" s="239"/>
      <c r="AN123" s="239"/>
      <c r="AO123" s="239"/>
      <c r="AP123" s="239"/>
      <c r="AQ123" s="239"/>
      <c r="AR123" s="239"/>
      <c r="AS123" s="239"/>
      <c r="AT123" s="239"/>
      <c r="AU123" s="239"/>
      <c r="AV123" s="239"/>
    </row>
    <row r="124" spans="35:48">
      <c r="AI124" s="239"/>
      <c r="AJ124" s="239"/>
      <c r="AK124" s="239"/>
      <c r="AL124" s="239"/>
      <c r="AM124" s="239"/>
      <c r="AN124" s="239"/>
      <c r="AO124" s="239"/>
      <c r="AP124" s="239"/>
      <c r="AQ124" s="239"/>
      <c r="AR124" s="239"/>
      <c r="AS124" s="239"/>
      <c r="AT124" s="239"/>
      <c r="AU124" s="239"/>
      <c r="AV124" s="239"/>
    </row>
    <row r="125" spans="35:48">
      <c r="AI125" s="239"/>
      <c r="AJ125" s="239"/>
      <c r="AK125" s="239"/>
      <c r="AL125" s="239"/>
      <c r="AM125" s="239"/>
      <c r="AN125" s="239"/>
      <c r="AO125" s="239"/>
      <c r="AP125" s="239"/>
      <c r="AQ125" s="239"/>
      <c r="AR125" s="239"/>
      <c r="AS125" s="239"/>
      <c r="AT125" s="239"/>
      <c r="AU125" s="239"/>
      <c r="AV125" s="239"/>
    </row>
    <row r="126" spans="35:48">
      <c r="AI126" s="239"/>
      <c r="AJ126" s="239"/>
      <c r="AK126" s="239"/>
      <c r="AL126" s="239"/>
      <c r="AM126" s="239"/>
      <c r="AN126" s="239"/>
      <c r="AO126" s="239"/>
      <c r="AP126" s="239"/>
      <c r="AQ126" s="239"/>
      <c r="AR126" s="239"/>
      <c r="AS126" s="239"/>
      <c r="AT126" s="239"/>
      <c r="AU126" s="239"/>
      <c r="AV126" s="239"/>
    </row>
    <row r="127" spans="35:48">
      <c r="AI127" s="239"/>
      <c r="AJ127" s="239"/>
      <c r="AK127" s="239"/>
      <c r="AL127" s="239"/>
      <c r="AM127" s="239"/>
      <c r="AN127" s="239"/>
      <c r="AO127" s="239"/>
      <c r="AP127" s="239"/>
      <c r="AQ127" s="239"/>
      <c r="AR127" s="239"/>
      <c r="AS127" s="239"/>
      <c r="AT127" s="239"/>
      <c r="AU127" s="239"/>
      <c r="AV127" s="239"/>
    </row>
    <row r="128" spans="35:48">
      <c r="AI128" s="239"/>
      <c r="AJ128" s="239"/>
      <c r="AK128" s="239"/>
      <c r="AL128" s="239"/>
      <c r="AM128" s="239"/>
      <c r="AN128" s="239"/>
      <c r="AO128" s="239"/>
      <c r="AP128" s="239"/>
      <c r="AQ128" s="239"/>
      <c r="AR128" s="239"/>
      <c r="AS128" s="239"/>
      <c r="AT128" s="239"/>
      <c r="AU128" s="239"/>
      <c r="AV128" s="239"/>
    </row>
    <row r="129" spans="35:48">
      <c r="AI129" s="239"/>
      <c r="AJ129" s="239"/>
      <c r="AK129" s="239"/>
      <c r="AL129" s="239"/>
      <c r="AM129" s="239"/>
      <c r="AN129" s="239"/>
      <c r="AO129" s="239"/>
      <c r="AP129" s="239"/>
      <c r="AQ129" s="239"/>
      <c r="AR129" s="239"/>
      <c r="AS129" s="239"/>
      <c r="AT129" s="239"/>
      <c r="AU129" s="239"/>
      <c r="AV129" s="239"/>
    </row>
    <row r="130" spans="35:48">
      <c r="AI130" s="239"/>
      <c r="AJ130" s="239"/>
      <c r="AK130" s="239"/>
      <c r="AL130" s="239"/>
      <c r="AM130" s="239"/>
      <c r="AN130" s="239"/>
      <c r="AO130" s="239"/>
      <c r="AP130" s="239"/>
      <c r="AQ130" s="239"/>
      <c r="AR130" s="239"/>
      <c r="AS130" s="239"/>
      <c r="AT130" s="239"/>
      <c r="AU130" s="239"/>
      <c r="AV130" s="239"/>
    </row>
    <row r="131" spans="35:48">
      <c r="AI131" s="239"/>
      <c r="AJ131" s="239"/>
      <c r="AK131" s="239"/>
      <c r="AL131" s="239"/>
      <c r="AM131" s="239"/>
      <c r="AN131" s="239"/>
      <c r="AO131" s="239"/>
      <c r="AP131" s="239"/>
      <c r="AQ131" s="239"/>
      <c r="AR131" s="239"/>
      <c r="AS131" s="239"/>
      <c r="AT131" s="239"/>
      <c r="AU131" s="239"/>
      <c r="AV131" s="239"/>
    </row>
    <row r="132" spans="35:48">
      <c r="AI132" s="239"/>
      <c r="AJ132" s="239"/>
      <c r="AK132" s="239"/>
      <c r="AL132" s="239"/>
      <c r="AM132" s="239"/>
      <c r="AN132" s="239"/>
      <c r="AO132" s="239"/>
      <c r="AP132" s="239"/>
      <c r="AQ132" s="239"/>
      <c r="AR132" s="239"/>
      <c r="AS132" s="239"/>
      <c r="AT132" s="239"/>
      <c r="AU132" s="239"/>
      <c r="AV132" s="239"/>
    </row>
    <row r="133" spans="35:48">
      <c r="AI133" s="239"/>
      <c r="AJ133" s="239"/>
      <c r="AK133" s="239"/>
      <c r="AL133" s="239"/>
      <c r="AM133" s="239"/>
      <c r="AN133" s="239"/>
      <c r="AO133" s="239"/>
      <c r="AP133" s="239"/>
      <c r="AQ133" s="239"/>
      <c r="AR133" s="239"/>
      <c r="AS133" s="239"/>
      <c r="AT133" s="239"/>
      <c r="AU133" s="239"/>
      <c r="AV133" s="239"/>
    </row>
    <row r="134" spans="35:48">
      <c r="AI134" s="239"/>
      <c r="AJ134" s="239"/>
      <c r="AK134" s="239"/>
      <c r="AL134" s="239"/>
      <c r="AM134" s="239"/>
      <c r="AN134" s="239"/>
      <c r="AO134" s="239"/>
      <c r="AP134" s="239"/>
      <c r="AQ134" s="239"/>
      <c r="AR134" s="239"/>
      <c r="AS134" s="239"/>
      <c r="AT134" s="239"/>
      <c r="AU134" s="239"/>
      <c r="AV134" s="239"/>
    </row>
    <row r="135" spans="35:48">
      <c r="AI135" s="239"/>
      <c r="AJ135" s="239"/>
      <c r="AK135" s="239"/>
      <c r="AL135" s="239"/>
      <c r="AM135" s="239"/>
      <c r="AN135" s="239"/>
      <c r="AO135" s="239"/>
      <c r="AP135" s="239"/>
      <c r="AQ135" s="239"/>
      <c r="AR135" s="239"/>
      <c r="AS135" s="239"/>
      <c r="AT135" s="239"/>
      <c r="AU135" s="239"/>
      <c r="AV135" s="239"/>
    </row>
    <row r="136" spans="35:48">
      <c r="AI136" s="239"/>
      <c r="AJ136" s="239"/>
      <c r="AK136" s="239"/>
      <c r="AL136" s="239"/>
      <c r="AM136" s="239"/>
      <c r="AN136" s="239"/>
      <c r="AO136" s="239"/>
      <c r="AP136" s="239"/>
      <c r="AQ136" s="239"/>
      <c r="AR136" s="239"/>
      <c r="AS136" s="239"/>
      <c r="AT136" s="239"/>
      <c r="AU136" s="239"/>
      <c r="AV136" s="239"/>
    </row>
    <row r="137" spans="35:48">
      <c r="AI137" s="239"/>
      <c r="AJ137" s="239"/>
      <c r="AK137" s="239"/>
      <c r="AL137" s="239"/>
      <c r="AM137" s="239"/>
      <c r="AN137" s="239"/>
      <c r="AO137" s="239"/>
      <c r="AP137" s="239"/>
      <c r="AQ137" s="239"/>
      <c r="AR137" s="239"/>
      <c r="AS137" s="239"/>
      <c r="AT137" s="239"/>
      <c r="AU137" s="239"/>
      <c r="AV137" s="239"/>
    </row>
    <row r="138" spans="35:48">
      <c r="AI138" s="239"/>
      <c r="AJ138" s="239"/>
      <c r="AK138" s="239"/>
      <c r="AL138" s="239"/>
      <c r="AM138" s="239"/>
      <c r="AN138" s="239"/>
      <c r="AO138" s="239"/>
      <c r="AP138" s="239"/>
      <c r="AQ138" s="239"/>
      <c r="AR138" s="239"/>
      <c r="AS138" s="239"/>
      <c r="AT138" s="239"/>
      <c r="AU138" s="239"/>
      <c r="AV138" s="239"/>
    </row>
    <row r="139" spans="35:48">
      <c r="AI139" s="239"/>
      <c r="AJ139" s="239"/>
      <c r="AK139" s="239"/>
      <c r="AL139" s="239"/>
      <c r="AM139" s="239"/>
      <c r="AN139" s="239"/>
      <c r="AO139" s="239"/>
      <c r="AP139" s="239"/>
      <c r="AQ139" s="239"/>
      <c r="AR139" s="239"/>
      <c r="AS139" s="239"/>
      <c r="AT139" s="239"/>
      <c r="AU139" s="239"/>
      <c r="AV139" s="239"/>
    </row>
    <row r="140" spans="35:48">
      <c r="AI140" s="239"/>
      <c r="AJ140" s="239"/>
      <c r="AK140" s="239"/>
      <c r="AL140" s="239"/>
      <c r="AM140" s="239"/>
      <c r="AN140" s="239"/>
      <c r="AO140" s="239"/>
      <c r="AP140" s="239"/>
      <c r="AQ140" s="239"/>
      <c r="AR140" s="239"/>
      <c r="AS140" s="239"/>
      <c r="AT140" s="239"/>
      <c r="AU140" s="239"/>
      <c r="AV140" s="239"/>
    </row>
    <row r="141" spans="35:48">
      <c r="AI141" s="239"/>
      <c r="AJ141" s="239"/>
      <c r="AK141" s="239"/>
      <c r="AL141" s="239"/>
      <c r="AM141" s="239"/>
      <c r="AN141" s="239"/>
      <c r="AO141" s="239"/>
      <c r="AP141" s="239"/>
      <c r="AQ141" s="239"/>
      <c r="AR141" s="239"/>
      <c r="AS141" s="239"/>
      <c r="AT141" s="239"/>
      <c r="AU141" s="239"/>
      <c r="AV141" s="239"/>
    </row>
    <row r="142" spans="35:48">
      <c r="AI142" s="239"/>
      <c r="AJ142" s="239"/>
      <c r="AK142" s="239"/>
      <c r="AL142" s="239"/>
      <c r="AM142" s="239"/>
      <c r="AN142" s="239"/>
      <c r="AO142" s="239"/>
      <c r="AP142" s="239"/>
      <c r="AQ142" s="239"/>
      <c r="AR142" s="239"/>
      <c r="AS142" s="239"/>
      <c r="AT142" s="239"/>
      <c r="AU142" s="239"/>
      <c r="AV142" s="239"/>
    </row>
    <row r="143" spans="35:48">
      <c r="AI143" s="239"/>
      <c r="AJ143" s="239"/>
      <c r="AK143" s="239"/>
      <c r="AL143" s="239"/>
      <c r="AM143" s="239"/>
      <c r="AN143" s="239"/>
      <c r="AO143" s="239"/>
      <c r="AP143" s="239"/>
      <c r="AQ143" s="239"/>
      <c r="AR143" s="239"/>
      <c r="AS143" s="239"/>
      <c r="AT143" s="239"/>
      <c r="AU143" s="239"/>
      <c r="AV143" s="239"/>
    </row>
    <row r="144" spans="35:48">
      <c r="AI144" s="239"/>
      <c r="AJ144" s="239"/>
      <c r="AK144" s="239"/>
      <c r="AL144" s="239"/>
      <c r="AM144" s="239"/>
      <c r="AN144" s="239"/>
      <c r="AO144" s="239"/>
      <c r="AP144" s="239"/>
      <c r="AQ144" s="239"/>
      <c r="AR144" s="239"/>
      <c r="AS144" s="239"/>
      <c r="AT144" s="239"/>
      <c r="AU144" s="239"/>
      <c r="AV144" s="239"/>
    </row>
    <row r="145" spans="35:48">
      <c r="AI145" s="239"/>
      <c r="AJ145" s="239"/>
      <c r="AK145" s="239"/>
      <c r="AL145" s="239"/>
      <c r="AM145" s="239"/>
      <c r="AN145" s="239"/>
      <c r="AO145" s="239"/>
      <c r="AP145" s="239"/>
      <c r="AQ145" s="239"/>
      <c r="AR145" s="239"/>
      <c r="AS145" s="239"/>
      <c r="AT145" s="239"/>
      <c r="AU145" s="239"/>
      <c r="AV145" s="239"/>
    </row>
  </sheetData>
  <sheetProtection selectLockedCells="1"/>
  <mergeCells count="42">
    <mergeCell ref="AK3:AK4"/>
    <mergeCell ref="G3:AC3"/>
    <mergeCell ref="C4:E4"/>
    <mergeCell ref="G4:AC4"/>
    <mergeCell ref="C6:AA6"/>
    <mergeCell ref="C8:I8"/>
    <mergeCell ref="L8:AC8"/>
    <mergeCell ref="C9:I9"/>
    <mergeCell ref="L9:AC9"/>
    <mergeCell ref="C10:I10"/>
    <mergeCell ref="L10:AC10"/>
    <mergeCell ref="C11:I11"/>
    <mergeCell ref="L11:AC11"/>
    <mergeCell ref="C12:I12"/>
    <mergeCell ref="L12:AC12"/>
    <mergeCell ref="C13:I13"/>
    <mergeCell ref="L13:AC13"/>
    <mergeCell ref="C76:E76"/>
    <mergeCell ref="AK31:AL36"/>
    <mergeCell ref="AP53:AQ58"/>
    <mergeCell ref="C14:I14"/>
    <mergeCell ref="L14:AC14"/>
    <mergeCell ref="C15:I15"/>
    <mergeCell ref="L15:AC15"/>
    <mergeCell ref="C16:I16"/>
    <mergeCell ref="L16:AC16"/>
    <mergeCell ref="V27:AC27"/>
    <mergeCell ref="U26:AC26"/>
    <mergeCell ref="U25:AC25"/>
    <mergeCell ref="V23:AC23"/>
    <mergeCell ref="W31:AC31"/>
    <mergeCell ref="W32:AC32"/>
    <mergeCell ref="W33:AC33"/>
    <mergeCell ref="AR53:AS58"/>
    <mergeCell ref="AP59:AQ61"/>
    <mergeCell ref="AR59:AS61"/>
    <mergeCell ref="C19:AA19"/>
    <mergeCell ref="C75:E75"/>
    <mergeCell ref="Y34:AC34"/>
    <mergeCell ref="X45:AC45"/>
    <mergeCell ref="X46:AC46"/>
    <mergeCell ref="X47:AC47"/>
  </mergeCells>
  <conditionalFormatting sqref="AB56:AC56">
    <cfRule type="cellIs" dxfId="391" priority="158" operator="equal">
      <formula>75</formula>
    </cfRule>
    <cfRule type="cellIs" dxfId="390" priority="159" operator="between">
      <formula>65</formula>
      <formula>70</formula>
    </cfRule>
    <cfRule type="cellIs" dxfId="389" priority="160" operator="equal">
      <formula>60</formula>
    </cfRule>
    <cfRule type="cellIs" dxfId="388" priority="161" operator="between">
      <formula>50</formula>
      <formula>55</formula>
    </cfRule>
    <cfRule type="cellIs" dxfId="387" priority="162" operator="equal">
      <formula>0</formula>
    </cfRule>
  </conditionalFormatting>
  <conditionalFormatting sqref="P64:Q64">
    <cfRule type="cellIs" dxfId="386" priority="183" operator="equal">
      <formula>75</formula>
    </cfRule>
    <cfRule type="cellIs" dxfId="385" priority="184" operator="between">
      <formula>65</formula>
      <formula>70</formula>
    </cfRule>
    <cfRule type="cellIs" dxfId="384" priority="185" operator="equal">
      <formula>60</formula>
    </cfRule>
    <cfRule type="cellIs" dxfId="383" priority="186" operator="between">
      <formula>50</formula>
      <formula>55</formula>
    </cfRule>
    <cfRule type="cellIs" dxfId="382" priority="187" operator="equal">
      <formula>0</formula>
    </cfRule>
  </conditionalFormatting>
  <conditionalFormatting sqref="AB58:AC58">
    <cfRule type="cellIs" dxfId="381" priority="164" operator="equal">
      <formula>75</formula>
    </cfRule>
    <cfRule type="cellIs" dxfId="380" priority="165" operator="between">
      <formula>65</formula>
      <formula>70</formula>
    </cfRule>
    <cfRule type="cellIs" dxfId="379" priority="166" operator="equal">
      <formula>60</formula>
    </cfRule>
    <cfRule type="cellIs" dxfId="378" priority="167" operator="between">
      <formula>50</formula>
      <formula>55</formula>
    </cfRule>
    <cfRule type="cellIs" dxfId="377" priority="168" operator="equal">
      <formula>0</formula>
    </cfRule>
  </conditionalFormatting>
  <conditionalFormatting sqref="S64:T64">
    <cfRule type="cellIs" dxfId="376" priority="189" operator="equal">
      <formula>75</formula>
    </cfRule>
    <cfRule type="cellIs" dxfId="375" priority="190" operator="between">
      <formula>65</formula>
      <formula>70</formula>
    </cfRule>
    <cfRule type="cellIs" dxfId="374" priority="191" operator="equal">
      <formula>60</formula>
    </cfRule>
    <cfRule type="cellIs" dxfId="373" priority="192" operator="between">
      <formula>50</formula>
      <formula>55</formula>
    </cfRule>
    <cfRule type="cellIs" dxfId="372" priority="193" operator="equal">
      <formula>0</formula>
    </cfRule>
  </conditionalFormatting>
  <conditionalFormatting sqref="AB60:AC60">
    <cfRule type="cellIs" dxfId="371" priority="170" operator="equal">
      <formula>75</formula>
    </cfRule>
    <cfRule type="cellIs" dxfId="370" priority="171" operator="between">
      <formula>65</formula>
      <formula>70</formula>
    </cfRule>
    <cfRule type="cellIs" dxfId="369" priority="172" operator="equal">
      <formula>60</formula>
    </cfRule>
    <cfRule type="cellIs" dxfId="368" priority="173" operator="between">
      <formula>50</formula>
      <formula>55</formula>
    </cfRule>
    <cfRule type="cellIs" dxfId="367" priority="174" operator="equal">
      <formula>0</formula>
    </cfRule>
  </conditionalFormatting>
  <conditionalFormatting sqref="V64:W64">
    <cfRule type="cellIs" dxfId="366" priority="195" operator="equal">
      <formula>75</formula>
    </cfRule>
    <cfRule type="cellIs" dxfId="365" priority="196" operator="between">
      <formula>65</formula>
      <formula>70</formula>
    </cfRule>
    <cfRule type="cellIs" dxfId="364" priority="197" operator="equal">
      <formula>60</formula>
    </cfRule>
    <cfRule type="cellIs" dxfId="363" priority="198" operator="between">
      <formula>50</formula>
      <formula>55</formula>
    </cfRule>
    <cfRule type="cellIs" dxfId="362" priority="199" operator="equal">
      <formula>0</formula>
    </cfRule>
  </conditionalFormatting>
  <conditionalFormatting sqref="AB64:AC64">
    <cfRule type="cellIs" dxfId="361" priority="228" operator="equal">
      <formula>75</formula>
    </cfRule>
    <cfRule type="cellIs" dxfId="360" priority="229" operator="between">
      <formula>65</formula>
      <formula>70</formula>
    </cfRule>
    <cfRule type="cellIs" dxfId="359" priority="230" operator="equal">
      <formula>60</formula>
    </cfRule>
    <cfRule type="cellIs" dxfId="358" priority="231" operator="between">
      <formula>50</formula>
      <formula>55</formula>
    </cfRule>
    <cfRule type="cellIs" dxfId="357" priority="232" operator="equal">
      <formula>0</formula>
    </cfRule>
  </conditionalFormatting>
  <conditionalFormatting sqref="P58:Q58">
    <cfRule type="cellIs" dxfId="356" priority="44" operator="equal">
      <formula>75</formula>
    </cfRule>
    <cfRule type="cellIs" dxfId="355" priority="45" operator="between">
      <formula>65</formula>
      <formula>70</formula>
    </cfRule>
    <cfRule type="cellIs" dxfId="354" priority="46" operator="equal">
      <formula>60</formula>
    </cfRule>
    <cfRule type="cellIs" dxfId="353" priority="47" operator="between">
      <formula>50</formula>
      <formula>55</formula>
    </cfRule>
    <cfRule type="cellIs" dxfId="352" priority="48" operator="equal">
      <formula>0</formula>
    </cfRule>
  </conditionalFormatting>
  <conditionalFormatting sqref="AC64">
    <cfRule type="containsText" dxfId="351" priority="597" operator="containsText" text="NA">
      <formula>NOT(ISERROR(SEARCH("NA",AC64)))</formula>
    </cfRule>
  </conditionalFormatting>
  <conditionalFormatting sqref="AB64">
    <cfRule type="containsText" dxfId="350" priority="206" operator="containsText" text="NA">
      <formula>NOT(ISERROR(SEARCH("NA",AB64)))</formula>
    </cfRule>
  </conditionalFormatting>
  <conditionalFormatting sqref="Y64:Z64">
    <cfRule type="cellIs" dxfId="349" priority="201" operator="equal">
      <formula>75</formula>
    </cfRule>
    <cfRule type="cellIs" dxfId="348" priority="202" operator="between">
      <formula>65</formula>
      <formula>70</formula>
    </cfRule>
    <cfRule type="cellIs" dxfId="347" priority="203" operator="equal">
      <formula>60</formula>
    </cfRule>
    <cfRule type="cellIs" dxfId="346" priority="204" operator="between">
      <formula>50</formula>
      <formula>55</formula>
    </cfRule>
    <cfRule type="cellIs" dxfId="345" priority="205" operator="equal">
      <formula>0</formula>
    </cfRule>
  </conditionalFormatting>
  <conditionalFormatting sqref="Y64:Z64">
    <cfRule type="containsText" dxfId="344" priority="200" operator="containsText" text="NA">
      <formula>NOT(ISERROR(SEARCH("NA",Y64)))</formula>
    </cfRule>
  </conditionalFormatting>
  <conditionalFormatting sqref="V64:W64">
    <cfRule type="containsText" dxfId="343" priority="194" operator="containsText" text="NA">
      <formula>NOT(ISERROR(SEARCH("NA",V64)))</formula>
    </cfRule>
  </conditionalFormatting>
  <conditionalFormatting sqref="S64:T64">
    <cfRule type="containsText" dxfId="342" priority="188" operator="containsText" text="NA">
      <formula>NOT(ISERROR(SEARCH("NA",S64)))</formula>
    </cfRule>
  </conditionalFormatting>
  <conditionalFormatting sqref="P64:Q64">
    <cfRule type="containsText" dxfId="341" priority="182" operator="containsText" text="NA">
      <formula>NOT(ISERROR(SEARCH("NA",P64)))</formula>
    </cfRule>
  </conditionalFormatting>
  <conditionalFormatting sqref="AB60:AC60">
    <cfRule type="containsText" dxfId="340" priority="175" operator="containsText" text="NA">
      <formula>NOT(ISERROR(SEARCH("NA",AB60)))</formula>
    </cfRule>
  </conditionalFormatting>
  <conditionalFormatting sqref="AB58:AC58">
    <cfRule type="containsText" dxfId="339" priority="169" operator="containsText" text="NA">
      <formula>NOT(ISERROR(SEARCH("NA",AB58)))</formula>
    </cfRule>
  </conditionalFormatting>
  <conditionalFormatting sqref="AB56:AC56">
    <cfRule type="containsText" dxfId="338" priority="163" operator="containsText" text="NA">
      <formula>NOT(ISERROR(SEARCH("NA",AB56)))</formula>
    </cfRule>
  </conditionalFormatting>
  <conditionalFormatting sqref="Y58:Z58">
    <cfRule type="cellIs" dxfId="337" priority="134" operator="equal">
      <formula>75</formula>
    </cfRule>
    <cfRule type="cellIs" dxfId="336" priority="135" operator="between">
      <formula>65</formula>
      <formula>70</formula>
    </cfRule>
    <cfRule type="cellIs" dxfId="335" priority="136" operator="equal">
      <formula>60</formula>
    </cfRule>
    <cfRule type="cellIs" dxfId="334" priority="137" operator="between">
      <formula>50</formula>
      <formula>55</formula>
    </cfRule>
    <cfRule type="cellIs" dxfId="333" priority="138" operator="equal">
      <formula>0</formula>
    </cfRule>
  </conditionalFormatting>
  <conditionalFormatting sqref="Y58:Z58">
    <cfRule type="containsText" dxfId="332" priority="139" operator="containsText" text="NA">
      <formula>NOT(ISERROR(SEARCH("NA",Y58)))</formula>
    </cfRule>
  </conditionalFormatting>
  <conditionalFormatting sqref="AB62">
    <cfRule type="containsText" dxfId="331" priority="25" operator="containsText" text="NA">
      <formula>NOT(ISERROR(SEARCH("NA",AB62)))</formula>
    </cfRule>
  </conditionalFormatting>
  <conditionalFormatting sqref="Y56:Z56">
    <cfRule type="cellIs" dxfId="330" priority="140" operator="equal">
      <formula>75</formula>
    </cfRule>
    <cfRule type="cellIs" dxfId="329" priority="141" operator="between">
      <formula>65</formula>
      <formula>70</formula>
    </cfRule>
    <cfRule type="cellIs" dxfId="328" priority="142" operator="equal">
      <formula>60</formula>
    </cfRule>
    <cfRule type="cellIs" dxfId="327" priority="143" operator="between">
      <formula>50</formula>
      <formula>55</formula>
    </cfRule>
    <cfRule type="cellIs" dxfId="326" priority="144" operator="equal">
      <formula>0</formula>
    </cfRule>
  </conditionalFormatting>
  <conditionalFormatting sqref="Y56:Z56">
    <cfRule type="containsText" dxfId="325" priority="145" operator="containsText" text="NA">
      <formula>NOT(ISERROR(SEARCH("NA",Y56)))</formula>
    </cfRule>
  </conditionalFormatting>
  <conditionalFormatting sqref="Y60:Z60">
    <cfRule type="cellIs" dxfId="324" priority="128" operator="equal">
      <formula>75</formula>
    </cfRule>
    <cfRule type="cellIs" dxfId="323" priority="129" operator="between">
      <formula>65</formula>
      <formula>70</formula>
    </cfRule>
    <cfRule type="cellIs" dxfId="322" priority="130" operator="equal">
      <formula>60</formula>
    </cfRule>
    <cfRule type="cellIs" dxfId="321" priority="131" operator="between">
      <formula>50</formula>
      <formula>55</formula>
    </cfRule>
    <cfRule type="cellIs" dxfId="320" priority="132" operator="equal">
      <formula>0</formula>
    </cfRule>
  </conditionalFormatting>
  <conditionalFormatting sqref="Y60:Z60">
    <cfRule type="containsText" dxfId="319" priority="133" operator="containsText" text="NA">
      <formula>NOT(ISERROR(SEARCH("NA",Y60)))</formula>
    </cfRule>
  </conditionalFormatting>
  <conditionalFormatting sqref="Y62:Z62">
    <cfRule type="cellIs" dxfId="318" priority="122" operator="equal">
      <formula>75</formula>
    </cfRule>
    <cfRule type="cellIs" dxfId="317" priority="123" operator="between">
      <formula>65</formula>
      <formula>70</formula>
    </cfRule>
    <cfRule type="cellIs" dxfId="316" priority="124" operator="equal">
      <formula>60</formula>
    </cfRule>
    <cfRule type="cellIs" dxfId="315" priority="125" operator="between">
      <formula>50</formula>
      <formula>55</formula>
    </cfRule>
    <cfRule type="cellIs" dxfId="314" priority="126" operator="equal">
      <formula>0</formula>
    </cfRule>
  </conditionalFormatting>
  <conditionalFormatting sqref="Y62:Z62">
    <cfRule type="containsText" dxfId="313" priority="127" operator="containsText" text="NA">
      <formula>NOT(ISERROR(SEARCH("NA",Y62)))</formula>
    </cfRule>
  </conditionalFormatting>
  <conditionalFormatting sqref="V60:W60">
    <cfRule type="cellIs" dxfId="312" priority="98" operator="equal">
      <formula>75</formula>
    </cfRule>
    <cfRule type="cellIs" dxfId="311" priority="99" operator="between">
      <formula>65</formula>
      <formula>70</formula>
    </cfRule>
    <cfRule type="cellIs" dxfId="310" priority="100" operator="equal">
      <formula>60</formula>
    </cfRule>
    <cfRule type="cellIs" dxfId="309" priority="101" operator="between">
      <formula>50</formula>
      <formula>55</formula>
    </cfRule>
    <cfRule type="cellIs" dxfId="308" priority="102" operator="equal">
      <formula>0</formula>
    </cfRule>
  </conditionalFormatting>
  <conditionalFormatting sqref="V60:W60">
    <cfRule type="containsText" dxfId="307" priority="103" operator="containsText" text="NA">
      <formula>NOT(ISERROR(SEARCH("NA",V60)))</formula>
    </cfRule>
  </conditionalFormatting>
  <conditionalFormatting sqref="V56:W56">
    <cfRule type="cellIs" dxfId="306" priority="110" operator="equal">
      <formula>75</formula>
    </cfRule>
    <cfRule type="cellIs" dxfId="305" priority="111" operator="between">
      <formula>65</formula>
      <formula>70</formula>
    </cfRule>
    <cfRule type="cellIs" dxfId="304" priority="112" operator="equal">
      <formula>60</formula>
    </cfRule>
    <cfRule type="cellIs" dxfId="303" priority="113" operator="between">
      <formula>50</formula>
      <formula>55</formula>
    </cfRule>
    <cfRule type="cellIs" dxfId="302" priority="114" operator="equal">
      <formula>0</formula>
    </cfRule>
  </conditionalFormatting>
  <conditionalFormatting sqref="V56:W56">
    <cfRule type="containsText" dxfId="301" priority="115" operator="containsText" text="NA">
      <formula>NOT(ISERROR(SEARCH("NA",V56)))</formula>
    </cfRule>
  </conditionalFormatting>
  <conditionalFormatting sqref="V58:W58">
    <cfRule type="cellIs" dxfId="300" priority="104" operator="equal">
      <formula>75</formula>
    </cfRule>
    <cfRule type="cellIs" dxfId="299" priority="105" operator="between">
      <formula>65</formula>
      <formula>70</formula>
    </cfRule>
    <cfRule type="cellIs" dxfId="298" priority="106" operator="equal">
      <formula>60</formula>
    </cfRule>
    <cfRule type="cellIs" dxfId="297" priority="107" operator="between">
      <formula>50</formula>
      <formula>55</formula>
    </cfRule>
    <cfRule type="cellIs" dxfId="296" priority="108" operator="equal">
      <formula>0</formula>
    </cfRule>
  </conditionalFormatting>
  <conditionalFormatting sqref="V58:W58">
    <cfRule type="containsText" dxfId="295" priority="109" operator="containsText" text="NA">
      <formula>NOT(ISERROR(SEARCH("NA",V58)))</formula>
    </cfRule>
  </conditionalFormatting>
  <conditionalFormatting sqref="V62:W62">
    <cfRule type="cellIs" dxfId="294" priority="92" operator="equal">
      <formula>75</formula>
    </cfRule>
    <cfRule type="cellIs" dxfId="293" priority="93" operator="between">
      <formula>65</formula>
      <formula>70</formula>
    </cfRule>
    <cfRule type="cellIs" dxfId="292" priority="94" operator="equal">
      <formula>60</formula>
    </cfRule>
    <cfRule type="cellIs" dxfId="291" priority="95" operator="between">
      <formula>50</formula>
      <formula>55</formula>
    </cfRule>
    <cfRule type="cellIs" dxfId="290" priority="96" operator="equal">
      <formula>0</formula>
    </cfRule>
  </conditionalFormatting>
  <conditionalFormatting sqref="V62:W62">
    <cfRule type="containsText" dxfId="289" priority="97" operator="containsText" text="NA">
      <formula>NOT(ISERROR(SEARCH("NA",V62)))</formula>
    </cfRule>
  </conditionalFormatting>
  <conditionalFormatting sqref="S62:T62">
    <cfRule type="cellIs" dxfId="288" priority="62" operator="equal">
      <formula>75</formula>
    </cfRule>
    <cfRule type="cellIs" dxfId="287" priority="63" operator="between">
      <formula>65</formula>
      <formula>70</formula>
    </cfRule>
    <cfRule type="cellIs" dxfId="286" priority="64" operator="equal">
      <formula>60</formula>
    </cfRule>
    <cfRule type="cellIs" dxfId="285" priority="65" operator="between">
      <formula>50</formula>
      <formula>55</formula>
    </cfRule>
    <cfRule type="cellIs" dxfId="284" priority="66" operator="equal">
      <formula>0</formula>
    </cfRule>
  </conditionalFormatting>
  <conditionalFormatting sqref="S62:T62">
    <cfRule type="containsText" dxfId="283" priority="67" operator="containsText" text="NA">
      <formula>NOT(ISERROR(SEARCH("NA",S62)))</formula>
    </cfRule>
  </conditionalFormatting>
  <conditionalFormatting sqref="S56:T56">
    <cfRule type="cellIs" dxfId="282" priority="80" operator="equal">
      <formula>75</formula>
    </cfRule>
    <cfRule type="cellIs" dxfId="281" priority="81" operator="between">
      <formula>65</formula>
      <formula>70</formula>
    </cfRule>
    <cfRule type="cellIs" dxfId="280" priority="82" operator="equal">
      <formula>60</formula>
    </cfRule>
    <cfRule type="cellIs" dxfId="279" priority="83" operator="between">
      <formula>50</formula>
      <formula>55</formula>
    </cfRule>
    <cfRule type="cellIs" dxfId="278" priority="84" operator="equal">
      <formula>0</formula>
    </cfRule>
  </conditionalFormatting>
  <conditionalFormatting sqref="S56:T56">
    <cfRule type="containsText" dxfId="277" priority="85" operator="containsText" text="NA">
      <formula>NOT(ISERROR(SEARCH("NA",S56)))</formula>
    </cfRule>
  </conditionalFormatting>
  <conditionalFormatting sqref="S58:T58">
    <cfRule type="cellIs" dxfId="276" priority="74" operator="equal">
      <formula>75</formula>
    </cfRule>
    <cfRule type="cellIs" dxfId="275" priority="75" operator="between">
      <formula>65</formula>
      <formula>70</formula>
    </cfRule>
    <cfRule type="cellIs" dxfId="274" priority="76" operator="equal">
      <formula>60</formula>
    </cfRule>
    <cfRule type="cellIs" dxfId="273" priority="77" operator="between">
      <formula>50</formula>
      <formula>55</formula>
    </cfRule>
    <cfRule type="cellIs" dxfId="272" priority="78" operator="equal">
      <formula>0</formula>
    </cfRule>
  </conditionalFormatting>
  <conditionalFormatting sqref="S58:T58">
    <cfRule type="containsText" dxfId="271" priority="79" operator="containsText" text="NA">
      <formula>NOT(ISERROR(SEARCH("NA",S58)))</formula>
    </cfRule>
  </conditionalFormatting>
  <conditionalFormatting sqref="S60:T60">
    <cfRule type="cellIs" dxfId="270" priority="68" operator="equal">
      <formula>75</formula>
    </cfRule>
    <cfRule type="cellIs" dxfId="269" priority="69" operator="between">
      <formula>65</formula>
      <formula>70</formula>
    </cfRule>
    <cfRule type="cellIs" dxfId="268" priority="70" operator="equal">
      <formula>60</formula>
    </cfRule>
    <cfRule type="cellIs" dxfId="267" priority="71" operator="between">
      <formula>50</formula>
      <formula>55</formula>
    </cfRule>
    <cfRule type="cellIs" dxfId="266" priority="72" operator="equal">
      <formula>0</formula>
    </cfRule>
  </conditionalFormatting>
  <conditionalFormatting sqref="S60:T60">
    <cfRule type="containsText" dxfId="265" priority="73" operator="containsText" text="NA">
      <formula>NOT(ISERROR(SEARCH("NA",S60)))</formula>
    </cfRule>
  </conditionalFormatting>
  <conditionalFormatting sqref="P54:Q54">
    <cfRule type="cellIs" dxfId="264" priority="56" operator="equal">
      <formula>75</formula>
    </cfRule>
    <cfRule type="cellIs" dxfId="263" priority="57" operator="between">
      <formula>65</formula>
      <formula>70</formula>
    </cfRule>
    <cfRule type="cellIs" dxfId="262" priority="58" operator="equal">
      <formula>60</formula>
    </cfRule>
    <cfRule type="cellIs" dxfId="261" priority="59" operator="between">
      <formula>50</formula>
      <formula>55</formula>
    </cfRule>
    <cfRule type="cellIs" dxfId="260" priority="60" operator="equal">
      <formula>0</formula>
    </cfRule>
  </conditionalFormatting>
  <conditionalFormatting sqref="P54:Q54">
    <cfRule type="containsText" dxfId="259" priority="61" operator="containsText" text="NA">
      <formula>NOT(ISERROR(SEARCH("NA",P54)))</formula>
    </cfRule>
  </conditionalFormatting>
  <conditionalFormatting sqref="P56:Q56">
    <cfRule type="cellIs" dxfId="258" priority="50" operator="equal">
      <formula>75</formula>
    </cfRule>
    <cfRule type="cellIs" dxfId="257" priority="51" operator="between">
      <formula>65</formula>
      <formula>70</formula>
    </cfRule>
    <cfRule type="cellIs" dxfId="256" priority="52" operator="equal">
      <formula>60</formula>
    </cfRule>
    <cfRule type="cellIs" dxfId="255" priority="53" operator="between">
      <formula>50</formula>
      <formula>55</formula>
    </cfRule>
    <cfRule type="cellIs" dxfId="254" priority="54" operator="equal">
      <formula>0</formula>
    </cfRule>
  </conditionalFormatting>
  <conditionalFormatting sqref="P56:Q56">
    <cfRule type="containsText" dxfId="253" priority="55" operator="containsText" text="NA">
      <formula>NOT(ISERROR(SEARCH("NA",P56)))</formula>
    </cfRule>
  </conditionalFormatting>
  <conditionalFormatting sqref="P58:Q58">
    <cfRule type="containsText" dxfId="252" priority="49" operator="containsText" text="NA">
      <formula>NOT(ISERROR(SEARCH("NA",P58)))</formula>
    </cfRule>
  </conditionalFormatting>
  <conditionalFormatting sqref="P60:Q60">
    <cfRule type="cellIs" dxfId="251" priority="38" operator="equal">
      <formula>75</formula>
    </cfRule>
    <cfRule type="cellIs" dxfId="250" priority="39" operator="between">
      <formula>65</formula>
      <formula>70</formula>
    </cfRule>
    <cfRule type="cellIs" dxfId="249" priority="40" operator="equal">
      <formula>60</formula>
    </cfRule>
    <cfRule type="cellIs" dxfId="248" priority="41" operator="between">
      <formula>50</formula>
      <formula>55</formula>
    </cfRule>
    <cfRule type="cellIs" dxfId="247" priority="42" operator="equal">
      <formula>0</formula>
    </cfRule>
  </conditionalFormatting>
  <conditionalFormatting sqref="P60:Q60">
    <cfRule type="containsText" dxfId="246" priority="43" operator="containsText" text="NA">
      <formula>NOT(ISERROR(SEARCH("NA",P60)))</formula>
    </cfRule>
  </conditionalFormatting>
  <conditionalFormatting sqref="P62:Q62">
    <cfRule type="cellIs" dxfId="245" priority="32" operator="equal">
      <formula>75</formula>
    </cfRule>
    <cfRule type="cellIs" dxfId="244" priority="33" operator="between">
      <formula>65</formula>
      <formula>70</formula>
    </cfRule>
    <cfRule type="cellIs" dxfId="243" priority="34" operator="equal">
      <formula>60</formula>
    </cfRule>
    <cfRule type="cellIs" dxfId="242" priority="35" operator="between">
      <formula>50</formula>
      <formula>55</formula>
    </cfRule>
    <cfRule type="cellIs" dxfId="241" priority="36" operator="equal">
      <formula>0</formula>
    </cfRule>
  </conditionalFormatting>
  <conditionalFormatting sqref="P62:Q62">
    <cfRule type="containsText" dxfId="240" priority="37" operator="containsText" text="NA">
      <formula>NOT(ISERROR(SEARCH("NA",P62)))</formula>
    </cfRule>
  </conditionalFormatting>
  <conditionalFormatting sqref="AB62:AC62">
    <cfRule type="cellIs" dxfId="239" priority="26" operator="equal">
      <formula>75</formula>
    </cfRule>
    <cfRule type="cellIs" dxfId="238" priority="27" operator="between">
      <formula>65</formula>
      <formula>70</formula>
    </cfRule>
    <cfRule type="cellIs" dxfId="237" priority="28" operator="equal">
      <formula>60</formula>
    </cfRule>
    <cfRule type="cellIs" dxfId="236" priority="29" operator="between">
      <formula>50</formula>
      <formula>55</formula>
    </cfRule>
    <cfRule type="cellIs" dxfId="235" priority="30" operator="equal">
      <formula>0</formula>
    </cfRule>
  </conditionalFormatting>
  <conditionalFormatting sqref="AC62">
    <cfRule type="containsText" dxfId="234" priority="31" operator="containsText" text="NA">
      <formula>NOT(ISERROR(SEARCH("NA",AC62)))</formula>
    </cfRule>
  </conditionalFormatting>
  <conditionalFormatting sqref="S54:T54">
    <cfRule type="cellIs" dxfId="233" priority="19" operator="equal">
      <formula>75</formula>
    </cfRule>
    <cfRule type="cellIs" dxfId="232" priority="20" operator="between">
      <formula>65</formula>
      <formula>70</formula>
    </cfRule>
    <cfRule type="cellIs" dxfId="231" priority="21" operator="equal">
      <formula>60</formula>
    </cfRule>
    <cfRule type="cellIs" dxfId="230" priority="22" operator="between">
      <formula>50</formula>
      <formula>55</formula>
    </cfRule>
    <cfRule type="cellIs" dxfId="229" priority="23" operator="equal">
      <formula>0</formula>
    </cfRule>
  </conditionalFormatting>
  <conditionalFormatting sqref="S54:T54">
    <cfRule type="containsText" dxfId="228" priority="24" operator="containsText" text="NA">
      <formula>NOT(ISERROR(SEARCH("NA",S54)))</formula>
    </cfRule>
  </conditionalFormatting>
  <conditionalFormatting sqref="V54:W54">
    <cfRule type="cellIs" dxfId="227" priority="13" operator="equal">
      <formula>75</formula>
    </cfRule>
    <cfRule type="cellIs" dxfId="226" priority="14" operator="between">
      <formula>65</formula>
      <formula>70</formula>
    </cfRule>
    <cfRule type="cellIs" dxfId="225" priority="15" operator="equal">
      <formula>60</formula>
    </cfRule>
    <cfRule type="cellIs" dxfId="224" priority="16" operator="between">
      <formula>50</formula>
      <formula>55</formula>
    </cfRule>
    <cfRule type="cellIs" dxfId="223" priority="17" operator="equal">
      <formula>0</formula>
    </cfRule>
  </conditionalFormatting>
  <conditionalFormatting sqref="V54:W54">
    <cfRule type="containsText" dxfId="222" priority="18" operator="containsText" text="NA">
      <formula>NOT(ISERROR(SEARCH("NA",V54)))</formula>
    </cfRule>
  </conditionalFormatting>
  <conditionalFormatting sqref="Y54:Z54">
    <cfRule type="cellIs" dxfId="221" priority="7" operator="equal">
      <formula>75</formula>
    </cfRule>
    <cfRule type="cellIs" dxfId="220" priority="8" operator="between">
      <formula>65</formula>
      <formula>70</formula>
    </cfRule>
    <cfRule type="cellIs" dxfId="219" priority="9" operator="equal">
      <formula>60</formula>
    </cfRule>
    <cfRule type="cellIs" dxfId="218" priority="10" operator="between">
      <formula>50</formula>
      <formula>55</formula>
    </cfRule>
    <cfRule type="cellIs" dxfId="217" priority="11" operator="equal">
      <formula>0</formula>
    </cfRule>
  </conditionalFormatting>
  <conditionalFormatting sqref="Y54:Z54">
    <cfRule type="containsText" dxfId="216" priority="12" operator="containsText" text="NA">
      <formula>NOT(ISERROR(SEARCH("NA",Y54)))</formula>
    </cfRule>
  </conditionalFormatting>
  <conditionalFormatting sqref="AB54:AC54">
    <cfRule type="cellIs" dxfId="215" priority="1" operator="equal">
      <formula>75</formula>
    </cfRule>
    <cfRule type="cellIs" dxfId="214" priority="2" operator="between">
      <formula>65</formula>
      <formula>70</formula>
    </cfRule>
    <cfRule type="cellIs" dxfId="213" priority="3" operator="equal">
      <formula>60</formula>
    </cfRule>
    <cfRule type="cellIs" dxfId="212" priority="4" operator="between">
      <formula>50</formula>
      <formula>55</formula>
    </cfRule>
    <cfRule type="cellIs" dxfId="211" priority="5" operator="equal">
      <formula>0</formula>
    </cfRule>
  </conditionalFormatting>
  <conditionalFormatting sqref="AB54:AC54">
    <cfRule type="containsText" dxfId="210" priority="6" operator="containsText" text="NA">
      <formula>NOT(ISERROR(SEARCH("NA",AB54)))</formula>
    </cfRule>
  </conditionalFormatting>
  <hyperlinks>
    <hyperlink ref="AK31:AL36" location="Mikrolage_WOH!AA79" display="Daten" xr:uid="{00000000-0004-0000-0700-000000000000}"/>
    <hyperlink ref="AP53:AS61" location="Mikrolage_WOH!AA109" display="Daten" xr:uid="{00000000-0004-0000-0700-000001000000}"/>
    <hyperlink ref="AP53:AQ58" location="Mikrolage_WOH!AA92" display="Daten" xr:uid="{00000000-0004-0000-0700-000002000000}"/>
  </hyperlinks>
  <pageMargins left="0.78740157480314998" right="0.59055118110236204" top="0.15748031496063" bottom="0.15748031496063" header="0" footer="0"/>
  <pageSetup paperSize="9" scale="81" fitToWidth="0" fitToHeight="0" orientation="portrait"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9EC112-D24A-4135-A087-2A74E8D3A5D8}">
  <sheetPr codeName="Tabelle8"/>
  <dimension ref="A1:AY122"/>
  <sheetViews>
    <sheetView workbookViewId="0"/>
  </sheetViews>
  <sheetFormatPr baseColWidth="10" defaultColWidth="11" defaultRowHeight="14.25"/>
  <cols>
    <col min="1" max="1" width="4.625" style="239" customWidth="1"/>
    <col min="2" max="2" width="2.625" style="239" customWidth="1"/>
    <col min="3" max="3" width="10.625" style="239" customWidth="1"/>
    <col min="4" max="4" width="1.625" style="239" customWidth="1"/>
    <col min="5" max="5" width="12.875" style="239" customWidth="1"/>
    <col min="6" max="6" width="1.625" style="239" customWidth="1"/>
    <col min="7" max="7" width="2.375" style="239" customWidth="1"/>
    <col min="8" max="8" width="5.25" style="239" customWidth="1"/>
    <col min="9" max="9" width="7" style="239" customWidth="1"/>
    <col min="10" max="10" width="6" style="239" customWidth="1"/>
    <col min="11" max="11" width="2.375" style="239" customWidth="1"/>
    <col min="12" max="12" width="10.625" style="239" customWidth="1"/>
    <col min="13" max="13" width="1.625" style="239" customWidth="1"/>
    <col min="14" max="14" width="12.875" style="239" customWidth="1"/>
    <col min="15" max="15" width="4" style="239" customWidth="1"/>
    <col min="16" max="16" width="1.625" style="239" customWidth="1"/>
    <col min="17" max="17" width="1.625" style="414" customWidth="1"/>
    <col min="18" max="18" width="0.875" style="414" customWidth="1"/>
    <col min="19" max="20" width="1.625" style="414" customWidth="1"/>
    <col min="21" max="21" width="0.875" style="414" customWidth="1"/>
    <col min="22" max="23" width="1.625" style="414" customWidth="1"/>
    <col min="24" max="24" width="0.875" style="414" customWidth="1"/>
    <col min="25" max="26" width="1.625" style="414" customWidth="1"/>
    <col min="27" max="27" width="0.875" style="239" customWidth="1"/>
    <col min="28" max="29" width="1.625" style="239" customWidth="1"/>
    <col min="30" max="31" width="2.625" style="239" customWidth="1"/>
    <col min="32" max="34" width="11" style="239"/>
    <col min="35" max="35" width="2.625" style="281" hidden="1" customWidth="1"/>
    <col min="36" max="36" width="5.875" style="281" hidden="1" customWidth="1"/>
    <col min="37" max="37" width="35.625" style="281" hidden="1" customWidth="1"/>
    <col min="38" max="47" width="10.625" style="281" hidden="1" customWidth="1"/>
    <col min="48" max="48" width="2.625" style="281" hidden="1" customWidth="1"/>
    <col min="49" max="16384" width="11" style="239"/>
  </cols>
  <sheetData>
    <row r="1" spans="1:51" ht="4.5" customHeight="1">
      <c r="A1" s="231"/>
      <c r="B1" s="232"/>
      <c r="C1" s="233"/>
      <c r="D1" s="234"/>
      <c r="E1" s="234"/>
      <c r="F1" s="234"/>
      <c r="G1" s="234"/>
      <c r="H1" s="234"/>
      <c r="I1" s="234"/>
      <c r="J1" s="234"/>
      <c r="K1" s="234"/>
      <c r="L1" s="235"/>
      <c r="M1" s="235"/>
      <c r="N1" s="235"/>
      <c r="O1" s="235"/>
      <c r="P1" s="235"/>
      <c r="Q1" s="235"/>
      <c r="R1" s="235"/>
      <c r="S1" s="235"/>
      <c r="T1" s="235"/>
      <c r="U1" s="235"/>
      <c r="V1" s="235"/>
      <c r="W1" s="235"/>
      <c r="X1" s="235"/>
      <c r="Y1" s="235"/>
      <c r="Z1" s="235"/>
      <c r="AA1" s="235"/>
      <c r="AB1" s="235"/>
      <c r="AC1" s="235"/>
      <c r="AD1" s="235"/>
      <c r="AE1" s="231"/>
      <c r="AF1" s="231"/>
      <c r="AG1" s="231"/>
      <c r="AH1" s="231"/>
      <c r="AI1" s="236"/>
      <c r="AJ1" s="236"/>
      <c r="AK1" s="237"/>
      <c r="AL1" s="237"/>
      <c r="AM1" s="237"/>
      <c r="AN1" s="237"/>
      <c r="AO1" s="237"/>
      <c r="AP1" s="237"/>
      <c r="AQ1" s="237"/>
      <c r="AR1" s="237"/>
      <c r="AS1" s="238"/>
      <c r="AT1" s="238"/>
      <c r="AU1" s="238"/>
      <c r="AV1" s="238"/>
      <c r="AW1" s="231"/>
      <c r="AX1" s="231"/>
      <c r="AY1" s="231"/>
    </row>
    <row r="2" spans="1:51" ht="4.5" customHeight="1">
      <c r="A2" s="231"/>
      <c r="B2" s="232"/>
      <c r="C2" s="240"/>
      <c r="D2" s="241"/>
      <c r="E2" s="241"/>
      <c r="F2" s="241"/>
      <c r="G2" s="241"/>
      <c r="H2" s="241"/>
      <c r="I2" s="241"/>
      <c r="J2" s="241"/>
      <c r="K2" s="241"/>
      <c r="L2" s="242"/>
      <c r="M2" s="242"/>
      <c r="N2" s="242"/>
      <c r="O2" s="242"/>
      <c r="P2" s="242"/>
      <c r="Q2" s="242"/>
      <c r="R2" s="242"/>
      <c r="S2" s="242"/>
      <c r="T2" s="242"/>
      <c r="U2" s="242"/>
      <c r="V2" s="242"/>
      <c r="W2" s="242"/>
      <c r="X2" s="242"/>
      <c r="Y2" s="242"/>
      <c r="Z2" s="242"/>
      <c r="AA2" s="242"/>
      <c r="AB2" s="242"/>
      <c r="AC2" s="242"/>
      <c r="AD2" s="235"/>
      <c r="AE2" s="231"/>
      <c r="AF2" s="231"/>
      <c r="AG2" s="231"/>
      <c r="AH2" s="231"/>
      <c r="AI2" s="236"/>
      <c r="AJ2" s="236"/>
      <c r="AK2" s="237"/>
      <c r="AL2" s="237"/>
      <c r="AM2" s="237"/>
      <c r="AN2" s="237"/>
      <c r="AO2" s="237"/>
      <c r="AP2" s="237"/>
      <c r="AQ2" s="237"/>
      <c r="AR2" s="237"/>
      <c r="AS2" s="238"/>
      <c r="AT2" s="238"/>
      <c r="AU2" s="238"/>
      <c r="AV2" s="238"/>
      <c r="AW2" s="231"/>
      <c r="AX2" s="231"/>
      <c r="AY2" s="231"/>
    </row>
    <row r="3" spans="1:51" s="249" customFormat="1" ht="24.95" customHeight="1">
      <c r="A3" s="243"/>
      <c r="B3" s="244"/>
      <c r="C3" s="381">
        <f>AJ3</f>
        <v>8</v>
      </c>
      <c r="D3" s="245"/>
      <c r="E3" s="245"/>
      <c r="F3" s="246"/>
      <c r="G3" s="1075" t="str">
        <f>AL3</f>
        <v>Mikrolage Büro</v>
      </c>
      <c r="H3" s="1075"/>
      <c r="I3" s="1075"/>
      <c r="J3" s="1075"/>
      <c r="K3" s="1075"/>
      <c r="L3" s="1075"/>
      <c r="M3" s="1075"/>
      <c r="N3" s="1075"/>
      <c r="O3" s="1075"/>
      <c r="P3" s="1075"/>
      <c r="Q3" s="1075"/>
      <c r="R3" s="1075"/>
      <c r="S3" s="1075"/>
      <c r="T3" s="1075"/>
      <c r="U3" s="1075"/>
      <c r="V3" s="1075"/>
      <c r="W3" s="1075"/>
      <c r="X3" s="1075"/>
      <c r="Y3" s="1075"/>
      <c r="Z3" s="1075"/>
      <c r="AA3" s="1075"/>
      <c r="AB3" s="1075"/>
      <c r="AC3" s="1075"/>
      <c r="AD3" s="235"/>
      <c r="AE3" s="243"/>
      <c r="AF3" s="243"/>
      <c r="AG3" s="243"/>
      <c r="AH3" s="243"/>
      <c r="AI3" s="247"/>
      <c r="AJ3" s="934">
        <v>8</v>
      </c>
      <c r="AK3" s="786"/>
      <c r="AL3" s="786" t="s">
        <v>154</v>
      </c>
      <c r="AM3" s="787"/>
      <c r="AN3" s="787"/>
      <c r="AO3" s="787"/>
      <c r="AP3" s="787"/>
      <c r="AQ3" s="788"/>
      <c r="AR3" s="788"/>
      <c r="AS3" s="788"/>
      <c r="AT3" s="788"/>
      <c r="AU3" s="788" t="s">
        <v>356</v>
      </c>
      <c r="AV3" s="821"/>
      <c r="AW3" s="813"/>
      <c r="AX3" s="231"/>
      <c r="AY3" s="231"/>
    </row>
    <row r="4" spans="1:51" ht="50.1" customHeight="1">
      <c r="A4" s="231"/>
      <c r="B4" s="250"/>
      <c r="C4" s="1076"/>
      <c r="D4" s="1076"/>
      <c r="E4" s="1076"/>
      <c r="F4" s="251"/>
      <c r="G4" s="1077" t="str">
        <f>AL4</f>
        <v>Barckhausstraße 1, 60325 Frankfurt am Main</v>
      </c>
      <c r="H4" s="1077"/>
      <c r="I4" s="1077"/>
      <c r="J4" s="1077"/>
      <c r="K4" s="1077"/>
      <c r="L4" s="1077"/>
      <c r="M4" s="1077"/>
      <c r="N4" s="1077"/>
      <c r="O4" s="1077"/>
      <c r="P4" s="1077"/>
      <c r="Q4" s="1077"/>
      <c r="R4" s="1077"/>
      <c r="S4" s="1077"/>
      <c r="T4" s="1077"/>
      <c r="U4" s="1077"/>
      <c r="V4" s="1077"/>
      <c r="W4" s="1077"/>
      <c r="X4" s="1077"/>
      <c r="Y4" s="1077"/>
      <c r="Z4" s="1077"/>
      <c r="AA4" s="1077"/>
      <c r="AB4" s="1077"/>
      <c r="AC4" s="1077"/>
      <c r="AD4" s="232" t="s">
        <v>16</v>
      </c>
      <c r="AE4" s="231"/>
      <c r="AF4" s="231"/>
      <c r="AG4" s="231"/>
      <c r="AH4" s="231"/>
      <c r="AI4" s="252"/>
      <c r="AJ4" s="789"/>
      <c r="AK4" s="790"/>
      <c r="AL4" s="790" t="s">
        <v>354</v>
      </c>
      <c r="AM4" s="789"/>
      <c r="AN4" s="789"/>
      <c r="AO4" s="789"/>
      <c r="AP4" s="789"/>
      <c r="AQ4" s="789"/>
      <c r="AR4" s="789"/>
      <c r="AS4" s="789" t="s">
        <v>16</v>
      </c>
      <c r="AT4" s="789"/>
      <c r="AU4" s="789"/>
      <c r="AV4" s="794" t="s">
        <v>16</v>
      </c>
      <c r="AW4" s="813"/>
      <c r="AX4" s="231"/>
      <c r="AY4" s="231"/>
    </row>
    <row r="5" spans="1:51" ht="6" customHeight="1">
      <c r="A5" s="231"/>
      <c r="B5" s="250"/>
      <c r="C5" s="253"/>
      <c r="D5" s="253"/>
      <c r="E5" s="253"/>
      <c r="F5" s="254"/>
      <c r="G5" s="255"/>
      <c r="H5" s="255"/>
      <c r="I5" s="255"/>
      <c r="J5" s="255"/>
      <c r="K5" s="255"/>
      <c r="L5" s="256"/>
      <c r="M5" s="256"/>
      <c r="N5" s="255"/>
      <c r="O5" s="255"/>
      <c r="P5" s="255"/>
      <c r="Q5" s="255"/>
      <c r="R5" s="255"/>
      <c r="S5" s="255"/>
      <c r="T5" s="255"/>
      <c r="U5" s="255"/>
      <c r="V5" s="255"/>
      <c r="W5" s="255"/>
      <c r="X5" s="255"/>
      <c r="Y5" s="255"/>
      <c r="Z5" s="255"/>
      <c r="AA5" s="255"/>
      <c r="AB5" s="255"/>
      <c r="AC5" s="257"/>
      <c r="AD5" s="232"/>
      <c r="AE5" s="231"/>
      <c r="AF5" s="231"/>
      <c r="AG5" s="231"/>
      <c r="AH5" s="231"/>
      <c r="AI5" s="236"/>
      <c r="AJ5" s="791"/>
      <c r="AK5" s="792"/>
      <c r="AL5" s="792"/>
      <c r="AM5" s="792"/>
      <c r="AN5" s="792"/>
      <c r="AO5" s="792"/>
      <c r="AP5" s="792"/>
      <c r="AQ5" s="792"/>
      <c r="AR5" s="792"/>
      <c r="AS5" s="792"/>
      <c r="AT5" s="792"/>
      <c r="AU5" s="793"/>
      <c r="AV5" s="794"/>
      <c r="AW5" s="813"/>
      <c r="AX5" s="231"/>
      <c r="AY5" s="231"/>
    </row>
    <row r="6" spans="1:51" ht="16.5" customHeight="1">
      <c r="A6" s="258"/>
      <c r="B6" s="259"/>
      <c r="C6" s="1068" t="str">
        <f>AK6</f>
        <v>Mikro-Lagerating Büro</v>
      </c>
      <c r="D6" s="1068"/>
      <c r="E6" s="1068"/>
      <c r="F6" s="1068"/>
      <c r="G6" s="1068"/>
      <c r="H6" s="1068"/>
      <c r="I6" s="1068"/>
      <c r="J6" s="1068"/>
      <c r="K6" s="1068"/>
      <c r="L6" s="1068"/>
      <c r="M6" s="1068"/>
      <c r="N6" s="1068"/>
      <c r="O6" s="1068"/>
      <c r="P6" s="1068"/>
      <c r="Q6" s="1068"/>
      <c r="R6" s="1068"/>
      <c r="S6" s="1068"/>
      <c r="T6" s="1068"/>
      <c r="U6" s="1068"/>
      <c r="V6" s="1068"/>
      <c r="W6" s="1068"/>
      <c r="X6" s="1068"/>
      <c r="Y6" s="1068"/>
      <c r="Z6" s="1068"/>
      <c r="AA6" s="1068"/>
      <c r="AB6" s="1068"/>
      <c r="AC6" s="1068"/>
      <c r="AD6" s="232"/>
      <c r="AE6" s="231"/>
      <c r="AF6" s="261"/>
      <c r="AG6" s="231"/>
      <c r="AH6" s="231"/>
      <c r="AI6" s="236"/>
      <c r="AJ6" s="794"/>
      <c r="AK6" s="795" t="s">
        <v>172</v>
      </c>
      <c r="AL6" s="263"/>
      <c r="AM6" s="263"/>
      <c r="AN6" s="263"/>
      <c r="AO6" s="263"/>
      <c r="AP6" s="263"/>
      <c r="AQ6" s="263"/>
      <c r="AR6" s="263"/>
      <c r="AS6" s="263"/>
      <c r="AT6" s="263"/>
      <c r="AU6" s="263"/>
      <c r="AV6" s="794"/>
      <c r="AW6" s="813"/>
      <c r="AX6" s="231"/>
      <c r="AY6" s="231"/>
    </row>
    <row r="7" spans="1:51" ht="9.9499999999999993" customHeight="1">
      <c r="A7" s="231"/>
      <c r="B7" s="259"/>
      <c r="C7" s="260"/>
      <c r="D7" s="260"/>
      <c r="E7" s="260"/>
      <c r="F7" s="260"/>
      <c r="G7" s="260"/>
      <c r="H7" s="260"/>
      <c r="I7" s="260"/>
      <c r="J7" s="260"/>
      <c r="K7" s="260"/>
      <c r="L7" s="260"/>
      <c r="M7" s="260"/>
      <c r="N7" s="262">
        <v>0.5</v>
      </c>
      <c r="O7" s="262">
        <v>1</v>
      </c>
      <c r="P7" s="282"/>
      <c r="Q7" s="282"/>
      <c r="R7" s="282"/>
      <c r="S7" s="282"/>
      <c r="T7" s="282"/>
      <c r="U7" s="282"/>
      <c r="V7" s="282"/>
      <c r="W7" s="282"/>
      <c r="X7" s="282"/>
      <c r="Y7" s="282"/>
      <c r="Z7" s="282"/>
      <c r="AA7" s="282"/>
      <c r="AB7" s="282"/>
      <c r="AC7" s="260"/>
      <c r="AD7" s="232"/>
      <c r="AE7" s="231"/>
      <c r="AF7" s="261"/>
      <c r="AG7" s="231"/>
      <c r="AH7" s="231"/>
      <c r="AI7" s="236"/>
      <c r="AJ7" s="794"/>
      <c r="AK7" s="263"/>
      <c r="AL7" s="263"/>
      <c r="AM7" s="263"/>
      <c r="AN7" s="263"/>
      <c r="AO7" s="263"/>
      <c r="AP7" s="263"/>
      <c r="AQ7" s="263"/>
      <c r="AR7" s="263"/>
      <c r="AS7" s="263"/>
      <c r="AT7" s="263"/>
      <c r="AU7" s="263"/>
      <c r="AV7" s="794"/>
      <c r="AW7" s="813"/>
      <c r="AX7" s="231"/>
      <c r="AY7" s="231"/>
    </row>
    <row r="8" spans="1:51" ht="12.6" customHeight="1">
      <c r="A8" s="231"/>
      <c r="B8" s="259"/>
      <c r="C8" s="1072" t="str">
        <f t="shared" ref="C8:C13" si="0">AK8</f>
        <v>Mikrolage</v>
      </c>
      <c r="D8" s="1072"/>
      <c r="E8" s="1072"/>
      <c r="F8" s="1072"/>
      <c r="G8" s="1072"/>
      <c r="H8" s="1072"/>
      <c r="I8" s="1072"/>
      <c r="J8" s="1072"/>
      <c r="K8" s="303"/>
      <c r="L8" s="1072" t="str">
        <f t="shared" ref="L8:L13" si="1">AL8</f>
        <v>4.0 - gute Lage</v>
      </c>
      <c r="M8" s="1072"/>
      <c r="N8" s="1072"/>
      <c r="O8" s="1072"/>
      <c r="P8" s="1072"/>
      <c r="Q8" s="1072"/>
      <c r="R8" s="1072"/>
      <c r="S8" s="1072"/>
      <c r="T8" s="1072"/>
      <c r="U8" s="1072"/>
      <c r="V8" s="1072"/>
      <c r="W8" s="1072"/>
      <c r="X8" s="1072"/>
      <c r="Y8" s="1072"/>
      <c r="Z8" s="1072"/>
      <c r="AA8" s="1072"/>
      <c r="AB8" s="1072"/>
      <c r="AC8" s="1072"/>
      <c r="AD8" s="232"/>
      <c r="AE8" s="231"/>
      <c r="AF8" s="261"/>
      <c r="AG8" s="231"/>
      <c r="AH8" s="231"/>
      <c r="AI8" s="236"/>
      <c r="AJ8" s="794"/>
      <c r="AK8" s="797" t="s">
        <v>161</v>
      </c>
      <c r="AL8" s="798" t="s">
        <v>351</v>
      </c>
      <c r="AM8" s="799"/>
      <c r="AN8" s="800"/>
      <c r="AO8" s="263"/>
      <c r="AP8" s="263"/>
      <c r="AQ8" s="263"/>
      <c r="AR8" s="263"/>
      <c r="AS8" s="263"/>
      <c r="AT8" s="263"/>
      <c r="AU8" s="263"/>
      <c r="AV8" s="794"/>
      <c r="AW8" s="813"/>
      <c r="AX8" s="231"/>
      <c r="AY8" s="231"/>
    </row>
    <row r="9" spans="1:51" ht="12.6" customHeight="1">
      <c r="A9" s="231"/>
      <c r="B9" s="259"/>
      <c r="C9" s="1072" t="str">
        <f t="shared" si="0"/>
        <v>Image des Quartiers</v>
      </c>
      <c r="D9" s="1072"/>
      <c r="E9" s="1072"/>
      <c r="F9" s="1072"/>
      <c r="G9" s="1072"/>
      <c r="H9" s="1072"/>
      <c r="I9" s="1072"/>
      <c r="J9" s="1072"/>
      <c r="K9" s="303"/>
      <c r="L9" s="1072" t="str">
        <f t="shared" si="1"/>
        <v>Dienstleistungsschwerpunkt</v>
      </c>
      <c r="M9" s="1072"/>
      <c r="N9" s="1072"/>
      <c r="O9" s="1072"/>
      <c r="P9" s="1072"/>
      <c r="Q9" s="1072"/>
      <c r="R9" s="1072"/>
      <c r="S9" s="1072"/>
      <c r="T9" s="1072"/>
      <c r="U9" s="1072"/>
      <c r="V9" s="1072"/>
      <c r="W9" s="1072"/>
      <c r="X9" s="1072"/>
      <c r="Y9" s="1072"/>
      <c r="Z9" s="1072"/>
      <c r="AA9" s="1072"/>
      <c r="AB9" s="1072"/>
      <c r="AC9" s="1072"/>
      <c r="AD9" s="232"/>
      <c r="AE9" s="231"/>
      <c r="AF9" s="231"/>
      <c r="AG9" s="231"/>
      <c r="AH9" s="231"/>
      <c r="AI9" s="236"/>
      <c r="AJ9" s="794"/>
      <c r="AK9" s="797" t="s">
        <v>164</v>
      </c>
      <c r="AL9" s="798" t="s">
        <v>344</v>
      </c>
      <c r="AM9" s="799"/>
      <c r="AN9" s="800"/>
      <c r="AO9" s="263"/>
      <c r="AP9" s="263"/>
      <c r="AQ9" s="263"/>
      <c r="AR9" s="263"/>
      <c r="AS9" s="263"/>
      <c r="AT9" s="263"/>
      <c r="AU9" s="263"/>
      <c r="AV9" s="794"/>
      <c r="AW9" s="813"/>
      <c r="AX9" s="231"/>
      <c r="AY9" s="231"/>
    </row>
    <row r="10" spans="1:51" ht="12.6" customHeight="1">
      <c r="A10" s="231"/>
      <c r="B10" s="259"/>
      <c r="C10" s="1072" t="str">
        <f t="shared" si="0"/>
        <v>Dienstleistungen</v>
      </c>
      <c r="D10" s="1072"/>
      <c r="E10" s="1072"/>
      <c r="F10" s="1072"/>
      <c r="G10" s="1072"/>
      <c r="H10" s="1072"/>
      <c r="I10" s="1072"/>
      <c r="J10" s="1072"/>
      <c r="K10" s="303"/>
      <c r="L10" s="1072" t="str">
        <f t="shared" si="1"/>
        <v>in Fußdistanz</v>
      </c>
      <c r="M10" s="1072"/>
      <c r="N10" s="1072"/>
      <c r="O10" s="1072"/>
      <c r="P10" s="1072"/>
      <c r="Q10" s="1072"/>
      <c r="R10" s="1072"/>
      <c r="S10" s="1072"/>
      <c r="T10" s="1072"/>
      <c r="U10" s="1072"/>
      <c r="V10" s="1072"/>
      <c r="W10" s="1072"/>
      <c r="X10" s="1072"/>
      <c r="Y10" s="1072"/>
      <c r="Z10" s="1072"/>
      <c r="AA10" s="1072"/>
      <c r="AB10" s="1072"/>
      <c r="AC10" s="1072"/>
      <c r="AD10" s="232"/>
      <c r="AE10" s="231"/>
      <c r="AF10" s="231"/>
      <c r="AG10" s="231"/>
      <c r="AH10" s="231"/>
      <c r="AI10" s="236"/>
      <c r="AJ10" s="794"/>
      <c r="AK10" s="797" t="s">
        <v>165</v>
      </c>
      <c r="AL10" s="798" t="s">
        <v>346</v>
      </c>
      <c r="AM10" s="799"/>
      <c r="AN10" s="800"/>
      <c r="AO10" s="263"/>
      <c r="AP10" s="263"/>
      <c r="AQ10" s="263"/>
      <c r="AR10" s="263"/>
      <c r="AS10" s="263"/>
      <c r="AT10" s="263"/>
      <c r="AU10" s="263"/>
      <c r="AV10" s="794"/>
      <c r="AW10" s="813"/>
      <c r="AX10" s="231"/>
      <c r="AY10" s="231"/>
    </row>
    <row r="11" spans="1:51" ht="12.6" customHeight="1">
      <c r="A11" s="231"/>
      <c r="B11" s="259"/>
      <c r="C11" s="1072" t="str">
        <f t="shared" si="0"/>
        <v>Öffentlicher Verkehr</v>
      </c>
      <c r="D11" s="1072"/>
      <c r="E11" s="1072"/>
      <c r="F11" s="1072"/>
      <c r="G11" s="1072"/>
      <c r="H11" s="1072"/>
      <c r="I11" s="1072"/>
      <c r="J11" s="1072"/>
      <c r="K11" s="303"/>
      <c r="L11" s="1072" t="str">
        <f t="shared" si="1"/>
        <v>beste Anbindung</v>
      </c>
      <c r="M11" s="1072"/>
      <c r="N11" s="1072"/>
      <c r="O11" s="1072"/>
      <c r="P11" s="1072"/>
      <c r="Q11" s="1072"/>
      <c r="R11" s="1072"/>
      <c r="S11" s="1072"/>
      <c r="T11" s="1072"/>
      <c r="U11" s="1072"/>
      <c r="V11" s="1072"/>
      <c r="W11" s="1072"/>
      <c r="X11" s="1072"/>
      <c r="Y11" s="1072"/>
      <c r="Z11" s="1072"/>
      <c r="AA11" s="1072"/>
      <c r="AB11" s="1072"/>
      <c r="AC11" s="1072"/>
      <c r="AD11" s="232"/>
      <c r="AE11" s="231"/>
      <c r="AF11" s="231"/>
      <c r="AG11" s="231"/>
      <c r="AH11" s="231"/>
      <c r="AI11" s="236"/>
      <c r="AJ11" s="794"/>
      <c r="AK11" s="797" t="s">
        <v>167</v>
      </c>
      <c r="AL11" s="798" t="s">
        <v>347</v>
      </c>
      <c r="AM11" s="799"/>
      <c r="AN11" s="800"/>
      <c r="AO11" s="263"/>
      <c r="AP11" s="263"/>
      <c r="AQ11" s="263"/>
      <c r="AR11" s="263"/>
      <c r="AS11" s="263"/>
      <c r="AT11" s="263"/>
      <c r="AU11" s="263"/>
      <c r="AV11" s="794"/>
      <c r="AW11" s="813"/>
      <c r="AX11" s="231"/>
      <c r="AY11" s="231"/>
    </row>
    <row r="12" spans="1:51" ht="12.6" customHeight="1">
      <c r="A12" s="231"/>
      <c r="B12" s="259"/>
      <c r="C12" s="1072" t="str">
        <f t="shared" si="0"/>
        <v>Straßenanbindung</v>
      </c>
      <c r="D12" s="1072"/>
      <c r="E12" s="1072"/>
      <c r="F12" s="1072"/>
      <c r="G12" s="1072"/>
      <c r="H12" s="1072"/>
      <c r="I12" s="1072"/>
      <c r="J12" s="1072"/>
      <c r="K12" s="303"/>
      <c r="L12" s="1072" t="str">
        <f t="shared" si="1"/>
        <v>gute Anbindung</v>
      </c>
      <c r="M12" s="1072"/>
      <c r="N12" s="1072"/>
      <c r="O12" s="1072"/>
      <c r="P12" s="1072"/>
      <c r="Q12" s="1072"/>
      <c r="R12" s="1072"/>
      <c r="S12" s="1072"/>
      <c r="T12" s="1072"/>
      <c r="U12" s="1072"/>
      <c r="V12" s="1072"/>
      <c r="W12" s="1072"/>
      <c r="X12" s="1072"/>
      <c r="Y12" s="1072"/>
      <c r="Z12" s="1072"/>
      <c r="AA12" s="1072"/>
      <c r="AB12" s="1072"/>
      <c r="AC12" s="1072"/>
      <c r="AD12" s="232"/>
      <c r="AE12" s="231"/>
      <c r="AF12" s="231"/>
      <c r="AG12" s="231"/>
      <c r="AH12" s="231"/>
      <c r="AI12" s="236"/>
      <c r="AJ12" s="794"/>
      <c r="AK12" s="797" t="s">
        <v>290</v>
      </c>
      <c r="AL12" s="798" t="s">
        <v>348</v>
      </c>
      <c r="AM12" s="799"/>
      <c r="AN12" s="800"/>
      <c r="AO12" s="263"/>
      <c r="AP12" s="263"/>
      <c r="AQ12" s="263"/>
      <c r="AR12" s="263"/>
      <c r="AS12" s="263"/>
      <c r="AT12" s="263"/>
      <c r="AU12" s="263"/>
      <c r="AV12" s="794"/>
      <c r="AW12" s="813"/>
      <c r="AX12" s="231"/>
      <c r="AY12" s="231"/>
    </row>
    <row r="13" spans="1:51" ht="12.6" customHeight="1">
      <c r="A13" s="231"/>
      <c r="B13" s="259"/>
      <c r="C13" s="1072" t="str">
        <f t="shared" si="0"/>
        <v>Lärmbelastung (Tag)</v>
      </c>
      <c r="D13" s="1072"/>
      <c r="E13" s="1072"/>
      <c r="F13" s="1072"/>
      <c r="G13" s="1072"/>
      <c r="H13" s="1072"/>
      <c r="I13" s="1072"/>
      <c r="J13" s="1072"/>
      <c r="K13" s="303"/>
      <c r="L13" s="1072" t="str">
        <f t="shared" si="1"/>
        <v>ruhig</v>
      </c>
      <c r="M13" s="1072"/>
      <c r="N13" s="1072"/>
      <c r="O13" s="1072"/>
      <c r="P13" s="1072"/>
      <c r="Q13" s="1072"/>
      <c r="R13" s="1072"/>
      <c r="S13" s="1072"/>
      <c r="T13" s="1072"/>
      <c r="U13" s="1072"/>
      <c r="V13" s="1072"/>
      <c r="W13" s="1072"/>
      <c r="X13" s="1072"/>
      <c r="Y13" s="1072"/>
      <c r="Z13" s="1072"/>
      <c r="AA13" s="1072"/>
      <c r="AB13" s="1072"/>
      <c r="AC13" s="1072"/>
      <c r="AD13" s="232"/>
      <c r="AE13" s="231"/>
      <c r="AF13" s="231"/>
      <c r="AG13" s="231"/>
      <c r="AH13" s="231"/>
      <c r="AI13" s="236"/>
      <c r="AJ13" s="794"/>
      <c r="AK13" s="797" t="s">
        <v>497</v>
      </c>
      <c r="AL13" s="798" t="s">
        <v>349</v>
      </c>
      <c r="AM13" s="799"/>
      <c r="AN13" s="800"/>
      <c r="AO13" s="263"/>
      <c r="AP13" s="263"/>
      <c r="AQ13" s="263"/>
      <c r="AR13" s="263"/>
      <c r="AS13" s="263"/>
      <c r="AT13" s="263"/>
      <c r="AU13" s="263"/>
      <c r="AV13" s="794"/>
      <c r="AW13" s="813"/>
      <c r="AX13" s="231"/>
      <c r="AY13" s="231"/>
    </row>
    <row r="14" spans="1:51" ht="4.5" customHeight="1">
      <c r="A14" s="231"/>
      <c r="B14" s="259"/>
      <c r="C14" s="266"/>
      <c r="D14" s="266"/>
      <c r="E14" s="266"/>
      <c r="F14" s="266"/>
      <c r="G14" s="274"/>
      <c r="H14" s="274"/>
      <c r="I14" s="274"/>
      <c r="J14" s="274"/>
      <c r="K14" s="274"/>
      <c r="L14" s="274"/>
      <c r="M14" s="274"/>
      <c r="N14" s="274"/>
      <c r="O14" s="274"/>
      <c r="P14" s="274"/>
      <c r="Q14" s="274"/>
      <c r="R14" s="274"/>
      <c r="S14" s="274"/>
      <c r="T14" s="274"/>
      <c r="U14" s="274"/>
      <c r="V14" s="274"/>
      <c r="W14" s="274"/>
      <c r="X14" s="274"/>
      <c r="Y14" s="274"/>
      <c r="Z14" s="274"/>
      <c r="AA14" s="274"/>
      <c r="AB14" s="274"/>
      <c r="AC14" s="274"/>
      <c r="AD14" s="232"/>
      <c r="AE14" s="231"/>
      <c r="AF14" s="231"/>
      <c r="AG14" s="231"/>
      <c r="AH14" s="231"/>
      <c r="AI14" s="236"/>
      <c r="AJ14" s="794"/>
      <c r="AK14" s="263"/>
      <c r="AL14" s="263"/>
      <c r="AM14" s="263"/>
      <c r="AN14" s="263"/>
      <c r="AO14" s="263"/>
      <c r="AP14" s="263"/>
      <c r="AQ14" s="263"/>
      <c r="AR14" s="263"/>
      <c r="AS14" s="263"/>
      <c r="AT14" s="263"/>
      <c r="AU14" s="263"/>
      <c r="AV14" s="794"/>
      <c r="AW14" s="813"/>
      <c r="AX14" s="231"/>
      <c r="AY14" s="231"/>
    </row>
    <row r="15" spans="1:51" s="265" customFormat="1" ht="30" customHeight="1">
      <c r="A15" s="270"/>
      <c r="B15" s="283"/>
      <c r="C15" s="266"/>
      <c r="D15" s="266"/>
      <c r="E15" s="266"/>
      <c r="F15" s="266"/>
      <c r="G15" s="266"/>
      <c r="H15" s="266"/>
      <c r="I15" s="266"/>
      <c r="J15" s="266"/>
      <c r="K15" s="266"/>
      <c r="L15" s="266"/>
      <c r="M15" s="266"/>
      <c r="N15" s="266"/>
      <c r="O15" s="266"/>
      <c r="P15" s="266"/>
      <c r="Q15" s="266"/>
      <c r="R15" s="266"/>
      <c r="S15" s="266"/>
      <c r="T15" s="266"/>
      <c r="U15" s="266"/>
      <c r="V15" s="266"/>
      <c r="W15" s="266"/>
      <c r="X15" s="266"/>
      <c r="Y15" s="266"/>
      <c r="Z15" s="266"/>
      <c r="AA15" s="266"/>
      <c r="AB15" s="266"/>
      <c r="AC15" s="266"/>
      <c r="AD15" s="272"/>
      <c r="AE15" s="270"/>
      <c r="AF15" s="231"/>
      <c r="AG15" s="231"/>
      <c r="AH15" s="270"/>
      <c r="AI15" s="264"/>
      <c r="AJ15" s="263"/>
      <c r="AK15" s="263"/>
      <c r="AL15" s="263"/>
      <c r="AM15" s="263"/>
      <c r="AN15" s="263"/>
      <c r="AO15" s="263"/>
      <c r="AP15" s="263"/>
      <c r="AQ15" s="263"/>
      <c r="AR15" s="263"/>
      <c r="AS15" s="263"/>
      <c r="AT15" s="263"/>
      <c r="AU15" s="263"/>
      <c r="AV15" s="263"/>
      <c r="AW15" s="813"/>
      <c r="AX15" s="231"/>
      <c r="AY15" s="231"/>
    </row>
    <row r="16" spans="1:51" ht="16.5" customHeight="1">
      <c r="A16" s="258"/>
      <c r="B16" s="259"/>
      <c r="C16" s="1068" t="str">
        <f>AK16</f>
        <v>Informationen Mikrolage</v>
      </c>
      <c r="D16" s="1068"/>
      <c r="E16" s="1068"/>
      <c r="F16" s="1068"/>
      <c r="G16" s="1068"/>
      <c r="H16" s="1068"/>
      <c r="I16" s="1068"/>
      <c r="J16" s="1068"/>
      <c r="K16" s="1068"/>
      <c r="L16" s="1068"/>
      <c r="M16" s="1068"/>
      <c r="N16" s="1068"/>
      <c r="O16" s="1068"/>
      <c r="P16" s="1068"/>
      <c r="Q16" s="1068"/>
      <c r="R16" s="1068"/>
      <c r="S16" s="1068"/>
      <c r="T16" s="1068"/>
      <c r="U16" s="1068"/>
      <c r="V16" s="1068"/>
      <c r="W16" s="1068"/>
      <c r="X16" s="1068"/>
      <c r="Y16" s="1068"/>
      <c r="Z16" s="1068"/>
      <c r="AA16" s="1068"/>
      <c r="AB16" s="1068"/>
      <c r="AC16" s="1068"/>
      <c r="AD16" s="232"/>
      <c r="AE16" s="231"/>
      <c r="AF16" s="312"/>
      <c r="AG16" s="231"/>
      <c r="AH16" s="231"/>
      <c r="AI16" s="236"/>
      <c r="AJ16" s="794"/>
      <c r="AK16" s="795" t="s">
        <v>168</v>
      </c>
      <c r="AL16" s="263"/>
      <c r="AM16" s="263"/>
      <c r="AN16" s="263"/>
      <c r="AO16" s="263"/>
      <c r="AP16" s="263"/>
      <c r="AQ16" s="263"/>
      <c r="AR16" s="263"/>
      <c r="AS16" s="263"/>
      <c r="AT16" s="263"/>
      <c r="AU16" s="263"/>
      <c r="AV16" s="794"/>
      <c r="AW16" s="813"/>
      <c r="AX16" s="231"/>
      <c r="AY16" s="231"/>
    </row>
    <row r="17" spans="1:51" ht="9.9499999999999993" customHeight="1">
      <c r="A17" s="231"/>
      <c r="B17" s="259"/>
      <c r="C17" s="304"/>
      <c r="D17" s="304"/>
      <c r="E17" s="304"/>
      <c r="F17" s="304"/>
      <c r="G17" s="304"/>
      <c r="H17" s="304"/>
      <c r="I17" s="304"/>
      <c r="J17" s="304"/>
      <c r="K17" s="304"/>
      <c r="L17" s="304"/>
      <c r="M17" s="304"/>
      <c r="N17" s="304"/>
      <c r="O17" s="304"/>
      <c r="P17" s="304"/>
      <c r="Q17" s="628"/>
      <c r="R17" s="628"/>
      <c r="S17" s="628"/>
      <c r="T17" s="628"/>
      <c r="U17" s="628"/>
      <c r="V17" s="628"/>
      <c r="W17" s="628"/>
      <c r="X17" s="628"/>
      <c r="Y17" s="628"/>
      <c r="Z17" s="628"/>
      <c r="AA17" s="304"/>
      <c r="AB17" s="304"/>
      <c r="AC17" s="304"/>
      <c r="AD17" s="232"/>
      <c r="AE17" s="231"/>
      <c r="AF17" s="231"/>
      <c r="AG17" s="231"/>
      <c r="AH17" s="231"/>
      <c r="AI17" s="236"/>
      <c r="AJ17" s="794"/>
      <c r="AK17" s="263"/>
      <c r="AL17" s="263"/>
      <c r="AM17" s="263"/>
      <c r="AN17" s="263"/>
      <c r="AO17" s="263"/>
      <c r="AP17" s="263"/>
      <c r="AQ17" s="263"/>
      <c r="AR17" s="263"/>
      <c r="AS17" s="263"/>
      <c r="AT17" s="263"/>
      <c r="AU17" s="263"/>
      <c r="AV17" s="794"/>
      <c r="AW17" s="813"/>
      <c r="AX17" s="231"/>
      <c r="AY17" s="231"/>
    </row>
    <row r="18" spans="1:51" ht="12.6" customHeight="1">
      <c r="A18" s="231"/>
      <c r="B18" s="259"/>
      <c r="C18" s="265" t="str">
        <f>AK18</f>
        <v>Image des Quartiers</v>
      </c>
      <c r="D18" s="284"/>
      <c r="E18" s="284"/>
      <c r="F18" s="284"/>
      <c r="G18" s="285"/>
      <c r="H18" s="285"/>
      <c r="I18" s="285"/>
      <c r="J18" s="304"/>
      <c r="K18" s="304"/>
      <c r="L18" s="265" t="str">
        <f>AP18</f>
        <v>Mikrozentralität</v>
      </c>
      <c r="M18" s="285"/>
      <c r="N18" s="285"/>
      <c r="O18" s="285"/>
      <c r="P18" s="307"/>
      <c r="Q18" s="307"/>
      <c r="R18" s="307"/>
      <c r="S18" s="307"/>
      <c r="T18" s="307"/>
      <c r="U18" s="307"/>
      <c r="V18" s="307"/>
      <c r="W18" s="307"/>
      <c r="X18" s="307"/>
      <c r="Y18" s="307"/>
      <c r="Z18" s="307"/>
      <c r="AA18" s="307"/>
      <c r="AB18" s="307"/>
      <c r="AC18" s="304"/>
      <c r="AD18" s="232"/>
      <c r="AE18" s="231"/>
      <c r="AF18" s="261"/>
      <c r="AG18" s="231"/>
      <c r="AH18" s="231"/>
      <c r="AI18" s="236"/>
      <c r="AJ18" s="794"/>
      <c r="AK18" s="263" t="s">
        <v>164</v>
      </c>
      <c r="AL18" s="263"/>
      <c r="AM18" s="263"/>
      <c r="AN18" s="263"/>
      <c r="AO18" s="263"/>
      <c r="AP18" s="263" t="s">
        <v>169</v>
      </c>
      <c r="AQ18" s="263"/>
      <c r="AR18" s="263"/>
      <c r="AS18" s="263"/>
      <c r="AT18" s="263"/>
      <c r="AU18" s="263"/>
      <c r="AV18" s="794"/>
      <c r="AW18" s="813"/>
      <c r="AX18" s="231"/>
      <c r="AY18" s="231"/>
    </row>
    <row r="19" spans="1:51" ht="3.95" customHeight="1">
      <c r="A19" s="231"/>
      <c r="B19" s="259"/>
      <c r="C19" s="284"/>
      <c r="D19" s="284"/>
      <c r="E19" s="284"/>
      <c r="F19" s="284"/>
      <c r="G19" s="285"/>
      <c r="H19" s="285"/>
      <c r="I19" s="285"/>
      <c r="J19" s="304"/>
      <c r="K19" s="304"/>
      <c r="L19" s="281"/>
      <c r="M19" s="285"/>
      <c r="N19" s="285"/>
      <c r="O19" s="285"/>
      <c r="P19" s="307"/>
      <c r="Q19" s="307"/>
      <c r="R19" s="307"/>
      <c r="S19" s="307"/>
      <c r="T19" s="307"/>
      <c r="U19" s="307"/>
      <c r="V19" s="307"/>
      <c r="W19" s="307"/>
      <c r="X19" s="307"/>
      <c r="Y19" s="307"/>
      <c r="Z19" s="307"/>
      <c r="AA19" s="307"/>
      <c r="AB19" s="307"/>
      <c r="AC19" s="304"/>
      <c r="AD19" s="232"/>
      <c r="AE19" s="231"/>
      <c r="AF19" s="261"/>
      <c r="AG19" s="231"/>
      <c r="AH19" s="231"/>
      <c r="AI19" s="236"/>
      <c r="AJ19" s="794"/>
      <c r="AK19" s="263"/>
      <c r="AL19" s="263"/>
      <c r="AM19" s="263"/>
      <c r="AN19" s="263"/>
      <c r="AO19" s="263"/>
      <c r="AP19" s="263"/>
      <c r="AQ19" s="263"/>
      <c r="AR19" s="263"/>
      <c r="AS19" s="263"/>
      <c r="AT19" s="263"/>
      <c r="AU19" s="263"/>
      <c r="AV19" s="794"/>
      <c r="AW19" s="813"/>
      <c r="AX19" s="231"/>
      <c r="AY19" s="231"/>
    </row>
    <row r="20" spans="1:51" ht="12.6" customHeight="1">
      <c r="A20" s="231"/>
      <c r="B20" s="259"/>
      <c r="C20" s="401" t="str">
        <f>AK20</f>
        <v>Anzahl Haushalte*</v>
      </c>
      <c r="D20" s="401"/>
      <c r="E20" s="71"/>
      <c r="F20" s="71"/>
      <c r="G20" s="71"/>
      <c r="H20" s="71"/>
      <c r="I20" s="400"/>
      <c r="J20" s="407" t="str">
        <f>AM20</f>
        <v>66</v>
      </c>
      <c r="K20" s="395"/>
      <c r="L20" s="401" t="str">
        <f>AP20</f>
        <v>Distanz zum nächsten Mikrolagenzentrum (in m)</v>
      </c>
      <c r="M20" s="401"/>
      <c r="N20" s="401"/>
      <c r="O20" s="401"/>
      <c r="P20" s="401"/>
      <c r="Q20" s="622"/>
      <c r="R20" s="622"/>
      <c r="S20" s="622"/>
      <c r="T20" s="622"/>
      <c r="U20" s="622"/>
      <c r="V20" s="622"/>
      <c r="W20" s="622"/>
      <c r="X20" s="622"/>
      <c r="Y20" s="1033">
        <f>AT20</f>
        <v>200</v>
      </c>
      <c r="Z20" s="1033"/>
      <c r="AA20" s="1033"/>
      <c r="AB20" s="1033"/>
      <c r="AC20" s="1033"/>
      <c r="AD20" s="232"/>
      <c r="AE20" s="231"/>
      <c r="AF20" s="261"/>
      <c r="AG20" s="231"/>
      <c r="AH20" s="231"/>
      <c r="AI20" s="236"/>
      <c r="AJ20" s="794"/>
      <c r="AK20" s="263" t="s">
        <v>473</v>
      </c>
      <c r="AL20" s="263"/>
      <c r="AM20" s="938">
        <v>66</v>
      </c>
      <c r="AN20" s="263"/>
      <c r="AO20" s="263"/>
      <c r="AP20" s="263" t="s">
        <v>195</v>
      </c>
      <c r="AQ20" s="263"/>
      <c r="AR20" s="801"/>
      <c r="AS20" s="263"/>
      <c r="AT20" s="938">
        <v>200</v>
      </c>
      <c r="AU20" s="263"/>
      <c r="AV20" s="794"/>
      <c r="AW20" s="813"/>
      <c r="AX20" s="231"/>
      <c r="AY20" s="231"/>
    </row>
    <row r="21" spans="1:51" ht="12.6" customHeight="1">
      <c r="A21" s="231"/>
      <c r="B21" s="259"/>
      <c r="C21" s="401" t="str">
        <f>AK21</f>
        <v>Dominante Lebensform**</v>
      </c>
      <c r="D21" s="401"/>
      <c r="E21" s="401"/>
      <c r="F21" s="401"/>
      <c r="G21" s="401"/>
      <c r="H21" s="401"/>
      <c r="I21" s="401"/>
      <c r="J21" s="416" t="str">
        <f>AM21</f>
        <v>Einpersonenhaushalte</v>
      </c>
      <c r="K21" s="421"/>
      <c r="L21" s="401" t="str">
        <f>AP21</f>
        <v>Anzahl Lebenshändler***</v>
      </c>
      <c r="M21" s="401"/>
      <c r="N21" s="401"/>
      <c r="O21" s="401"/>
      <c r="P21" s="401"/>
      <c r="Q21" s="622"/>
      <c r="R21" s="622"/>
      <c r="S21" s="622"/>
      <c r="T21" s="622"/>
      <c r="U21" s="622"/>
      <c r="V21" s="622"/>
      <c r="W21" s="622"/>
      <c r="X21" s="622"/>
      <c r="Y21" s="1033">
        <f>AT21</f>
        <v>2</v>
      </c>
      <c r="Z21" s="1033"/>
      <c r="AA21" s="1033"/>
      <c r="AB21" s="1033"/>
      <c r="AC21" s="1033"/>
      <c r="AD21" s="232"/>
      <c r="AE21" s="231"/>
      <c r="AF21" s="261"/>
      <c r="AG21" s="231"/>
      <c r="AH21" s="231"/>
      <c r="AI21" s="236"/>
      <c r="AJ21" s="794"/>
      <c r="AK21" s="263" t="s">
        <v>474</v>
      </c>
      <c r="AL21" s="263"/>
      <c r="AM21" s="807" t="s">
        <v>186</v>
      </c>
      <c r="AN21" s="263"/>
      <c r="AO21" s="263"/>
      <c r="AP21" s="263" t="s">
        <v>478</v>
      </c>
      <c r="AQ21" s="263"/>
      <c r="AR21" s="801"/>
      <c r="AS21" s="263"/>
      <c r="AT21" s="938">
        <v>2</v>
      </c>
      <c r="AU21" s="263"/>
      <c r="AV21" s="794"/>
      <c r="AW21" s="813"/>
      <c r="AX21" s="231"/>
      <c r="AY21" s="231"/>
    </row>
    <row r="22" spans="1:51" ht="12.6" customHeight="1">
      <c r="A22" s="231"/>
      <c r="B22" s="259"/>
      <c r="C22" s="417" t="str">
        <f>AK22</f>
        <v>Dominante Altersklasse*</v>
      </c>
      <c r="D22" s="401"/>
      <c r="E22" s="401"/>
      <c r="F22" s="401"/>
      <c r="G22" s="401"/>
      <c r="H22" s="401"/>
      <c r="I22" s="401"/>
      <c r="J22" s="434" t="str">
        <f>AM22</f>
        <v>30 - 49</v>
      </c>
      <c r="K22" s="365"/>
      <c r="L22" s="401" t="str">
        <f>AP22</f>
        <v>Distanz zum nächsten Lebensmittelhändler (in m)</v>
      </c>
      <c r="M22" s="401"/>
      <c r="N22" s="401"/>
      <c r="O22" s="401"/>
      <c r="P22" s="401"/>
      <c r="Q22" s="622"/>
      <c r="R22" s="622"/>
      <c r="S22" s="622"/>
      <c r="T22" s="622"/>
      <c r="U22" s="622"/>
      <c r="V22" s="622"/>
      <c r="W22" s="622"/>
      <c r="X22" s="622"/>
      <c r="Y22" s="622"/>
      <c r="Z22" s="1033">
        <f>AT22</f>
        <v>300</v>
      </c>
      <c r="AA22" s="1033"/>
      <c r="AB22" s="1033"/>
      <c r="AC22" s="1033"/>
      <c r="AD22" s="232"/>
      <c r="AE22" s="231"/>
      <c r="AF22" s="231"/>
      <c r="AG22" s="231"/>
      <c r="AH22" s="231"/>
      <c r="AI22" s="236"/>
      <c r="AJ22" s="794"/>
      <c r="AK22" s="263" t="s">
        <v>475</v>
      </c>
      <c r="AL22" s="263"/>
      <c r="AM22" s="807" t="s">
        <v>214</v>
      </c>
      <c r="AN22" s="263"/>
      <c r="AO22" s="263"/>
      <c r="AP22" s="263" t="s">
        <v>307</v>
      </c>
      <c r="AQ22" s="263"/>
      <c r="AR22" s="801"/>
      <c r="AS22" s="263"/>
      <c r="AT22" s="938">
        <v>300</v>
      </c>
      <c r="AU22" s="263"/>
      <c r="AV22" s="794"/>
      <c r="AW22" s="813"/>
      <c r="AX22" s="231"/>
      <c r="AY22" s="231"/>
    </row>
    <row r="23" spans="1:51" ht="12.6" customHeight="1">
      <c r="A23" s="231"/>
      <c r="B23" s="259"/>
      <c r="C23" s="417" t="str">
        <f>AK23</f>
        <v>Anteil der dominanten Altersklasse*</v>
      </c>
      <c r="D23" s="401"/>
      <c r="E23" s="401"/>
      <c r="F23" s="401"/>
      <c r="G23" s="401"/>
      <c r="H23" s="401"/>
      <c r="I23" s="401"/>
      <c r="J23" s="419">
        <f>AM23</f>
        <v>0.44350000000000001</v>
      </c>
      <c r="K23" s="365"/>
      <c r="L23" s="401" t="str">
        <f>AP23</f>
        <v>Distanz zur nächsten Universität (in m)</v>
      </c>
      <c r="M23" s="401"/>
      <c r="N23" s="401"/>
      <c r="O23" s="401"/>
      <c r="P23" s="401"/>
      <c r="Q23" s="622"/>
      <c r="R23" s="622"/>
      <c r="S23" s="622"/>
      <c r="T23" s="622"/>
      <c r="U23" s="622"/>
      <c r="V23" s="622"/>
      <c r="W23" s="622"/>
      <c r="X23" s="622"/>
      <c r="Y23" s="1033">
        <f>AT23</f>
        <v>1000</v>
      </c>
      <c r="Z23" s="1033"/>
      <c r="AA23" s="1033"/>
      <c r="AB23" s="1033"/>
      <c r="AC23" s="1033"/>
      <c r="AD23" s="232"/>
      <c r="AE23" s="231"/>
      <c r="AF23" s="261"/>
      <c r="AG23" s="231"/>
      <c r="AH23" s="231"/>
      <c r="AI23" s="236"/>
      <c r="AJ23" s="794"/>
      <c r="AK23" s="263" t="s">
        <v>476</v>
      </c>
      <c r="AL23" s="263"/>
      <c r="AM23" s="939">
        <v>0.44350000000000001</v>
      </c>
      <c r="AN23" s="263"/>
      <c r="AO23" s="263"/>
      <c r="AP23" s="263" t="s">
        <v>190</v>
      </c>
      <c r="AQ23" s="263"/>
      <c r="AR23" s="801"/>
      <c r="AS23" s="263"/>
      <c r="AT23" s="938">
        <v>1000</v>
      </c>
      <c r="AU23" s="263"/>
      <c r="AV23" s="794"/>
      <c r="AW23" s="813"/>
      <c r="AX23" s="231"/>
      <c r="AY23" s="231"/>
    </row>
    <row r="24" spans="1:51" ht="12.6" customHeight="1">
      <c r="A24" s="231"/>
      <c r="B24" s="259"/>
      <c r="C24" s="417" t="str">
        <f>AK24</f>
        <v>Anteil deutsche Staatsbürger*</v>
      </c>
      <c r="D24" s="401"/>
      <c r="E24" s="401"/>
      <c r="F24" s="401"/>
      <c r="G24" s="401"/>
      <c r="H24" s="401"/>
      <c r="I24" s="401"/>
      <c r="J24" s="419">
        <f>AM24</f>
        <v>0.6452</v>
      </c>
      <c r="K24" s="365"/>
      <c r="L24" s="401" t="str">
        <f>AP24</f>
        <v>Name der nächsten Universität</v>
      </c>
      <c r="M24" s="401"/>
      <c r="N24" s="401"/>
      <c r="O24" s="401"/>
      <c r="P24" s="401"/>
      <c r="Q24" s="622"/>
      <c r="R24" s="622"/>
      <c r="S24" s="622"/>
      <c r="T24" s="622"/>
      <c r="U24" s="622"/>
      <c r="V24" s="622"/>
      <c r="W24" s="622"/>
      <c r="X24" s="622"/>
      <c r="Y24" s="622"/>
      <c r="Z24" s="622"/>
      <c r="AA24" s="401"/>
      <c r="AB24" s="401"/>
      <c r="AC24" s="407" t="str">
        <f>AT24</f>
        <v>Frankfurt am Main HfM</v>
      </c>
      <c r="AD24" s="232"/>
      <c r="AE24" s="231"/>
      <c r="AF24" s="261"/>
      <c r="AG24" s="231"/>
      <c r="AH24" s="231"/>
      <c r="AI24" s="236"/>
      <c r="AJ24" s="794"/>
      <c r="AK24" s="263" t="s">
        <v>477</v>
      </c>
      <c r="AL24" s="263"/>
      <c r="AM24" s="939">
        <v>0.6452</v>
      </c>
      <c r="AN24" s="263"/>
      <c r="AO24" s="263"/>
      <c r="AP24" s="263" t="s">
        <v>189</v>
      </c>
      <c r="AQ24" s="263"/>
      <c r="AR24" s="815"/>
      <c r="AS24" s="263"/>
      <c r="AT24" s="801" t="s">
        <v>340</v>
      </c>
      <c r="AU24" s="263"/>
      <c r="AV24" s="794"/>
      <c r="AW24" s="813"/>
      <c r="AX24" s="231"/>
      <c r="AY24" s="231"/>
    </row>
    <row r="25" spans="1:51" ht="15.75" customHeight="1">
      <c r="A25" s="231"/>
      <c r="B25" s="259"/>
      <c r="C25" s="414"/>
      <c r="D25" s="266"/>
      <c r="E25" s="266"/>
      <c r="F25" s="266"/>
      <c r="G25" s="422"/>
      <c r="H25" s="422"/>
      <c r="I25" s="422"/>
      <c r="J25" s="410"/>
      <c r="K25" s="410"/>
      <c r="L25" s="414"/>
      <c r="M25" s="414"/>
      <c r="N25" s="414"/>
      <c r="O25" s="414"/>
      <c r="P25" s="414"/>
      <c r="AA25" s="414"/>
      <c r="AB25" s="414"/>
      <c r="AC25" s="414"/>
      <c r="AD25" s="232"/>
      <c r="AE25" s="231"/>
      <c r="AF25" s="261"/>
      <c r="AG25" s="231"/>
      <c r="AH25" s="231"/>
      <c r="AI25" s="236"/>
      <c r="AJ25" s="794"/>
      <c r="AK25" s="263"/>
      <c r="AL25" s="263"/>
      <c r="AM25" s="263"/>
      <c r="AN25" s="263"/>
      <c r="AO25" s="263"/>
      <c r="AP25" s="263"/>
      <c r="AQ25" s="263"/>
      <c r="AR25" s="263"/>
      <c r="AS25" s="263"/>
      <c r="AT25" s="263"/>
      <c r="AU25" s="263"/>
      <c r="AV25" s="794"/>
      <c r="AW25" s="813"/>
      <c r="AX25" s="231"/>
      <c r="AY25" s="231"/>
    </row>
    <row r="26" spans="1:51" ht="12" customHeight="1">
      <c r="A26" s="231"/>
      <c r="B26" s="259"/>
      <c r="C26" s="265" t="str">
        <f>AK26</f>
        <v>Verkehr</v>
      </c>
      <c r="D26" s="414"/>
      <c r="E26" s="414"/>
      <c r="F26" s="414"/>
      <c r="G26" s="414"/>
      <c r="H26" s="414"/>
      <c r="I26" s="414"/>
      <c r="J26" s="414"/>
      <c r="K26" s="410"/>
      <c r="L26" s="265" t="str">
        <f>AP26</f>
        <v/>
      </c>
      <c r="M26" s="414"/>
      <c r="N26" s="414"/>
      <c r="O26" s="414"/>
      <c r="P26" s="631">
        <v>25</v>
      </c>
      <c r="Q26" s="631">
        <v>30</v>
      </c>
      <c r="R26" s="631"/>
      <c r="S26" s="631">
        <v>35</v>
      </c>
      <c r="T26" s="631">
        <v>40</v>
      </c>
      <c r="U26" s="631"/>
      <c r="V26" s="631">
        <v>50</v>
      </c>
      <c r="W26" s="631">
        <v>55</v>
      </c>
      <c r="X26" s="631"/>
      <c r="Y26" s="631">
        <v>60</v>
      </c>
      <c r="Z26" s="631">
        <v>65</v>
      </c>
      <c r="AA26" s="632"/>
      <c r="AB26" s="632">
        <v>70</v>
      </c>
      <c r="AC26" s="632">
        <v>75</v>
      </c>
      <c r="AD26" s="232"/>
      <c r="AE26" s="231"/>
      <c r="AF26" s="261"/>
      <c r="AG26" s="231"/>
      <c r="AH26" s="231"/>
      <c r="AI26" s="236"/>
      <c r="AJ26" s="794"/>
      <c r="AK26" s="263" t="s">
        <v>170</v>
      </c>
      <c r="AL26" s="263"/>
      <c r="AM26" s="263"/>
      <c r="AN26" s="263"/>
      <c r="AO26" s="263"/>
      <c r="AP26" s="263" t="s">
        <v>42</v>
      </c>
      <c r="AQ26" s="263"/>
      <c r="AR26" s="263" t="s">
        <v>494</v>
      </c>
      <c r="AS26" s="263"/>
      <c r="AT26" s="263"/>
      <c r="AU26" s="263"/>
      <c r="AV26" s="794"/>
      <c r="AW26" s="813"/>
      <c r="AX26" s="231"/>
      <c r="AY26" s="231"/>
    </row>
    <row r="27" spans="1:51" ht="3.75" customHeight="1">
      <c r="A27" s="231"/>
      <c r="B27" s="259"/>
      <c r="C27" s="414"/>
      <c r="D27" s="414"/>
      <c r="E27" s="414"/>
      <c r="F27" s="414"/>
      <c r="G27" s="414"/>
      <c r="H27" s="414"/>
      <c r="I27" s="414"/>
      <c r="J27" s="414"/>
      <c r="K27" s="410"/>
      <c r="L27" s="410"/>
      <c r="M27" s="410"/>
      <c r="N27" s="410"/>
      <c r="O27" s="410"/>
      <c r="P27" s="410"/>
      <c r="Q27" s="627"/>
      <c r="R27" s="627"/>
      <c r="S27" s="627"/>
      <c r="T27" s="627"/>
      <c r="U27" s="627"/>
      <c r="V27" s="627"/>
      <c r="W27" s="627"/>
      <c r="X27" s="627"/>
      <c r="Y27" s="627"/>
      <c r="Z27" s="627"/>
      <c r="AA27" s="410"/>
      <c r="AB27" s="410"/>
      <c r="AC27" s="414"/>
      <c r="AD27" s="232"/>
      <c r="AE27" s="231"/>
      <c r="AF27" s="261"/>
      <c r="AG27" s="231"/>
      <c r="AH27" s="231"/>
      <c r="AI27" s="236"/>
      <c r="AJ27" s="794"/>
      <c r="AK27" s="263"/>
      <c r="AL27" s="263"/>
      <c r="AM27" s="263"/>
      <c r="AN27" s="263"/>
      <c r="AO27" s="263"/>
      <c r="AP27" s="263"/>
      <c r="AQ27" s="263"/>
      <c r="AR27" s="263"/>
      <c r="AS27" s="263"/>
      <c r="AT27" s="263"/>
      <c r="AU27" s="263"/>
      <c r="AV27" s="794"/>
      <c r="AW27" s="813"/>
      <c r="AX27" s="231"/>
      <c r="AY27" s="231"/>
    </row>
    <row r="28" spans="1:51" ht="12" customHeight="1">
      <c r="A28" s="231"/>
      <c r="B28" s="259"/>
      <c r="C28" s="401" t="str">
        <f t="shared" ref="C28:C33" si="2">AK28</f>
        <v>Anzahl ÖV-Haltestellen***</v>
      </c>
      <c r="D28" s="401"/>
      <c r="E28" s="401"/>
      <c r="F28" s="415"/>
      <c r="G28" s="415"/>
      <c r="H28" s="415"/>
      <c r="I28" s="415"/>
      <c r="J28" s="420">
        <f t="shared" ref="J28:J33" si="3">AM28</f>
        <v>27</v>
      </c>
      <c r="K28" s="410"/>
      <c r="L28" s="410"/>
      <c r="M28" s="410"/>
      <c r="N28" s="410"/>
      <c r="O28" s="410"/>
      <c r="P28" s="410"/>
      <c r="Q28" s="627"/>
      <c r="R28" s="627"/>
      <c r="S28" s="627"/>
      <c r="T28" s="627"/>
      <c r="U28" s="627"/>
      <c r="V28" s="627"/>
      <c r="W28" s="627"/>
      <c r="X28" s="627"/>
      <c r="Y28" s="627"/>
      <c r="Z28" s="627"/>
      <c r="AA28" s="410"/>
      <c r="AB28" s="410"/>
      <c r="AC28" s="414"/>
      <c r="AD28" s="232"/>
      <c r="AE28" s="231"/>
      <c r="AF28" s="261"/>
      <c r="AG28" s="231"/>
      <c r="AH28" s="231"/>
      <c r="AI28" s="236"/>
      <c r="AJ28" s="236"/>
      <c r="AK28" s="263" t="s">
        <v>479</v>
      </c>
      <c r="AL28" s="263"/>
      <c r="AM28" s="943">
        <v>27</v>
      </c>
      <c r="AN28" s="263"/>
      <c r="AO28" s="263"/>
      <c r="AP28" s="1079" t="s">
        <v>49</v>
      </c>
      <c r="AQ28" s="1079"/>
      <c r="AR28" s="1079"/>
      <c r="AS28" s="1079"/>
      <c r="AT28" s="1079"/>
      <c r="AU28" s="264"/>
      <c r="AV28" s="236"/>
      <c r="AW28" s="231"/>
      <c r="AX28" s="231"/>
      <c r="AY28" s="231"/>
    </row>
    <row r="29" spans="1:51" ht="12" customHeight="1">
      <c r="A29" s="231"/>
      <c r="B29" s="259"/>
      <c r="C29" s="401" t="str">
        <f t="shared" si="2"/>
        <v>Distanz zur nächsten ÖV-Haltestelle (in m)</v>
      </c>
      <c r="D29" s="401"/>
      <c r="E29" s="401"/>
      <c r="F29" s="415"/>
      <c r="G29" s="415"/>
      <c r="H29" s="415"/>
      <c r="I29" s="415"/>
      <c r="J29" s="420">
        <f t="shared" si="3"/>
        <v>200</v>
      </c>
      <c r="K29" s="410"/>
      <c r="L29" s="265" t="str">
        <f>AQ88&amp;AT88</f>
        <v/>
      </c>
      <c r="M29" s="410"/>
      <c r="N29" s="410"/>
      <c r="O29" s="410"/>
      <c r="P29" s="629" t="str">
        <f>IF(P$26&lt;=$AS88,$AS88,0)</f>
        <v>NA</v>
      </c>
      <c r="Q29" s="629" t="str">
        <f>IF(Q$26&lt;=$AS88,$AS88,0)</f>
        <v>NA</v>
      </c>
      <c r="R29" s="628"/>
      <c r="S29" s="629" t="str">
        <f>IF(S$26&lt;=$AS88,$AS88,0)</f>
        <v>NA</v>
      </c>
      <c r="T29" s="629" t="str">
        <f>IF(T$26&lt;=$AS88,$AS88,0)</f>
        <v>NA</v>
      </c>
      <c r="U29" s="630"/>
      <c r="V29" s="629" t="str">
        <f>IF(V$26&lt;=$AS88,$AS88,0)</f>
        <v>NA</v>
      </c>
      <c r="W29" s="629" t="str">
        <f>IF(W$26&lt;=$AS88,$AS88,0)</f>
        <v>NA</v>
      </c>
      <c r="X29" s="630"/>
      <c r="Y29" s="629" t="str">
        <f>IF(Y$26&lt;=$AS88,$AS88,0)</f>
        <v>NA</v>
      </c>
      <c r="Z29" s="629" t="str">
        <f>IF(Z$26&lt;=$AS88,$AS88,0)</f>
        <v>NA</v>
      </c>
      <c r="AA29" s="630"/>
      <c r="AB29" s="629" t="str">
        <f>IF(AB$26&lt;=$AS88,$AS88,0)</f>
        <v>NA</v>
      </c>
      <c r="AC29" s="629" t="str">
        <f>IF(AC$26&lt;=$AS88,$AS88,0)</f>
        <v>NA</v>
      </c>
      <c r="AD29" s="232"/>
      <c r="AE29" s="231"/>
      <c r="AF29" s="261"/>
      <c r="AG29" s="231"/>
      <c r="AH29" s="231"/>
      <c r="AI29" s="236"/>
      <c r="AJ29" s="236"/>
      <c r="AK29" s="263" t="s">
        <v>194</v>
      </c>
      <c r="AL29" s="263"/>
      <c r="AM29" s="943">
        <v>200</v>
      </c>
      <c r="AN29" s="263"/>
      <c r="AO29" s="263"/>
      <c r="AP29" s="1079"/>
      <c r="AQ29" s="1079"/>
      <c r="AR29" s="1079"/>
      <c r="AS29" s="1079"/>
      <c r="AT29" s="1079"/>
      <c r="AU29" s="264"/>
      <c r="AV29" s="236"/>
      <c r="AW29" s="231"/>
      <c r="AX29" s="231"/>
      <c r="AY29" s="231"/>
    </row>
    <row r="30" spans="1:51" ht="12" customHeight="1">
      <c r="A30" s="231"/>
      <c r="B30" s="259"/>
      <c r="C30" s="401" t="str">
        <f t="shared" si="2"/>
        <v>Distanz zum nächsten ICE-Bahnhof (in m)</v>
      </c>
      <c r="D30" s="401"/>
      <c r="E30" s="401"/>
      <c r="F30" s="401"/>
      <c r="G30" s="401"/>
      <c r="H30" s="401"/>
      <c r="I30" s="401"/>
      <c r="J30" s="402">
        <f t="shared" si="3"/>
        <v>1000</v>
      </c>
      <c r="K30" s="410"/>
      <c r="M30" s="410"/>
      <c r="N30" s="410"/>
      <c r="O30" s="410"/>
      <c r="P30" s="627"/>
      <c r="Q30" s="627"/>
      <c r="R30" s="627"/>
      <c r="S30" s="627"/>
      <c r="T30" s="627"/>
      <c r="U30" s="627"/>
      <c r="V30" s="627"/>
      <c r="W30" s="627"/>
      <c r="X30" s="627"/>
      <c r="Y30" s="627"/>
      <c r="Z30" s="627"/>
      <c r="AA30" s="627"/>
      <c r="AB30" s="627"/>
      <c r="AC30" s="627"/>
      <c r="AD30" s="232"/>
      <c r="AE30" s="231"/>
      <c r="AF30" s="261"/>
      <c r="AG30" s="231"/>
      <c r="AH30" s="231"/>
      <c r="AI30" s="236"/>
      <c r="AJ30" s="236"/>
      <c r="AK30" s="263" t="s">
        <v>196</v>
      </c>
      <c r="AL30" s="263"/>
      <c r="AM30" s="943">
        <v>1000</v>
      </c>
      <c r="AN30" s="263"/>
      <c r="AO30" s="263"/>
      <c r="AP30" s="1079"/>
      <c r="AQ30" s="1079"/>
      <c r="AR30" s="1079"/>
      <c r="AS30" s="1079"/>
      <c r="AT30" s="1079"/>
      <c r="AU30" s="264"/>
      <c r="AV30" s="236"/>
      <c r="AW30" s="231"/>
      <c r="AX30" s="231"/>
      <c r="AY30" s="231"/>
    </row>
    <row r="31" spans="1:51" ht="12" customHeight="1">
      <c r="A31" s="231"/>
      <c r="B31" s="259"/>
      <c r="C31" s="401" t="str">
        <f t="shared" si="2"/>
        <v>Distanz zum nächsten internat. Flughafen</v>
      </c>
      <c r="D31" s="401"/>
      <c r="E31" s="401"/>
      <c r="F31" s="401"/>
      <c r="G31" s="401"/>
      <c r="H31" s="401"/>
      <c r="I31" s="401"/>
      <c r="J31" s="402">
        <f t="shared" si="3"/>
        <v>9800</v>
      </c>
      <c r="K31" s="410"/>
      <c r="L31" s="265" t="str">
        <f>AQ89&amp;AT89</f>
        <v/>
      </c>
      <c r="M31" s="410"/>
      <c r="N31" s="410"/>
      <c r="O31" s="410"/>
      <c r="P31" s="629" t="str">
        <f>IF(P$26&lt;=$AS89,$AS89,0)</f>
        <v>NA</v>
      </c>
      <c r="Q31" s="629" t="str">
        <f>IF(Q$26&lt;=$AS89,$AS89,0)</f>
        <v>NA</v>
      </c>
      <c r="R31" s="627"/>
      <c r="S31" s="629" t="str">
        <f>IF(S$26&lt;=$AS89,$AS89,0)</f>
        <v>NA</v>
      </c>
      <c r="T31" s="629" t="str">
        <f>IF(T$26&lt;=$AS89,$AS89,0)</f>
        <v>NA</v>
      </c>
      <c r="U31" s="630"/>
      <c r="V31" s="629" t="str">
        <f>IF(V$26&lt;=$AS89,$AS89,0)</f>
        <v>NA</v>
      </c>
      <c r="W31" s="629" t="str">
        <f>IF(W$26&lt;=$AS89,$AS89,0)</f>
        <v>NA</v>
      </c>
      <c r="X31" s="630"/>
      <c r="Y31" s="629" t="str">
        <f>IF(Y$26&lt;=$AS89,$AS89,0)</f>
        <v>NA</v>
      </c>
      <c r="Z31" s="629" t="str">
        <f>IF(Z$26&lt;=$AS89,$AS89,0)</f>
        <v>NA</v>
      </c>
      <c r="AA31" s="630"/>
      <c r="AB31" s="629" t="str">
        <f>IF(AB$26&lt;=$AS89,$AS89,0)</f>
        <v>NA</v>
      </c>
      <c r="AC31" s="629" t="str">
        <f>IF(AC$26&lt;=$AS89,$AS89,0)</f>
        <v>NA</v>
      </c>
      <c r="AD31" s="232"/>
      <c r="AE31" s="231"/>
      <c r="AF31" s="261"/>
      <c r="AG31" s="231"/>
      <c r="AH31" s="231"/>
      <c r="AI31" s="236"/>
      <c r="AJ31" s="236"/>
      <c r="AK31" s="263" t="s">
        <v>197</v>
      </c>
      <c r="AL31" s="263"/>
      <c r="AM31" s="943">
        <v>9800</v>
      </c>
      <c r="AN31" s="263"/>
      <c r="AO31" s="263"/>
      <c r="AP31" s="1079"/>
      <c r="AQ31" s="1079"/>
      <c r="AR31" s="1079"/>
      <c r="AS31" s="1079"/>
      <c r="AT31" s="1079"/>
      <c r="AU31" s="264"/>
      <c r="AV31" s="236"/>
      <c r="AW31" s="231"/>
      <c r="AX31" s="231"/>
      <c r="AY31" s="231"/>
    </row>
    <row r="32" spans="1:51" ht="12.6" customHeight="1">
      <c r="A32" s="231"/>
      <c r="B32" s="259"/>
      <c r="C32" s="401" t="str">
        <f t="shared" si="2"/>
        <v>Name des Flughafens</v>
      </c>
      <c r="D32" s="401"/>
      <c r="E32" s="401"/>
      <c r="F32" s="401"/>
      <c r="G32" s="401"/>
      <c r="H32" s="401"/>
      <c r="I32" s="401"/>
      <c r="J32" s="402" t="str">
        <f t="shared" si="3"/>
        <v>Frankfurt am Main</v>
      </c>
      <c r="K32" s="410"/>
      <c r="L32" s="414"/>
      <c r="M32" s="265"/>
      <c r="N32" s="265"/>
      <c r="O32" s="265"/>
      <c r="P32" s="627"/>
      <c r="Q32" s="627"/>
      <c r="R32" s="627"/>
      <c r="S32" s="627"/>
      <c r="T32" s="627"/>
      <c r="U32" s="627"/>
      <c r="V32" s="627"/>
      <c r="W32" s="627"/>
      <c r="X32" s="627"/>
      <c r="Y32" s="627"/>
      <c r="Z32" s="627"/>
      <c r="AA32" s="627"/>
      <c r="AB32" s="627"/>
      <c r="AC32" s="627"/>
      <c r="AD32" s="232"/>
      <c r="AE32" s="231"/>
      <c r="AF32" s="261"/>
      <c r="AG32" s="231"/>
      <c r="AH32" s="231"/>
      <c r="AI32" s="236"/>
      <c r="AJ32" s="236"/>
      <c r="AK32" s="263" t="s">
        <v>198</v>
      </c>
      <c r="AL32" s="263"/>
      <c r="AM32" s="807" t="s">
        <v>67</v>
      </c>
      <c r="AN32" s="263"/>
      <c r="AO32" s="263"/>
      <c r="AP32" s="1079"/>
      <c r="AQ32" s="1079"/>
      <c r="AR32" s="1079"/>
      <c r="AS32" s="1079"/>
      <c r="AT32" s="1079"/>
      <c r="AU32" s="264"/>
      <c r="AV32" s="236"/>
      <c r="AW32" s="231"/>
      <c r="AX32" s="231"/>
      <c r="AY32" s="231"/>
    </row>
    <row r="33" spans="1:51" ht="12" customHeight="1">
      <c r="A33" s="231"/>
      <c r="B33" s="259"/>
      <c r="C33" s="401" t="str">
        <f t="shared" si="2"/>
        <v>Distanz zum nächsten Autobahnanschluss (in m)</v>
      </c>
      <c r="D33" s="401"/>
      <c r="E33" s="401"/>
      <c r="F33" s="401"/>
      <c r="G33" s="401"/>
      <c r="H33" s="401"/>
      <c r="I33" s="401"/>
      <c r="J33" s="402">
        <f t="shared" si="3"/>
        <v>1900</v>
      </c>
      <c r="K33" s="410"/>
      <c r="L33" s="265" t="str">
        <f>AQ90&amp;AT90</f>
        <v/>
      </c>
      <c r="M33" s="265"/>
      <c r="N33" s="265"/>
      <c r="O33" s="265"/>
      <c r="P33" s="629" t="str">
        <f>IF(P$26&lt;=$AS90,$AS90,0)</f>
        <v>NA</v>
      </c>
      <c r="Q33" s="629" t="str">
        <f>IF(Q$26&lt;=$AS90,$AS90,0)</f>
        <v>NA</v>
      </c>
      <c r="R33" s="627"/>
      <c r="S33" s="629" t="str">
        <f>IF(S$26&lt;=$AS90,$AS90,0)</f>
        <v>NA</v>
      </c>
      <c r="T33" s="629" t="str">
        <f>IF(T$26&lt;=$AS90,$AS90,0)</f>
        <v>NA</v>
      </c>
      <c r="U33" s="630"/>
      <c r="V33" s="629" t="str">
        <f>IF(V$26&lt;=$AS90,$AS90,0)</f>
        <v>NA</v>
      </c>
      <c r="W33" s="629" t="str">
        <f>IF(W$26&lt;=$AS90,$AS90,0)</f>
        <v>NA</v>
      </c>
      <c r="X33" s="630"/>
      <c r="Y33" s="629" t="str">
        <f>IF(Y$26&lt;=$AS90,$AS90,0)</f>
        <v>NA</v>
      </c>
      <c r="Z33" s="629" t="str">
        <f>IF(Z$26&lt;=$AS90,$AS90,0)</f>
        <v>NA</v>
      </c>
      <c r="AA33" s="630"/>
      <c r="AB33" s="629" t="str">
        <f>IF(AB$26&lt;=$AS90,$AS90,0)</f>
        <v>NA</v>
      </c>
      <c r="AC33" s="629" t="str">
        <f>IF(AC$26&lt;=$AS90,$AS90,0)</f>
        <v>NA</v>
      </c>
      <c r="AD33" s="232"/>
      <c r="AE33" s="231"/>
      <c r="AF33" s="261"/>
      <c r="AG33" s="231"/>
      <c r="AH33" s="231"/>
      <c r="AI33" s="236"/>
      <c r="AJ33" s="236"/>
      <c r="AK33" s="263" t="s">
        <v>241</v>
      </c>
      <c r="AL33" s="263"/>
      <c r="AM33" s="943">
        <v>1900</v>
      </c>
      <c r="AN33" s="263"/>
      <c r="AO33" s="263"/>
      <c r="AP33" s="1079"/>
      <c r="AQ33" s="1079"/>
      <c r="AR33" s="1079"/>
      <c r="AS33" s="1079"/>
      <c r="AT33" s="1079"/>
      <c r="AU33" s="264"/>
      <c r="AV33" s="236"/>
      <c r="AW33" s="231"/>
      <c r="AX33" s="231"/>
      <c r="AY33" s="231"/>
    </row>
    <row r="34" spans="1:51" ht="3.75" customHeight="1">
      <c r="A34" s="231"/>
      <c r="B34" s="259"/>
      <c r="C34" s="414"/>
      <c r="D34" s="414"/>
      <c r="E34" s="414"/>
      <c r="F34" s="414"/>
      <c r="G34" s="414"/>
      <c r="H34" s="414"/>
      <c r="I34" s="414"/>
      <c r="J34" s="414"/>
      <c r="K34" s="423"/>
      <c r="L34" s="265"/>
      <c r="M34" s="265"/>
      <c r="N34" s="265"/>
      <c r="O34" s="265"/>
      <c r="P34" s="265"/>
      <c r="Q34" s="265"/>
      <c r="R34" s="265"/>
      <c r="S34" s="265"/>
      <c r="T34" s="265"/>
      <c r="U34" s="265"/>
      <c r="V34" s="265"/>
      <c r="W34" s="265"/>
      <c r="X34" s="265"/>
      <c r="Y34" s="265"/>
      <c r="Z34" s="265"/>
      <c r="AA34" s="265"/>
      <c r="AB34" s="265"/>
      <c r="AC34" s="265"/>
      <c r="AD34" s="232"/>
      <c r="AE34" s="231"/>
      <c r="AF34" s="261"/>
      <c r="AG34" s="231"/>
      <c r="AH34" s="231"/>
      <c r="AI34" s="236"/>
      <c r="AJ34" s="236"/>
      <c r="AK34" s="263"/>
      <c r="AL34" s="802"/>
      <c r="AM34" s="263"/>
      <c r="AN34" s="263"/>
      <c r="AO34" s="263"/>
      <c r="AP34" s="1079"/>
      <c r="AQ34" s="1079"/>
      <c r="AR34" s="1079"/>
      <c r="AS34" s="1079"/>
      <c r="AT34" s="1079"/>
      <c r="AU34" s="264"/>
      <c r="AV34" s="236"/>
      <c r="AW34" s="231"/>
      <c r="AX34" s="231"/>
      <c r="AY34" s="231"/>
    </row>
    <row r="35" spans="1:51" ht="12.6" customHeight="1">
      <c r="A35" s="231"/>
      <c r="B35" s="259"/>
      <c r="C35" s="414"/>
      <c r="D35" s="414"/>
      <c r="E35" s="414"/>
      <c r="F35" s="414"/>
      <c r="G35" s="414"/>
      <c r="H35" s="414"/>
      <c r="I35" s="414"/>
      <c r="J35" s="414"/>
      <c r="K35" s="403"/>
      <c r="M35" s="265"/>
      <c r="N35" s="265"/>
      <c r="O35" s="265"/>
      <c r="P35" s="265"/>
      <c r="Q35" s="265"/>
      <c r="R35" s="265"/>
      <c r="S35" s="265"/>
      <c r="T35" s="265"/>
      <c r="U35" s="265"/>
      <c r="V35" s="265"/>
      <c r="W35" s="265"/>
      <c r="X35" s="265"/>
      <c r="Y35" s="265"/>
      <c r="Z35" s="265"/>
      <c r="AA35" s="265"/>
      <c r="AB35" s="265"/>
      <c r="AC35" s="265"/>
      <c r="AD35" s="232"/>
      <c r="AE35" s="231"/>
      <c r="AF35" s="261"/>
      <c r="AG35" s="231"/>
      <c r="AH35" s="231"/>
      <c r="AI35" s="236"/>
      <c r="AJ35" s="236"/>
      <c r="AK35" s="263"/>
      <c r="AL35" s="801"/>
      <c r="AM35" s="263"/>
      <c r="AN35" s="263"/>
      <c r="AO35" s="263"/>
      <c r="AP35" s="413"/>
      <c r="AQ35" s="413"/>
      <c r="AR35" s="413"/>
      <c r="AS35" s="413"/>
      <c r="AT35" s="264"/>
      <c r="AU35" s="264"/>
      <c r="AV35" s="236"/>
      <c r="AW35" s="231"/>
      <c r="AX35" s="231"/>
      <c r="AY35" s="231"/>
    </row>
    <row r="36" spans="1:51" ht="12.6" customHeight="1">
      <c r="A36" s="231"/>
      <c r="B36" s="259"/>
      <c r="C36" s="409" t="str">
        <f>AK36</f>
        <v>*im Umkreis von 100m; **im Umkreis von 300m; ***im Umkreis von 500m.</v>
      </c>
      <c r="D36" s="414"/>
      <c r="E36" s="414"/>
      <c r="F36" s="414"/>
      <c r="G36" s="414"/>
      <c r="H36" s="414"/>
      <c r="I36" s="414"/>
      <c r="J36" s="414"/>
      <c r="K36" s="403"/>
      <c r="L36" s="265"/>
      <c r="M36" s="265"/>
      <c r="N36" s="265"/>
      <c r="O36" s="265"/>
      <c r="P36" s="265"/>
      <c r="Q36" s="265"/>
      <c r="R36" s="265"/>
      <c r="S36" s="265"/>
      <c r="T36" s="265"/>
      <c r="U36" s="265"/>
      <c r="V36" s="265"/>
      <c r="W36" s="265"/>
      <c r="X36" s="265"/>
      <c r="Y36" s="265"/>
      <c r="Z36" s="265"/>
      <c r="AA36" s="265"/>
      <c r="AB36" s="265"/>
      <c r="AC36" s="265"/>
      <c r="AD36" s="232"/>
      <c r="AE36" s="231"/>
      <c r="AF36" s="261"/>
      <c r="AG36" s="231"/>
      <c r="AH36" s="231"/>
      <c r="AI36" s="236"/>
      <c r="AJ36" s="236"/>
      <c r="AK36" s="809" t="s">
        <v>480</v>
      </c>
      <c r="AL36" s="801"/>
      <c r="AM36" s="263"/>
      <c r="AN36" s="263"/>
      <c r="AO36" s="263"/>
      <c r="AP36" s="413"/>
      <c r="AQ36" s="413"/>
      <c r="AR36" s="413"/>
      <c r="AS36" s="413"/>
      <c r="AT36" s="264"/>
      <c r="AU36" s="264"/>
      <c r="AV36" s="236"/>
      <c r="AW36" s="231"/>
      <c r="AX36" s="231"/>
      <c r="AY36" s="231"/>
    </row>
    <row r="37" spans="1:51" ht="12.6" customHeight="1">
      <c r="A37" s="231"/>
      <c r="B37" s="259"/>
      <c r="C37" s="115" t="str">
        <f>AK37</f>
        <v>Quellen: BBSR, Bundesagentur für Arbeit, CLC, GISU, MeinProspekt, OSM, Schulliste.EU, Statistische Ämter des Bundes und der Länder, Zensus 2011, FPRE.</v>
      </c>
      <c r="D37" s="414"/>
      <c r="E37" s="414"/>
      <c r="F37" s="414"/>
      <c r="G37" s="414"/>
      <c r="H37" s="414"/>
      <c r="I37" s="414"/>
      <c r="J37" s="414"/>
      <c r="K37" s="403"/>
      <c r="L37" s="265"/>
      <c r="M37" s="265"/>
      <c r="N37" s="265"/>
      <c r="O37" s="265"/>
      <c r="P37" s="265"/>
      <c r="Q37" s="265"/>
      <c r="R37" s="265"/>
      <c r="S37" s="265"/>
      <c r="T37" s="265"/>
      <c r="U37" s="265"/>
      <c r="V37" s="265"/>
      <c r="W37" s="265"/>
      <c r="X37" s="265"/>
      <c r="Y37" s="265"/>
      <c r="Z37" s="265"/>
      <c r="AA37" s="265"/>
      <c r="AB37" s="265"/>
      <c r="AC37" s="265"/>
      <c r="AD37" s="232"/>
      <c r="AE37" s="231"/>
      <c r="AF37" s="261"/>
      <c r="AG37" s="231"/>
      <c r="AH37" s="231"/>
      <c r="AI37" s="236"/>
      <c r="AJ37" s="236"/>
      <c r="AK37" s="809" t="s">
        <v>291</v>
      </c>
      <c r="AL37" s="801"/>
      <c r="AM37" s="263"/>
      <c r="AN37" s="263"/>
      <c r="AO37" s="263"/>
      <c r="AP37" s="413"/>
      <c r="AQ37" s="413"/>
      <c r="AR37" s="413"/>
      <c r="AS37" s="413"/>
      <c r="AT37" s="264"/>
      <c r="AU37" s="264"/>
      <c r="AV37" s="236"/>
      <c r="AW37" s="231"/>
      <c r="AX37" s="231"/>
      <c r="AY37" s="231"/>
    </row>
    <row r="38" spans="1:51" ht="12.6" customHeight="1">
      <c r="A38" s="231"/>
      <c r="B38" s="259"/>
      <c r="C38" s="414"/>
      <c r="D38" s="414"/>
      <c r="E38" s="414"/>
      <c r="F38" s="414"/>
      <c r="G38" s="414"/>
      <c r="H38" s="414"/>
      <c r="I38" s="414"/>
      <c r="J38" s="414"/>
      <c r="K38" s="403"/>
      <c r="L38" s="265"/>
      <c r="M38" s="265"/>
      <c r="N38" s="265"/>
      <c r="O38" s="265"/>
      <c r="P38" s="265"/>
      <c r="Q38" s="265"/>
      <c r="R38" s="265"/>
      <c r="S38" s="265"/>
      <c r="T38" s="265"/>
      <c r="U38" s="265"/>
      <c r="V38" s="265"/>
      <c r="W38" s="265"/>
      <c r="X38" s="265"/>
      <c r="Y38" s="265"/>
      <c r="Z38" s="265"/>
      <c r="AA38" s="265"/>
      <c r="AB38" s="265"/>
      <c r="AC38" s="265"/>
      <c r="AD38" s="232"/>
      <c r="AE38" s="231"/>
      <c r="AF38" s="261"/>
      <c r="AG38" s="231"/>
      <c r="AH38" s="231"/>
      <c r="AI38" s="236"/>
      <c r="AJ38" s="236"/>
      <c r="AK38" s="263"/>
      <c r="AL38" s="801"/>
      <c r="AM38" s="263"/>
      <c r="AN38" s="263"/>
      <c r="AO38" s="263"/>
      <c r="AP38" s="413"/>
      <c r="AQ38" s="413"/>
      <c r="AR38" s="413"/>
      <c r="AS38" s="413"/>
      <c r="AT38" s="264"/>
      <c r="AU38" s="264"/>
      <c r="AV38" s="236"/>
      <c r="AW38" s="231"/>
      <c r="AX38" s="231"/>
      <c r="AY38" s="231"/>
    </row>
    <row r="39" spans="1:51" ht="12" customHeight="1">
      <c r="A39" s="231"/>
      <c r="B39" s="259"/>
      <c r="C39" s="414"/>
      <c r="D39" s="414"/>
      <c r="E39" s="414"/>
      <c r="F39" s="414"/>
      <c r="G39" s="414"/>
      <c r="H39" s="414"/>
      <c r="I39" s="414"/>
      <c r="J39" s="414"/>
      <c r="K39" s="423"/>
      <c r="L39" s="265"/>
      <c r="M39" s="265"/>
      <c r="N39" s="265"/>
      <c r="O39" s="265"/>
      <c r="P39" s="265"/>
      <c r="Q39" s="265"/>
      <c r="R39" s="265"/>
      <c r="S39" s="265"/>
      <c r="T39" s="265"/>
      <c r="U39" s="265"/>
      <c r="V39" s="265"/>
      <c r="W39" s="265"/>
      <c r="X39" s="265"/>
      <c r="Y39" s="265"/>
      <c r="Z39" s="265"/>
      <c r="AA39" s="265"/>
      <c r="AB39" s="265"/>
      <c r="AC39" s="265"/>
      <c r="AD39" s="232"/>
      <c r="AE39" s="231"/>
      <c r="AF39" s="261"/>
      <c r="AG39" s="231"/>
      <c r="AH39" s="231"/>
      <c r="AI39" s="236"/>
      <c r="AJ39" s="236"/>
      <c r="AK39" s="264"/>
      <c r="AL39" s="264"/>
      <c r="AM39" s="264"/>
      <c r="AN39" s="264"/>
      <c r="AO39" s="264"/>
      <c r="AP39" s="413"/>
      <c r="AQ39" s="413"/>
      <c r="AR39" s="413"/>
      <c r="AS39" s="413"/>
      <c r="AT39" s="264"/>
      <c r="AU39" s="264"/>
      <c r="AV39" s="236"/>
      <c r="AW39" s="231"/>
      <c r="AX39" s="231"/>
      <c r="AY39" s="231"/>
    </row>
    <row r="40" spans="1:51" ht="9" customHeight="1">
      <c r="A40" s="231"/>
      <c r="B40" s="259"/>
      <c r="D40" s="265"/>
      <c r="E40" s="265"/>
      <c r="F40" s="265"/>
      <c r="G40" s="266"/>
      <c r="H40" s="266"/>
      <c r="I40" s="266"/>
      <c r="J40" s="410"/>
      <c r="K40" s="410"/>
      <c r="L40" s="414"/>
      <c r="M40" s="265"/>
      <c r="N40" s="265"/>
      <c r="O40" s="265"/>
      <c r="P40" s="266"/>
      <c r="Q40" s="266"/>
      <c r="R40" s="266"/>
      <c r="S40" s="266"/>
      <c r="T40" s="266"/>
      <c r="U40" s="266"/>
      <c r="V40" s="266"/>
      <c r="W40" s="266"/>
      <c r="X40" s="266"/>
      <c r="Y40" s="266"/>
      <c r="Z40" s="266"/>
      <c r="AA40" s="266"/>
      <c r="AB40" s="266"/>
      <c r="AC40" s="414"/>
      <c r="AD40" s="232"/>
      <c r="AE40" s="231"/>
      <c r="AF40" s="261"/>
      <c r="AG40" s="231"/>
      <c r="AH40" s="231"/>
      <c r="AI40" s="236"/>
      <c r="AJ40" s="236"/>
      <c r="AK40" s="264"/>
      <c r="AL40" s="264"/>
      <c r="AM40" s="264"/>
      <c r="AN40" s="264"/>
      <c r="AO40" s="264"/>
      <c r="AP40" s="264"/>
      <c r="AQ40" s="264"/>
      <c r="AR40" s="264"/>
      <c r="AS40" s="264"/>
      <c r="AT40" s="264"/>
      <c r="AU40" s="264"/>
      <c r="AV40" s="236"/>
      <c r="AW40" s="231"/>
      <c r="AX40" s="231"/>
      <c r="AY40" s="231"/>
    </row>
    <row r="41" spans="1:51" ht="9" customHeight="1">
      <c r="A41" s="231"/>
      <c r="B41" s="259"/>
      <c r="D41" s="265"/>
      <c r="E41" s="265"/>
      <c r="F41" s="265"/>
      <c r="G41" s="274"/>
      <c r="H41" s="274"/>
      <c r="I41" s="274"/>
      <c r="J41" s="274"/>
      <c r="K41" s="274"/>
      <c r="L41" s="265"/>
      <c r="M41" s="265"/>
      <c r="N41" s="265"/>
      <c r="O41" s="265"/>
      <c r="P41" s="274"/>
      <c r="Q41" s="274"/>
      <c r="R41" s="274"/>
      <c r="S41" s="274"/>
      <c r="T41" s="274"/>
      <c r="U41" s="274"/>
      <c r="V41" s="274"/>
      <c r="W41" s="274"/>
      <c r="X41" s="274"/>
      <c r="Y41" s="274"/>
      <c r="Z41" s="274"/>
      <c r="AA41" s="274"/>
      <c r="AB41" s="274"/>
      <c r="AC41" s="414"/>
      <c r="AD41" s="232"/>
      <c r="AE41" s="231"/>
      <c r="AF41" s="261"/>
      <c r="AG41" s="231"/>
      <c r="AH41" s="231"/>
      <c r="AI41" s="236"/>
      <c r="AJ41" s="264"/>
      <c r="AK41" s="264"/>
      <c r="AL41" s="264"/>
      <c r="AM41" s="264"/>
      <c r="AN41" s="264"/>
      <c r="AO41" s="264"/>
      <c r="AP41" s="264"/>
      <c r="AQ41" s="264"/>
      <c r="AR41" s="264"/>
      <c r="AS41" s="264"/>
      <c r="AT41" s="264"/>
      <c r="AU41" s="264"/>
      <c r="AV41" s="236"/>
      <c r="AW41" s="231"/>
      <c r="AX41" s="231"/>
      <c r="AY41" s="231"/>
    </row>
    <row r="42" spans="1:51" ht="9" customHeight="1">
      <c r="A42" s="231"/>
      <c r="B42" s="259"/>
      <c r="C42" s="620"/>
      <c r="D42" s="414"/>
      <c r="E42" s="414"/>
      <c r="F42" s="414"/>
      <c r="G42" s="414"/>
      <c r="H42" s="414"/>
      <c r="I42" s="414"/>
      <c r="J42" s="414"/>
      <c r="K42" s="414"/>
      <c r="L42" s="404"/>
      <c r="M42" s="404"/>
      <c r="N42" s="404"/>
      <c r="O42" s="404"/>
      <c r="P42" s="404"/>
      <c r="Q42" s="623"/>
      <c r="R42" s="623"/>
      <c r="S42" s="623"/>
      <c r="T42" s="623"/>
      <c r="U42" s="623"/>
      <c r="V42" s="623"/>
      <c r="W42" s="623"/>
      <c r="X42" s="623"/>
      <c r="Y42" s="623"/>
      <c r="Z42" s="623"/>
      <c r="AA42" s="404"/>
      <c r="AB42" s="404"/>
      <c r="AC42" s="365"/>
      <c r="AD42" s="232"/>
      <c r="AE42" s="231"/>
      <c r="AF42" s="261"/>
      <c r="AG42" s="231"/>
      <c r="AH42" s="231"/>
      <c r="AI42" s="236"/>
      <c r="AJ42" s="264"/>
      <c r="AK42" s="302"/>
      <c r="AL42" s="264"/>
      <c r="AM42" s="264"/>
      <c r="AN42" s="264"/>
      <c r="AO42" s="264"/>
      <c r="AP42" s="264"/>
      <c r="AQ42" s="264"/>
      <c r="AR42" s="264"/>
      <c r="AS42" s="264"/>
      <c r="AT42" s="264"/>
      <c r="AU42" s="264"/>
      <c r="AV42" s="236"/>
      <c r="AW42" s="231"/>
      <c r="AX42" s="231"/>
      <c r="AY42" s="231"/>
    </row>
    <row r="43" spans="1:51" ht="12.6" customHeight="1">
      <c r="A43" s="231"/>
      <c r="B43" s="259"/>
      <c r="C43" s="414"/>
      <c r="D43" s="414"/>
      <c r="E43" s="414"/>
      <c r="F43" s="414"/>
      <c r="G43" s="414"/>
      <c r="H43" s="414"/>
      <c r="I43" s="414"/>
      <c r="J43" s="414"/>
      <c r="K43" s="414"/>
      <c r="L43" s="404"/>
      <c r="M43" s="404"/>
      <c r="N43" s="404"/>
      <c r="O43" s="404"/>
      <c r="P43" s="404"/>
      <c r="Q43" s="623"/>
      <c r="R43" s="623"/>
      <c r="S43" s="623"/>
      <c r="T43" s="623"/>
      <c r="U43" s="623"/>
      <c r="V43" s="623"/>
      <c r="W43" s="623"/>
      <c r="X43" s="623"/>
      <c r="Y43" s="623"/>
      <c r="Z43" s="623"/>
      <c r="AA43" s="404"/>
      <c r="AB43" s="404"/>
      <c r="AC43" s="365"/>
      <c r="AD43" s="232"/>
      <c r="AE43" s="231"/>
      <c r="AF43" s="261"/>
      <c r="AG43" s="231"/>
      <c r="AH43" s="231"/>
      <c r="AI43" s="236"/>
      <c r="AJ43" s="264"/>
      <c r="AK43" s="264"/>
      <c r="AL43" s="264"/>
      <c r="AM43" s="264"/>
      <c r="AN43" s="264"/>
      <c r="AO43" s="264"/>
      <c r="AP43" s="264"/>
      <c r="AQ43" s="264"/>
      <c r="AR43" s="264"/>
      <c r="AS43" s="264"/>
      <c r="AT43" s="264"/>
      <c r="AU43" s="264"/>
      <c r="AV43" s="236"/>
      <c r="AW43" s="231"/>
      <c r="AX43" s="231"/>
      <c r="AY43" s="231"/>
    </row>
    <row r="44" spans="1:51" ht="12.6" customHeight="1">
      <c r="A44" s="231"/>
      <c r="B44" s="259"/>
      <c r="C44" s="1078"/>
      <c r="D44" s="1078"/>
      <c r="E44" s="1078"/>
      <c r="F44" s="1078"/>
      <c r="G44" s="1078"/>
      <c r="H44" s="1078"/>
      <c r="I44" s="1078"/>
      <c r="J44" s="1078"/>
      <c r="K44" s="1078"/>
      <c r="L44" s="1078"/>
      <c r="M44" s="1078"/>
      <c r="N44" s="1078"/>
      <c r="O44" s="1078"/>
      <c r="P44" s="1078"/>
      <c r="Q44" s="1078"/>
      <c r="R44" s="1078"/>
      <c r="S44" s="1078"/>
      <c r="T44" s="1078"/>
      <c r="U44" s="1078"/>
      <c r="V44" s="1078"/>
      <c r="W44" s="1078"/>
      <c r="X44" s="1078"/>
      <c r="Y44" s="1078"/>
      <c r="Z44" s="1078"/>
      <c r="AA44" s="1078"/>
      <c r="AB44" s="1078"/>
      <c r="AC44" s="1078"/>
      <c r="AD44" s="232"/>
      <c r="AE44" s="231"/>
      <c r="AF44" s="261"/>
      <c r="AG44" s="231"/>
      <c r="AH44" s="231"/>
      <c r="AI44" s="236"/>
      <c r="AJ44" s="264"/>
      <c r="AK44" s="264"/>
      <c r="AL44" s="264"/>
      <c r="AM44" s="264"/>
      <c r="AN44" s="264"/>
      <c r="AO44" s="264"/>
      <c r="AP44" s="264"/>
      <c r="AQ44" s="264"/>
      <c r="AR44" s="264"/>
      <c r="AS44" s="264"/>
      <c r="AT44" s="264"/>
      <c r="AU44" s="264"/>
      <c r="AV44" s="236"/>
      <c r="AW44" s="231"/>
      <c r="AX44" s="231"/>
      <c r="AY44" s="231"/>
    </row>
    <row r="45" spans="1:51" ht="12.6" customHeight="1">
      <c r="A45" s="231"/>
      <c r="B45" s="259"/>
      <c r="C45" s="281"/>
      <c r="D45" s="281"/>
      <c r="E45" s="281"/>
      <c r="F45" s="281"/>
      <c r="G45" s="281"/>
      <c r="H45" s="281"/>
      <c r="I45" s="281"/>
      <c r="J45" s="281"/>
      <c r="K45" s="281"/>
      <c r="L45" s="295"/>
      <c r="M45" s="295"/>
      <c r="N45" s="295"/>
      <c r="O45" s="295"/>
      <c r="P45" s="295"/>
      <c r="Q45" s="624"/>
      <c r="R45" s="624"/>
      <c r="S45" s="624"/>
      <c r="T45" s="624"/>
      <c r="U45" s="624"/>
      <c r="V45" s="624"/>
      <c r="W45" s="624"/>
      <c r="X45" s="624"/>
      <c r="Y45" s="624"/>
      <c r="Z45" s="624"/>
      <c r="AA45" s="295"/>
      <c r="AB45" s="295"/>
      <c r="AC45" s="281"/>
      <c r="AD45" s="232"/>
      <c r="AE45" s="231"/>
      <c r="AF45" s="261"/>
      <c r="AG45" s="231"/>
      <c r="AH45" s="231"/>
      <c r="AI45" s="236"/>
      <c r="AJ45" s="264"/>
      <c r="AK45" s="264"/>
      <c r="AL45" s="264"/>
      <c r="AM45" s="264"/>
      <c r="AN45" s="264"/>
      <c r="AO45" s="264"/>
      <c r="AP45" s="264"/>
      <c r="AQ45" s="264"/>
      <c r="AR45" s="264"/>
      <c r="AS45" s="264"/>
      <c r="AT45" s="264"/>
      <c r="AU45" s="264"/>
      <c r="AV45" s="236"/>
      <c r="AW45" s="231"/>
      <c r="AX45" s="231"/>
      <c r="AY45" s="231"/>
    </row>
    <row r="46" spans="1:51" ht="9" customHeight="1">
      <c r="A46" s="231"/>
      <c r="B46" s="259"/>
      <c r="D46" s="281"/>
      <c r="E46" s="281"/>
      <c r="F46" s="281"/>
      <c r="G46" s="281"/>
      <c r="H46" s="281"/>
      <c r="I46" s="281"/>
      <c r="J46" s="281"/>
      <c r="K46" s="281"/>
      <c r="L46" s="295"/>
      <c r="M46" s="295"/>
      <c r="N46" s="295"/>
      <c r="O46" s="295"/>
      <c r="P46" s="295"/>
      <c r="Q46" s="624"/>
      <c r="R46" s="624"/>
      <c r="S46" s="624"/>
      <c r="T46" s="624"/>
      <c r="U46" s="624"/>
      <c r="V46" s="624"/>
      <c r="W46" s="624"/>
      <c r="X46" s="624"/>
      <c r="Y46" s="624"/>
      <c r="Z46" s="624"/>
      <c r="AA46" s="295"/>
      <c r="AB46" s="295"/>
      <c r="AC46" s="281"/>
      <c r="AD46" s="232"/>
      <c r="AE46" s="231"/>
      <c r="AF46" s="261"/>
      <c r="AG46" s="231"/>
      <c r="AH46" s="231"/>
      <c r="AI46" s="236"/>
      <c r="AJ46" s="264"/>
      <c r="AK46" s="264"/>
      <c r="AL46" s="264"/>
      <c r="AM46" s="264"/>
      <c r="AN46" s="264"/>
      <c r="AO46" s="264"/>
      <c r="AP46" s="264"/>
      <c r="AQ46" s="264"/>
      <c r="AR46" s="264"/>
      <c r="AS46" s="264"/>
      <c r="AT46" s="264"/>
      <c r="AU46" s="264"/>
      <c r="AV46" s="236"/>
      <c r="AW46" s="231"/>
      <c r="AX46" s="231"/>
      <c r="AY46" s="231"/>
    </row>
    <row r="47" spans="1:51" ht="9" customHeight="1">
      <c r="A47" s="231"/>
      <c r="B47" s="259"/>
      <c r="D47" s="281"/>
      <c r="E47" s="281"/>
      <c r="F47" s="281"/>
      <c r="G47" s="281"/>
      <c r="H47" s="281"/>
      <c r="I47" s="281"/>
      <c r="J47" s="281"/>
      <c r="K47" s="281"/>
      <c r="L47" s="295"/>
      <c r="M47" s="295"/>
      <c r="N47" s="295"/>
      <c r="O47" s="295"/>
      <c r="P47" s="295"/>
      <c r="Q47" s="624"/>
      <c r="R47" s="624"/>
      <c r="S47" s="624"/>
      <c r="T47" s="624"/>
      <c r="U47" s="624"/>
      <c r="V47" s="624"/>
      <c r="W47" s="624"/>
      <c r="X47" s="624"/>
      <c r="Y47" s="624"/>
      <c r="Z47" s="624"/>
      <c r="AA47" s="295"/>
      <c r="AB47" s="295"/>
      <c r="AC47" s="281"/>
      <c r="AD47" s="232"/>
      <c r="AE47" s="231"/>
      <c r="AF47" s="261"/>
      <c r="AG47" s="231"/>
      <c r="AH47" s="231"/>
      <c r="AI47" s="236"/>
      <c r="AJ47" s="264"/>
      <c r="AK47" s="264"/>
      <c r="AL47" s="264"/>
      <c r="AM47" s="264"/>
      <c r="AN47" s="264"/>
      <c r="AO47" s="264"/>
      <c r="AP47" s="264"/>
      <c r="AQ47" s="264"/>
      <c r="AR47" s="264"/>
      <c r="AS47" s="264"/>
      <c r="AT47" s="264"/>
      <c r="AU47" s="264"/>
      <c r="AV47" s="236"/>
      <c r="AW47" s="231"/>
      <c r="AX47" s="231"/>
      <c r="AY47" s="231"/>
    </row>
    <row r="48" spans="1:51" ht="14.25" customHeight="1">
      <c r="A48" s="231"/>
      <c r="B48" s="259"/>
      <c r="C48" s="281"/>
      <c r="D48" s="281"/>
      <c r="E48" s="281"/>
      <c r="F48" s="281"/>
      <c r="G48" s="281"/>
      <c r="H48" s="281"/>
      <c r="I48" s="281"/>
      <c r="J48" s="281"/>
      <c r="K48" s="281"/>
      <c r="L48" s="295"/>
      <c r="M48" s="295"/>
      <c r="N48" s="295"/>
      <c r="O48" s="295"/>
      <c r="P48" s="295"/>
      <c r="Q48" s="624"/>
      <c r="R48" s="624"/>
      <c r="S48" s="624"/>
      <c r="T48" s="624"/>
      <c r="U48" s="624"/>
      <c r="V48" s="624"/>
      <c r="W48" s="624"/>
      <c r="X48" s="624"/>
      <c r="Y48" s="624"/>
      <c r="Z48" s="624"/>
      <c r="AA48" s="295"/>
      <c r="AB48" s="295"/>
      <c r="AC48" s="281"/>
      <c r="AD48" s="232"/>
      <c r="AE48" s="231"/>
      <c r="AF48" s="261"/>
      <c r="AG48" s="231"/>
      <c r="AH48" s="231"/>
      <c r="AI48" s="236"/>
      <c r="AJ48" s="264"/>
      <c r="AK48" s="264"/>
      <c r="AL48" s="264"/>
      <c r="AM48" s="264"/>
      <c r="AN48" s="264"/>
      <c r="AO48" s="264"/>
      <c r="AP48" s="264"/>
      <c r="AQ48" s="264"/>
      <c r="AR48" s="264"/>
      <c r="AS48" s="264"/>
      <c r="AT48" s="264"/>
      <c r="AU48" s="264"/>
      <c r="AV48" s="236"/>
      <c r="AW48" s="231"/>
      <c r="AX48" s="231"/>
      <c r="AY48" s="231"/>
    </row>
    <row r="49" spans="1:51" s="364" customFormat="1" ht="12" customHeight="1">
      <c r="A49" s="231"/>
      <c r="B49" s="259"/>
      <c r="C49" s="281"/>
      <c r="D49" s="281"/>
      <c r="E49" s="281"/>
      <c r="F49" s="281"/>
      <c r="G49" s="281"/>
      <c r="H49" s="281"/>
      <c r="I49" s="281"/>
      <c r="J49" s="281"/>
      <c r="K49" s="281"/>
      <c r="L49" s="385"/>
      <c r="M49" s="385"/>
      <c r="N49" s="385"/>
      <c r="O49" s="385"/>
      <c r="P49" s="385"/>
      <c r="Q49" s="624"/>
      <c r="R49" s="624"/>
      <c r="S49" s="624"/>
      <c r="T49" s="624"/>
      <c r="U49" s="624"/>
      <c r="V49" s="624"/>
      <c r="W49" s="624"/>
      <c r="X49" s="624"/>
      <c r="Y49" s="624"/>
      <c r="Z49" s="624"/>
      <c r="AA49" s="385"/>
      <c r="AB49" s="385"/>
      <c r="AC49" s="281"/>
      <c r="AD49" s="232"/>
      <c r="AE49" s="231"/>
      <c r="AF49" s="261"/>
      <c r="AG49" s="231"/>
      <c r="AH49" s="231"/>
      <c r="AI49" s="236"/>
      <c r="AJ49" s="264"/>
      <c r="AK49" s="264"/>
      <c r="AL49" s="264"/>
      <c r="AM49" s="264"/>
      <c r="AN49" s="264"/>
      <c r="AO49" s="264"/>
      <c r="AP49" s="264"/>
      <c r="AQ49" s="264"/>
      <c r="AR49" s="264"/>
      <c r="AS49" s="264"/>
      <c r="AT49" s="264"/>
      <c r="AU49" s="264"/>
      <c r="AV49" s="236"/>
      <c r="AW49" s="231"/>
      <c r="AX49" s="231"/>
      <c r="AY49" s="231"/>
    </row>
    <row r="50" spans="1:51" s="364" customFormat="1" ht="12" customHeight="1">
      <c r="A50" s="231"/>
      <c r="B50" s="259"/>
      <c r="C50" s="281"/>
      <c r="D50" s="281"/>
      <c r="E50" s="281"/>
      <c r="F50" s="281"/>
      <c r="G50" s="281"/>
      <c r="H50" s="281"/>
      <c r="I50" s="281"/>
      <c r="J50" s="281"/>
      <c r="K50" s="281"/>
      <c r="L50" s="385"/>
      <c r="M50" s="385"/>
      <c r="N50" s="385"/>
      <c r="O50" s="385"/>
      <c r="P50" s="385"/>
      <c r="Q50" s="624"/>
      <c r="R50" s="624"/>
      <c r="S50" s="624"/>
      <c r="T50" s="624"/>
      <c r="U50" s="624"/>
      <c r="V50" s="624"/>
      <c r="W50" s="624"/>
      <c r="X50" s="624"/>
      <c r="Y50" s="624"/>
      <c r="Z50" s="624"/>
      <c r="AA50" s="385"/>
      <c r="AB50" s="385"/>
      <c r="AC50" s="281"/>
      <c r="AD50" s="232"/>
      <c r="AE50" s="231"/>
      <c r="AF50" s="261"/>
      <c r="AG50" s="231"/>
      <c r="AH50" s="231"/>
      <c r="AI50" s="236"/>
      <c r="AJ50" s="264"/>
      <c r="AK50" s="264"/>
      <c r="AL50" s="264"/>
      <c r="AM50" s="264"/>
      <c r="AN50" s="264"/>
      <c r="AO50" s="264"/>
      <c r="AP50" s="264"/>
      <c r="AQ50" s="264"/>
      <c r="AR50" s="264"/>
      <c r="AS50" s="264"/>
      <c r="AT50" s="264"/>
      <c r="AU50" s="264"/>
      <c r="AV50" s="236"/>
      <c r="AW50" s="231"/>
      <c r="AX50" s="231"/>
      <c r="AY50" s="231"/>
    </row>
    <row r="51" spans="1:51" ht="12.6" customHeight="1">
      <c r="A51" s="231"/>
      <c r="B51" s="259"/>
      <c r="C51" s="281"/>
      <c r="D51" s="281"/>
      <c r="E51" s="281"/>
      <c r="F51" s="281"/>
      <c r="G51" s="281"/>
      <c r="H51" s="281"/>
      <c r="I51" s="281"/>
      <c r="J51" s="281"/>
      <c r="K51" s="281"/>
      <c r="L51" s="295"/>
      <c r="M51" s="295"/>
      <c r="N51" s="295"/>
      <c r="O51" s="295"/>
      <c r="P51" s="295"/>
      <c r="Q51" s="624"/>
      <c r="R51" s="624"/>
      <c r="S51" s="624"/>
      <c r="T51" s="624"/>
      <c r="U51" s="624"/>
      <c r="V51" s="624"/>
      <c r="W51" s="624"/>
      <c r="X51" s="624"/>
      <c r="Y51" s="624"/>
      <c r="Z51" s="624"/>
      <c r="AA51" s="295"/>
      <c r="AB51" s="295"/>
      <c r="AC51" s="281"/>
      <c r="AD51" s="232"/>
      <c r="AE51" s="231"/>
      <c r="AF51" s="261"/>
      <c r="AG51" s="231"/>
      <c r="AH51" s="231"/>
      <c r="AI51" s="236"/>
      <c r="AJ51" s="264"/>
      <c r="AK51" s="264"/>
      <c r="AL51" s="264"/>
      <c r="AM51" s="264"/>
      <c r="AN51" s="264"/>
      <c r="AO51" s="264"/>
      <c r="AP51" s="264"/>
      <c r="AQ51" s="264"/>
      <c r="AR51" s="264"/>
      <c r="AS51" s="264"/>
      <c r="AT51" s="264"/>
      <c r="AU51" s="264"/>
      <c r="AV51" s="236"/>
      <c r="AW51" s="231"/>
      <c r="AX51" s="231"/>
      <c r="AY51" s="231"/>
    </row>
    <row r="52" spans="1:51" ht="12.6" customHeight="1">
      <c r="A52" s="231"/>
      <c r="B52" s="259"/>
      <c r="C52" s="281"/>
      <c r="D52" s="281"/>
      <c r="E52" s="281"/>
      <c r="F52" s="281"/>
      <c r="G52" s="281"/>
      <c r="H52" s="281"/>
      <c r="I52" s="281"/>
      <c r="J52" s="281"/>
      <c r="K52" s="281"/>
      <c r="L52" s="295"/>
      <c r="M52" s="295"/>
      <c r="N52" s="295"/>
      <c r="O52" s="295"/>
      <c r="P52" s="295"/>
      <c r="Q52" s="624"/>
      <c r="R52" s="624"/>
      <c r="S52" s="624"/>
      <c r="T52" s="624"/>
      <c r="U52" s="624"/>
      <c r="V52" s="624"/>
      <c r="W52" s="624"/>
      <c r="X52" s="624"/>
      <c r="Y52" s="624"/>
      <c r="Z52" s="624"/>
      <c r="AA52" s="295"/>
      <c r="AB52" s="295"/>
      <c r="AC52" s="281"/>
      <c r="AD52" s="232"/>
      <c r="AE52" s="231"/>
      <c r="AF52" s="261"/>
      <c r="AG52" s="231"/>
      <c r="AH52" s="231"/>
      <c r="AI52" s="236"/>
      <c r="AJ52" s="264"/>
      <c r="AK52" s="264"/>
      <c r="AL52" s="264"/>
      <c r="AM52" s="264"/>
      <c r="AN52" s="264"/>
      <c r="AO52" s="264"/>
      <c r="AP52" s="264"/>
      <c r="AQ52" s="264"/>
      <c r="AR52" s="264"/>
      <c r="AS52" s="264"/>
      <c r="AT52" s="264"/>
      <c r="AU52" s="264"/>
      <c r="AV52" s="236"/>
      <c r="AW52" s="231"/>
      <c r="AX52" s="231"/>
      <c r="AY52" s="231"/>
    </row>
    <row r="53" spans="1:51" ht="12.6" customHeight="1">
      <c r="A53" s="231"/>
      <c r="B53" s="259"/>
      <c r="L53" s="209"/>
      <c r="M53" s="209"/>
      <c r="N53" s="209"/>
      <c r="O53" s="209"/>
      <c r="P53" s="209"/>
      <c r="Q53" s="624"/>
      <c r="R53" s="624"/>
      <c r="S53" s="624"/>
      <c r="T53" s="624"/>
      <c r="U53" s="624"/>
      <c r="V53" s="624"/>
      <c r="W53" s="624"/>
      <c r="X53" s="624"/>
      <c r="Y53" s="624"/>
      <c r="Z53" s="624"/>
      <c r="AA53" s="209"/>
      <c r="AB53" s="209"/>
      <c r="AC53" s="281"/>
      <c r="AD53" s="232"/>
      <c r="AE53" s="231"/>
      <c r="AF53" s="261"/>
      <c r="AG53" s="231"/>
      <c r="AH53" s="231"/>
      <c r="AI53" s="236"/>
      <c r="AJ53" s="264"/>
      <c r="AK53" s="264"/>
      <c r="AL53" s="264"/>
      <c r="AM53" s="264"/>
      <c r="AN53" s="264"/>
      <c r="AO53" s="264"/>
      <c r="AP53" s="264"/>
      <c r="AQ53" s="264"/>
      <c r="AR53" s="264"/>
      <c r="AS53" s="264"/>
      <c r="AT53" s="264"/>
      <c r="AU53" s="264"/>
      <c r="AV53" s="236"/>
      <c r="AW53" s="231"/>
      <c r="AX53" s="231"/>
      <c r="AY53" s="231"/>
    </row>
    <row r="54" spans="1:51" ht="12.6" customHeight="1">
      <c r="A54" s="231"/>
      <c r="B54" s="259"/>
      <c r="L54" s="209"/>
      <c r="M54" s="209"/>
      <c r="N54" s="209"/>
      <c r="O54" s="209"/>
      <c r="P54" s="209"/>
      <c r="Q54" s="624"/>
      <c r="R54" s="624"/>
      <c r="S54" s="624"/>
      <c r="T54" s="624"/>
      <c r="U54" s="624"/>
      <c r="V54" s="624"/>
      <c r="W54" s="624"/>
      <c r="X54" s="624"/>
      <c r="Y54" s="624"/>
      <c r="Z54" s="624"/>
      <c r="AA54" s="209"/>
      <c r="AB54" s="209"/>
      <c r="AC54" s="281"/>
      <c r="AD54" s="232"/>
      <c r="AE54" s="231"/>
      <c r="AF54" s="261"/>
      <c r="AG54" s="231"/>
      <c r="AH54" s="231"/>
      <c r="AI54" s="236"/>
      <c r="AJ54" s="264"/>
      <c r="AK54" s="264"/>
      <c r="AL54" s="264"/>
      <c r="AM54" s="264"/>
      <c r="AN54" s="264"/>
      <c r="AO54" s="264"/>
      <c r="AP54" s="264"/>
      <c r="AQ54" s="264"/>
      <c r="AR54" s="264"/>
      <c r="AS54" s="264"/>
      <c r="AT54" s="264"/>
      <c r="AU54" s="264"/>
      <c r="AV54" s="236"/>
      <c r="AW54" s="231"/>
      <c r="AX54" s="231"/>
      <c r="AY54" s="231"/>
    </row>
    <row r="55" spans="1:51" ht="12.6" customHeight="1">
      <c r="A55" s="231"/>
      <c r="B55" s="259"/>
      <c r="L55" s="209"/>
      <c r="M55" s="209"/>
      <c r="N55" s="209"/>
      <c r="O55" s="209"/>
      <c r="P55" s="209"/>
      <c r="Q55" s="624"/>
      <c r="R55" s="624"/>
      <c r="S55" s="624"/>
      <c r="T55" s="624"/>
      <c r="U55" s="624"/>
      <c r="V55" s="624"/>
      <c r="W55" s="624"/>
      <c r="X55" s="624"/>
      <c r="Y55" s="624"/>
      <c r="Z55" s="624"/>
      <c r="AA55" s="209"/>
      <c r="AB55" s="209"/>
      <c r="AC55" s="281"/>
      <c r="AD55" s="232"/>
      <c r="AE55" s="231"/>
      <c r="AF55" s="261"/>
      <c r="AG55" s="231"/>
      <c r="AH55" s="231"/>
      <c r="AI55" s="236"/>
      <c r="AJ55" s="264"/>
      <c r="AK55" s="264"/>
      <c r="AL55" s="264"/>
      <c r="AM55" s="264"/>
      <c r="AN55" s="264"/>
      <c r="AO55" s="264"/>
      <c r="AP55" s="264"/>
      <c r="AQ55" s="264"/>
      <c r="AR55" s="264"/>
      <c r="AS55" s="264"/>
      <c r="AT55" s="264"/>
      <c r="AU55" s="264"/>
      <c r="AV55" s="236"/>
      <c r="AW55" s="231"/>
      <c r="AX55" s="231"/>
      <c r="AY55" s="231"/>
    </row>
    <row r="56" spans="1:51" ht="12.6" customHeight="1">
      <c r="A56" s="231"/>
      <c r="B56" s="259"/>
      <c r="L56" s="209"/>
      <c r="M56" s="209"/>
      <c r="N56" s="209"/>
      <c r="O56" s="209"/>
      <c r="P56" s="209"/>
      <c r="Q56" s="624"/>
      <c r="R56" s="624"/>
      <c r="S56" s="624"/>
      <c r="T56" s="624"/>
      <c r="U56" s="624"/>
      <c r="V56" s="624"/>
      <c r="W56" s="624"/>
      <c r="X56" s="624"/>
      <c r="Y56" s="624"/>
      <c r="Z56" s="624"/>
      <c r="AA56" s="209"/>
      <c r="AB56" s="209"/>
      <c r="AC56" s="281"/>
      <c r="AD56" s="232"/>
      <c r="AE56" s="231"/>
      <c r="AF56" s="261"/>
      <c r="AG56" s="231"/>
      <c r="AH56" s="231"/>
      <c r="AI56" s="236"/>
      <c r="AJ56" s="264"/>
      <c r="AK56" s="264"/>
      <c r="AL56" s="264"/>
      <c r="AM56" s="264"/>
      <c r="AN56" s="264"/>
      <c r="AO56" s="264"/>
      <c r="AP56" s="264"/>
      <c r="AQ56" s="264"/>
      <c r="AR56" s="264"/>
      <c r="AS56" s="264"/>
      <c r="AT56" s="264"/>
      <c r="AU56" s="264"/>
      <c r="AV56" s="236"/>
      <c r="AW56" s="231"/>
      <c r="AX56" s="231"/>
      <c r="AY56" s="231"/>
    </row>
    <row r="57" spans="1:51" ht="12.6" customHeight="1">
      <c r="A57" s="231"/>
      <c r="B57" s="259"/>
      <c r="L57" s="209"/>
      <c r="M57" s="209"/>
      <c r="N57" s="209"/>
      <c r="O57" s="209"/>
      <c r="P57" s="209"/>
      <c r="Q57" s="624"/>
      <c r="R57" s="624"/>
      <c r="S57" s="624"/>
      <c r="T57" s="624"/>
      <c r="U57" s="624"/>
      <c r="V57" s="624"/>
      <c r="W57" s="624"/>
      <c r="X57" s="624"/>
      <c r="Y57" s="624"/>
      <c r="Z57" s="624"/>
      <c r="AA57" s="209"/>
      <c r="AB57" s="209"/>
      <c r="AC57" s="281"/>
      <c r="AD57" s="232"/>
      <c r="AE57" s="231"/>
      <c r="AF57" s="261"/>
      <c r="AG57" s="231"/>
      <c r="AH57" s="231"/>
      <c r="AI57" s="236"/>
      <c r="AJ57" s="264"/>
      <c r="AK57" s="264"/>
      <c r="AL57" s="264"/>
      <c r="AM57" s="264"/>
      <c r="AN57" s="264"/>
      <c r="AO57" s="264"/>
      <c r="AP57" s="264"/>
      <c r="AQ57" s="264"/>
      <c r="AR57" s="264"/>
      <c r="AS57" s="264"/>
      <c r="AT57" s="264"/>
      <c r="AU57" s="264"/>
      <c r="AV57" s="236"/>
      <c r="AW57" s="231"/>
      <c r="AX57" s="231"/>
      <c r="AY57" s="231"/>
    </row>
    <row r="58" spans="1:51" ht="12.6" customHeight="1">
      <c r="A58" s="231"/>
      <c r="B58" s="259"/>
      <c r="L58" s="209"/>
      <c r="M58" s="209"/>
      <c r="N58" s="209"/>
      <c r="O58" s="209"/>
      <c r="P58" s="209"/>
      <c r="Q58" s="624"/>
      <c r="R58" s="624"/>
      <c r="S58" s="624"/>
      <c r="T58" s="624"/>
      <c r="U58" s="624"/>
      <c r="V58" s="624"/>
      <c r="W58" s="624"/>
      <c r="X58" s="624"/>
      <c r="Y58" s="624"/>
      <c r="Z58" s="624"/>
      <c r="AA58" s="209"/>
      <c r="AB58" s="209"/>
      <c r="AC58" s="281"/>
      <c r="AD58" s="232"/>
      <c r="AE58" s="231"/>
      <c r="AF58" s="261"/>
      <c r="AG58" s="231"/>
      <c r="AH58" s="231"/>
      <c r="AI58" s="236"/>
      <c r="AJ58" s="264"/>
      <c r="AK58" s="264"/>
      <c r="AL58" s="264"/>
      <c r="AM58" s="264"/>
      <c r="AN58" s="264"/>
      <c r="AO58" s="264"/>
      <c r="AP58" s="264"/>
      <c r="AQ58" s="264"/>
      <c r="AR58" s="264"/>
      <c r="AS58" s="264"/>
      <c r="AT58" s="264"/>
      <c r="AU58" s="264"/>
      <c r="AV58" s="236"/>
      <c r="AW58" s="231"/>
      <c r="AX58" s="231"/>
      <c r="AY58" s="231"/>
    </row>
    <row r="59" spans="1:51" ht="12.6" customHeight="1">
      <c r="A59" s="231"/>
      <c r="B59" s="259"/>
      <c r="L59" s="209"/>
      <c r="M59" s="209"/>
      <c r="N59" s="209"/>
      <c r="O59" s="209"/>
      <c r="P59" s="209"/>
      <c r="Q59" s="624"/>
      <c r="R59" s="624"/>
      <c r="S59" s="624"/>
      <c r="T59" s="624"/>
      <c r="U59" s="624"/>
      <c r="V59" s="624"/>
      <c r="W59" s="624"/>
      <c r="X59" s="624"/>
      <c r="Y59" s="624"/>
      <c r="Z59" s="624"/>
      <c r="AA59" s="209"/>
      <c r="AB59" s="209"/>
      <c r="AC59" s="281"/>
      <c r="AD59" s="232"/>
      <c r="AE59" s="231"/>
      <c r="AF59" s="261"/>
      <c r="AG59" s="231"/>
      <c r="AH59" s="231"/>
      <c r="AI59" s="236"/>
      <c r="AJ59" s="264"/>
      <c r="AK59" s="264"/>
      <c r="AL59" s="264"/>
      <c r="AM59" s="264"/>
      <c r="AN59" s="264"/>
      <c r="AO59" s="264"/>
      <c r="AP59" s="264"/>
      <c r="AQ59" s="264"/>
      <c r="AR59" s="264"/>
      <c r="AS59" s="264"/>
      <c r="AT59" s="264"/>
      <c r="AU59" s="264"/>
      <c r="AV59" s="236"/>
      <c r="AW59" s="231"/>
      <c r="AX59" s="231"/>
      <c r="AY59" s="231"/>
    </row>
    <row r="60" spans="1:51" ht="12.6" customHeight="1">
      <c r="A60" s="231"/>
      <c r="B60" s="259"/>
      <c r="L60" s="209"/>
      <c r="M60" s="209"/>
      <c r="N60" s="209"/>
      <c r="O60" s="209"/>
      <c r="P60" s="209"/>
      <c r="Q60" s="624"/>
      <c r="R60" s="624"/>
      <c r="S60" s="624"/>
      <c r="T60" s="624"/>
      <c r="U60" s="624"/>
      <c r="V60" s="624"/>
      <c r="W60" s="624"/>
      <c r="X60" s="624"/>
      <c r="Y60" s="624"/>
      <c r="Z60" s="624"/>
      <c r="AA60" s="209"/>
      <c r="AB60" s="209"/>
      <c r="AC60" s="281"/>
      <c r="AD60" s="232"/>
      <c r="AE60" s="231"/>
      <c r="AF60" s="261"/>
      <c r="AG60" s="231"/>
      <c r="AH60" s="231"/>
      <c r="AI60" s="236"/>
      <c r="AJ60" s="264"/>
      <c r="AK60" s="264"/>
      <c r="AL60" s="264"/>
      <c r="AM60" s="264"/>
      <c r="AN60" s="264"/>
      <c r="AO60" s="264"/>
      <c r="AP60" s="264"/>
      <c r="AQ60" s="264"/>
      <c r="AR60" s="264"/>
      <c r="AS60" s="264"/>
      <c r="AT60" s="264"/>
      <c r="AU60" s="264"/>
      <c r="AV60" s="236"/>
      <c r="AW60" s="231"/>
      <c r="AX60" s="231"/>
      <c r="AY60" s="231"/>
    </row>
    <row r="61" spans="1:51" ht="12.6" customHeight="1">
      <c r="A61" s="231"/>
      <c r="B61" s="259"/>
      <c r="L61" s="209"/>
      <c r="M61" s="209"/>
      <c r="N61" s="209"/>
      <c r="O61" s="209"/>
      <c r="P61" s="209"/>
      <c r="Q61" s="624"/>
      <c r="R61" s="624"/>
      <c r="S61" s="624"/>
      <c r="T61" s="624"/>
      <c r="U61" s="624"/>
      <c r="V61" s="624"/>
      <c r="W61" s="624"/>
      <c r="X61" s="624"/>
      <c r="Y61" s="624"/>
      <c r="Z61" s="624"/>
      <c r="AA61" s="209"/>
      <c r="AB61" s="209"/>
      <c r="AC61" s="281"/>
      <c r="AD61" s="232"/>
      <c r="AE61" s="231"/>
      <c r="AF61" s="261"/>
      <c r="AG61" s="231"/>
      <c r="AH61" s="231"/>
      <c r="AI61" s="236"/>
      <c r="AJ61" s="264"/>
      <c r="AK61" s="264"/>
      <c r="AL61" s="264"/>
      <c r="AM61" s="264"/>
      <c r="AN61" s="264"/>
      <c r="AO61" s="264"/>
      <c r="AP61" s="264"/>
      <c r="AQ61" s="264"/>
      <c r="AR61" s="264"/>
      <c r="AS61" s="264"/>
      <c r="AT61" s="264"/>
      <c r="AU61" s="264"/>
      <c r="AV61" s="236"/>
      <c r="AW61" s="231"/>
      <c r="AX61" s="231"/>
      <c r="AY61" s="231"/>
    </row>
    <row r="62" spans="1:51" ht="12.6" customHeight="1">
      <c r="A62" s="231"/>
      <c r="B62" s="259"/>
      <c r="L62" s="209"/>
      <c r="M62" s="209"/>
      <c r="N62" s="209"/>
      <c r="O62" s="209"/>
      <c r="P62" s="209"/>
      <c r="Q62" s="624"/>
      <c r="R62" s="624"/>
      <c r="S62" s="624"/>
      <c r="T62" s="624"/>
      <c r="U62" s="624"/>
      <c r="V62" s="624"/>
      <c r="W62" s="624"/>
      <c r="X62" s="624"/>
      <c r="Y62" s="624"/>
      <c r="Z62" s="624"/>
      <c r="AA62" s="209"/>
      <c r="AB62" s="209"/>
      <c r="AC62" s="281"/>
      <c r="AD62" s="232"/>
      <c r="AE62" s="231"/>
      <c r="AF62" s="261"/>
      <c r="AG62" s="231"/>
      <c r="AH62" s="231"/>
      <c r="AI62" s="236"/>
      <c r="AJ62" s="264"/>
      <c r="AK62" s="264"/>
      <c r="AL62" s="264"/>
      <c r="AM62" s="264"/>
      <c r="AN62" s="264"/>
      <c r="AO62" s="264"/>
      <c r="AP62" s="264"/>
      <c r="AQ62" s="264"/>
      <c r="AR62" s="264"/>
      <c r="AS62" s="264"/>
      <c r="AT62" s="264"/>
      <c r="AU62" s="264"/>
      <c r="AV62" s="236"/>
      <c r="AW62" s="231"/>
      <c r="AX62" s="231"/>
      <c r="AY62" s="231"/>
    </row>
    <row r="63" spans="1:51" ht="12.6" customHeight="1">
      <c r="A63" s="231"/>
      <c r="B63" s="259"/>
      <c r="L63" s="209"/>
      <c r="M63" s="209"/>
      <c r="N63" s="209"/>
      <c r="O63" s="209"/>
      <c r="P63" s="209"/>
      <c r="Q63" s="624"/>
      <c r="R63" s="624"/>
      <c r="S63" s="624"/>
      <c r="T63" s="624"/>
      <c r="U63" s="624"/>
      <c r="V63" s="624"/>
      <c r="W63" s="624"/>
      <c r="X63" s="624"/>
      <c r="Y63" s="624"/>
      <c r="Z63" s="624"/>
      <c r="AA63" s="209"/>
      <c r="AB63" s="209"/>
      <c r="AC63" s="281"/>
      <c r="AD63" s="232"/>
      <c r="AE63" s="231"/>
      <c r="AF63" s="261"/>
      <c r="AG63" s="231"/>
      <c r="AH63" s="231"/>
      <c r="AI63" s="236"/>
      <c r="AJ63" s="264"/>
      <c r="AK63" s="264"/>
      <c r="AL63" s="264"/>
      <c r="AM63" s="264"/>
      <c r="AN63" s="264"/>
      <c r="AO63" s="264"/>
      <c r="AP63" s="264"/>
      <c r="AQ63" s="264"/>
      <c r="AR63" s="264"/>
      <c r="AS63" s="264"/>
      <c r="AT63" s="264"/>
      <c r="AU63" s="264"/>
      <c r="AV63" s="236"/>
      <c r="AW63" s="231"/>
      <c r="AX63" s="231"/>
      <c r="AY63" s="231"/>
    </row>
    <row r="64" spans="1:51" ht="12.6" customHeight="1">
      <c r="A64" s="231"/>
      <c r="B64" s="259"/>
      <c r="L64" s="209"/>
      <c r="M64" s="209"/>
      <c r="N64" s="209"/>
      <c r="O64" s="209"/>
      <c r="P64" s="209"/>
      <c r="Q64" s="624"/>
      <c r="R64" s="624"/>
      <c r="S64" s="624"/>
      <c r="T64" s="624"/>
      <c r="U64" s="624"/>
      <c r="V64" s="624"/>
      <c r="W64" s="624"/>
      <c r="X64" s="624"/>
      <c r="Y64" s="624"/>
      <c r="Z64" s="624"/>
      <c r="AA64" s="209"/>
      <c r="AB64" s="209"/>
      <c r="AC64" s="281"/>
      <c r="AD64" s="232"/>
      <c r="AE64" s="231"/>
      <c r="AF64" s="261"/>
      <c r="AG64" s="231"/>
      <c r="AH64" s="231"/>
      <c r="AI64" s="236"/>
      <c r="AJ64" s="264"/>
      <c r="AK64" s="264"/>
      <c r="AL64" s="264"/>
      <c r="AM64" s="264"/>
      <c r="AN64" s="264"/>
      <c r="AO64" s="264"/>
      <c r="AP64" s="264"/>
      <c r="AQ64" s="264"/>
      <c r="AR64" s="264"/>
      <c r="AS64" s="264"/>
      <c r="AT64" s="264"/>
      <c r="AU64" s="264"/>
      <c r="AV64" s="236"/>
      <c r="AW64" s="231"/>
      <c r="AX64" s="231"/>
      <c r="AY64" s="231"/>
    </row>
    <row r="65" spans="1:51" ht="10.5" customHeight="1">
      <c r="A65" s="231"/>
      <c r="B65" s="259"/>
      <c r="L65" s="209"/>
      <c r="M65" s="209"/>
      <c r="N65" s="209"/>
      <c r="O65" s="209"/>
      <c r="P65" s="209"/>
      <c r="Q65" s="624"/>
      <c r="R65" s="624"/>
      <c r="S65" s="624"/>
      <c r="T65" s="624"/>
      <c r="U65" s="624"/>
      <c r="V65" s="624"/>
      <c r="W65" s="624"/>
      <c r="X65" s="624"/>
      <c r="Y65" s="624"/>
      <c r="Z65" s="624"/>
      <c r="AA65" s="209"/>
      <c r="AB65" s="209"/>
      <c r="AC65" s="281"/>
      <c r="AD65" s="232"/>
      <c r="AE65" s="231"/>
      <c r="AF65" s="261"/>
      <c r="AG65" s="231"/>
      <c r="AH65" s="231"/>
      <c r="AI65" s="236"/>
      <c r="AJ65" s="264"/>
      <c r="AK65" s="264"/>
      <c r="AL65" s="264"/>
      <c r="AM65" s="264"/>
      <c r="AN65" s="264"/>
      <c r="AO65" s="264"/>
      <c r="AP65" s="264"/>
      <c r="AQ65" s="264"/>
      <c r="AR65" s="264"/>
      <c r="AS65" s="264"/>
      <c r="AT65" s="264"/>
      <c r="AU65" s="264"/>
      <c r="AV65" s="236"/>
      <c r="AW65" s="231"/>
      <c r="AX65" s="231"/>
      <c r="AY65" s="231"/>
    </row>
    <row r="66" spans="1:51" ht="12.6" customHeight="1">
      <c r="A66" s="231"/>
      <c r="B66" s="259"/>
      <c r="L66" s="210"/>
      <c r="M66" s="210"/>
      <c r="N66" s="210"/>
      <c r="O66" s="210"/>
      <c r="P66" s="210"/>
      <c r="Q66" s="623"/>
      <c r="R66" s="623"/>
      <c r="S66" s="623"/>
      <c r="T66" s="623"/>
      <c r="U66" s="623"/>
      <c r="V66" s="623"/>
      <c r="W66" s="623"/>
      <c r="X66" s="623"/>
      <c r="Y66" s="623"/>
      <c r="Z66" s="623"/>
      <c r="AA66" s="210"/>
      <c r="AB66" s="210"/>
      <c r="AC66" s="210"/>
      <c r="AD66" s="232"/>
      <c r="AE66" s="231"/>
      <c r="AF66" s="231"/>
      <c r="AG66" s="231"/>
      <c r="AH66" s="231"/>
      <c r="AI66" s="236"/>
      <c r="AJ66" s="264"/>
      <c r="AK66" s="264"/>
      <c r="AL66" s="264"/>
      <c r="AM66" s="264"/>
      <c r="AN66" s="264"/>
      <c r="AO66" s="264"/>
      <c r="AP66" s="264"/>
      <c r="AQ66" s="264"/>
      <c r="AR66" s="264"/>
      <c r="AS66" s="264"/>
      <c r="AT66" s="264"/>
      <c r="AU66" s="264"/>
      <c r="AV66" s="236"/>
      <c r="AW66" s="231"/>
      <c r="AX66" s="231"/>
      <c r="AY66" s="231"/>
    </row>
    <row r="67" spans="1:51" ht="12.6" customHeight="1">
      <c r="A67" s="231"/>
      <c r="B67" s="259"/>
      <c r="D67" s="210"/>
      <c r="E67" s="210"/>
      <c r="F67" s="210"/>
      <c r="G67" s="210"/>
      <c r="H67" s="210"/>
      <c r="I67" s="210"/>
      <c r="J67" s="211"/>
      <c r="K67" s="211"/>
      <c r="L67" s="210"/>
      <c r="M67" s="210"/>
      <c r="N67" s="210"/>
      <c r="O67" s="210"/>
      <c r="P67" s="210"/>
      <c r="Q67" s="623"/>
      <c r="R67" s="623"/>
      <c r="S67" s="623"/>
      <c r="T67" s="623"/>
      <c r="U67" s="623"/>
      <c r="V67" s="623"/>
      <c r="W67" s="623"/>
      <c r="X67" s="623"/>
      <c r="Y67" s="623"/>
      <c r="Z67" s="623"/>
      <c r="AA67" s="210"/>
      <c r="AB67" s="210"/>
      <c r="AC67" s="210"/>
      <c r="AD67" s="232"/>
      <c r="AE67" s="231"/>
      <c r="AF67" s="231"/>
      <c r="AG67" s="231"/>
      <c r="AH67" s="231"/>
      <c r="AI67" s="236"/>
      <c r="AJ67" s="264"/>
      <c r="AK67" s="264"/>
      <c r="AL67" s="264"/>
      <c r="AM67" s="264"/>
      <c r="AN67" s="264"/>
      <c r="AO67" s="264"/>
      <c r="AP67" s="264"/>
      <c r="AQ67" s="264"/>
      <c r="AR67" s="264"/>
      <c r="AS67" s="264"/>
      <c r="AT67" s="264"/>
      <c r="AU67" s="264"/>
      <c r="AV67" s="236"/>
      <c r="AW67" s="231"/>
      <c r="AX67" s="231"/>
      <c r="AY67" s="231"/>
    </row>
    <row r="68" spans="1:51" ht="12.6" customHeight="1">
      <c r="A68" s="231"/>
      <c r="B68" s="259"/>
      <c r="D68" s="210"/>
      <c r="E68" s="210"/>
      <c r="F68" s="210"/>
      <c r="G68" s="210"/>
      <c r="H68" s="210"/>
      <c r="I68" s="210"/>
      <c r="J68" s="211"/>
      <c r="K68" s="211"/>
      <c r="L68" s="210"/>
      <c r="M68" s="210"/>
      <c r="N68" s="210"/>
      <c r="O68" s="210"/>
      <c r="P68" s="210"/>
      <c r="Q68" s="623"/>
      <c r="R68" s="623"/>
      <c r="S68" s="623"/>
      <c r="T68" s="623"/>
      <c r="U68" s="623"/>
      <c r="V68" s="623"/>
      <c r="W68" s="623"/>
      <c r="X68" s="623"/>
      <c r="Y68" s="623"/>
      <c r="Z68" s="623"/>
      <c r="AA68" s="210"/>
      <c r="AB68" s="210"/>
      <c r="AC68" s="210"/>
      <c r="AD68" s="232"/>
      <c r="AE68" s="231"/>
      <c r="AF68" s="231"/>
      <c r="AG68" s="231"/>
      <c r="AH68" s="231"/>
      <c r="AI68" s="236"/>
      <c r="AJ68" s="264"/>
      <c r="AK68" s="264"/>
      <c r="AL68" s="264"/>
      <c r="AM68" s="264"/>
      <c r="AN68" s="264"/>
      <c r="AO68" s="264"/>
      <c r="AP68" s="264"/>
      <c r="AQ68" s="264"/>
      <c r="AR68" s="264"/>
      <c r="AS68" s="264"/>
      <c r="AT68" s="264"/>
      <c r="AU68" s="264"/>
      <c r="AV68" s="236"/>
      <c r="AW68" s="231"/>
      <c r="AX68" s="231"/>
      <c r="AY68" s="231"/>
    </row>
    <row r="69" spans="1:51" ht="12.6" customHeight="1">
      <c r="A69" s="231"/>
      <c r="B69" s="259"/>
      <c r="D69" s="210"/>
      <c r="E69" s="210"/>
      <c r="F69" s="210"/>
      <c r="G69" s="210"/>
      <c r="H69" s="210"/>
      <c r="I69" s="210"/>
      <c r="J69" s="211"/>
      <c r="K69" s="211"/>
      <c r="L69" s="210"/>
      <c r="M69" s="210"/>
      <c r="N69" s="210"/>
      <c r="O69" s="210"/>
      <c r="P69" s="210"/>
      <c r="Q69" s="623"/>
      <c r="R69" s="623"/>
      <c r="S69" s="623"/>
      <c r="T69" s="623"/>
      <c r="U69" s="623"/>
      <c r="V69" s="623"/>
      <c r="W69" s="623"/>
      <c r="X69" s="623"/>
      <c r="Y69" s="623"/>
      <c r="Z69" s="623"/>
      <c r="AA69" s="210"/>
      <c r="AB69" s="210"/>
      <c r="AC69" s="210"/>
      <c r="AD69" s="232"/>
      <c r="AE69" s="231"/>
      <c r="AF69" s="231"/>
      <c r="AG69" s="231"/>
      <c r="AH69" s="231"/>
      <c r="AI69" s="236"/>
      <c r="AJ69" s="264"/>
      <c r="AK69" s="264"/>
      <c r="AL69" s="264"/>
      <c r="AM69" s="264"/>
      <c r="AN69" s="264"/>
      <c r="AO69" s="264"/>
      <c r="AP69" s="264"/>
      <c r="AQ69" s="264"/>
      <c r="AR69" s="264"/>
      <c r="AS69" s="264"/>
      <c r="AT69" s="264"/>
      <c r="AU69" s="264"/>
      <c r="AV69" s="236"/>
      <c r="AW69" s="231"/>
      <c r="AX69" s="231"/>
      <c r="AY69" s="231"/>
    </row>
    <row r="70" spans="1:51" ht="12.6" customHeight="1">
      <c r="A70" s="231"/>
      <c r="B70" s="259"/>
      <c r="D70" s="210"/>
      <c r="E70" s="210"/>
      <c r="F70" s="210"/>
      <c r="G70" s="210"/>
      <c r="H70" s="210"/>
      <c r="I70" s="210"/>
      <c r="J70" s="211"/>
      <c r="K70" s="211"/>
      <c r="L70" s="210"/>
      <c r="M70" s="210"/>
      <c r="N70" s="210"/>
      <c r="O70" s="210"/>
      <c r="P70" s="210"/>
      <c r="Q70" s="623"/>
      <c r="R70" s="623"/>
      <c r="S70" s="623"/>
      <c r="T70" s="623"/>
      <c r="U70" s="623"/>
      <c r="V70" s="623"/>
      <c r="W70" s="623"/>
      <c r="X70" s="623"/>
      <c r="Y70" s="623"/>
      <c r="Z70" s="623"/>
      <c r="AA70" s="210"/>
      <c r="AB70" s="210"/>
      <c r="AC70" s="210"/>
      <c r="AD70" s="232"/>
      <c r="AE70" s="231"/>
      <c r="AF70" s="231"/>
      <c r="AG70" s="231"/>
      <c r="AH70" s="231"/>
      <c r="AI70" s="236"/>
      <c r="AJ70" s="264"/>
      <c r="AK70" s="264"/>
      <c r="AL70" s="264"/>
      <c r="AM70" s="264"/>
      <c r="AN70" s="264"/>
      <c r="AO70" s="264"/>
      <c r="AP70" s="264"/>
      <c r="AQ70" s="264"/>
      <c r="AR70" s="264"/>
      <c r="AS70" s="264"/>
      <c r="AT70" s="264"/>
      <c r="AU70" s="264"/>
      <c r="AV70" s="236"/>
      <c r="AW70" s="231"/>
      <c r="AX70" s="231"/>
      <c r="AY70" s="231"/>
    </row>
    <row r="71" spans="1:51" ht="12.6" customHeight="1">
      <c r="A71" s="231"/>
      <c r="B71" s="259"/>
      <c r="D71" s="210"/>
      <c r="E71" s="210"/>
      <c r="F71" s="210"/>
      <c r="G71" s="210"/>
      <c r="H71" s="210"/>
      <c r="I71" s="210"/>
      <c r="J71" s="211"/>
      <c r="K71" s="211"/>
      <c r="L71" s="210"/>
      <c r="M71" s="210"/>
      <c r="N71" s="210"/>
      <c r="O71" s="210"/>
      <c r="P71" s="210"/>
      <c r="Q71" s="623"/>
      <c r="R71" s="623"/>
      <c r="S71" s="623"/>
      <c r="T71" s="623"/>
      <c r="U71" s="623"/>
      <c r="V71" s="623"/>
      <c r="W71" s="623"/>
      <c r="X71" s="623"/>
      <c r="Y71" s="623"/>
      <c r="Z71" s="623"/>
      <c r="AA71" s="210"/>
      <c r="AB71" s="210"/>
      <c r="AC71" s="210"/>
      <c r="AD71" s="232"/>
      <c r="AE71" s="231"/>
      <c r="AF71" s="231"/>
      <c r="AG71" s="231"/>
      <c r="AH71" s="231"/>
      <c r="AI71" s="236"/>
      <c r="AJ71" s="264"/>
      <c r="AK71" s="264"/>
      <c r="AL71" s="264"/>
      <c r="AM71" s="264"/>
      <c r="AN71" s="264"/>
      <c r="AO71" s="264"/>
      <c r="AP71" s="264"/>
      <c r="AQ71" s="264"/>
      <c r="AR71" s="264"/>
      <c r="AS71" s="264"/>
      <c r="AT71" s="264"/>
      <c r="AU71" s="264"/>
      <c r="AV71" s="236"/>
      <c r="AW71" s="231"/>
      <c r="AX71" s="231"/>
      <c r="AY71" s="231"/>
    </row>
    <row r="72" spans="1:51" ht="9" customHeight="1">
      <c r="A72" s="231"/>
      <c r="B72" s="259"/>
      <c r="D72" s="210"/>
      <c r="E72" s="210"/>
      <c r="F72" s="210"/>
      <c r="G72" s="210"/>
      <c r="H72" s="210"/>
      <c r="I72" s="210"/>
      <c r="J72" s="211"/>
      <c r="K72" s="211"/>
      <c r="L72" s="210"/>
      <c r="M72" s="210"/>
      <c r="N72" s="210"/>
      <c r="O72" s="210"/>
      <c r="P72" s="210"/>
      <c r="Q72" s="623"/>
      <c r="R72" s="623"/>
      <c r="S72" s="623"/>
      <c r="T72" s="623"/>
      <c r="U72" s="623"/>
      <c r="V72" s="623"/>
      <c r="W72" s="623"/>
      <c r="X72" s="623"/>
      <c r="Y72" s="623"/>
      <c r="Z72" s="623"/>
      <c r="AA72" s="210"/>
      <c r="AB72" s="210"/>
      <c r="AC72" s="210"/>
      <c r="AD72" s="232"/>
      <c r="AE72" s="231"/>
      <c r="AF72" s="231"/>
      <c r="AG72" s="231"/>
      <c r="AH72" s="231"/>
      <c r="AI72" s="236"/>
      <c r="AJ72" s="264"/>
      <c r="AK72" s="264"/>
      <c r="AL72" s="264"/>
      <c r="AM72" s="264"/>
      <c r="AN72" s="264"/>
      <c r="AO72" s="264"/>
      <c r="AP72" s="264"/>
      <c r="AQ72" s="264"/>
      <c r="AR72" s="264"/>
      <c r="AS72" s="264"/>
      <c r="AT72" s="264"/>
      <c r="AU72" s="264"/>
      <c r="AV72" s="236"/>
      <c r="AW72" s="231"/>
      <c r="AX72" s="231"/>
      <c r="AY72" s="231"/>
    </row>
    <row r="73" spans="1:51" ht="12.6" customHeight="1">
      <c r="A73" s="231"/>
      <c r="B73" s="259"/>
      <c r="D73" s="210"/>
      <c r="E73" s="210"/>
      <c r="F73" s="210"/>
      <c r="G73" s="210"/>
      <c r="H73" s="210"/>
      <c r="I73" s="210"/>
      <c r="J73" s="211"/>
      <c r="K73" s="211"/>
      <c r="L73" s="210"/>
      <c r="M73" s="210"/>
      <c r="N73" s="210"/>
      <c r="O73" s="210"/>
      <c r="P73" s="210"/>
      <c r="Q73" s="623"/>
      <c r="R73" s="623"/>
      <c r="S73" s="623"/>
      <c r="T73" s="623"/>
      <c r="U73" s="623"/>
      <c r="V73" s="623"/>
      <c r="W73" s="623"/>
      <c r="X73" s="623"/>
      <c r="Y73" s="623"/>
      <c r="Z73" s="623"/>
      <c r="AA73" s="210"/>
      <c r="AB73" s="210"/>
      <c r="AC73" s="210"/>
      <c r="AD73" s="232"/>
      <c r="AE73" s="231"/>
      <c r="AF73" s="231"/>
      <c r="AG73" s="231"/>
      <c r="AH73" s="231"/>
      <c r="AI73" s="236"/>
      <c r="AJ73" s="264"/>
      <c r="AK73" s="264"/>
      <c r="AL73" s="264"/>
      <c r="AM73" s="264"/>
      <c r="AN73" s="264"/>
      <c r="AO73" s="264"/>
      <c r="AP73" s="264"/>
      <c r="AQ73" s="264"/>
      <c r="AR73" s="264"/>
      <c r="AS73" s="264"/>
      <c r="AT73" s="264"/>
      <c r="AU73" s="264"/>
      <c r="AV73" s="236"/>
      <c r="AW73" s="231"/>
      <c r="AX73" s="231"/>
      <c r="AY73" s="231"/>
    </row>
    <row r="74" spans="1:51" ht="12.6" customHeight="1">
      <c r="A74" s="231"/>
      <c r="B74" s="259"/>
      <c r="D74" s="210"/>
      <c r="E74" s="210"/>
      <c r="F74" s="210"/>
      <c r="G74" s="210"/>
      <c r="H74" s="210"/>
      <c r="I74" s="210"/>
      <c r="J74" s="210"/>
      <c r="K74" s="210"/>
      <c r="L74" s="210"/>
      <c r="M74" s="210"/>
      <c r="N74" s="210"/>
      <c r="O74" s="210"/>
      <c r="P74" s="210"/>
      <c r="Q74" s="623"/>
      <c r="R74" s="623"/>
      <c r="S74" s="623"/>
      <c r="T74" s="623"/>
      <c r="U74" s="623"/>
      <c r="V74" s="623"/>
      <c r="W74" s="623"/>
      <c r="X74" s="623"/>
      <c r="Y74" s="623"/>
      <c r="Z74" s="623"/>
      <c r="AA74" s="210"/>
      <c r="AB74" s="210"/>
      <c r="AC74" s="210"/>
      <c r="AD74" s="232"/>
      <c r="AE74" s="231"/>
      <c r="AF74" s="231"/>
      <c r="AG74" s="231"/>
      <c r="AH74" s="231"/>
      <c r="AI74" s="236"/>
      <c r="AJ74" s="236"/>
      <c r="AK74" s="264"/>
      <c r="AL74" s="264"/>
      <c r="AM74" s="264"/>
      <c r="AN74" s="264"/>
      <c r="AO74" s="264"/>
      <c r="AP74" s="264"/>
      <c r="AQ74" s="264"/>
      <c r="AR74" s="264"/>
      <c r="AS74" s="264"/>
      <c r="AT74" s="264"/>
      <c r="AU74" s="264"/>
      <c r="AV74" s="236"/>
      <c r="AW74" s="231"/>
      <c r="AX74" s="231"/>
      <c r="AY74" s="231"/>
    </row>
    <row r="75" spans="1:51" ht="76.5" customHeight="1">
      <c r="A75" s="231"/>
      <c r="B75" s="259"/>
      <c r="C75" s="208"/>
      <c r="D75" s="210"/>
      <c r="E75" s="210"/>
      <c r="F75" s="210"/>
      <c r="G75" s="210"/>
      <c r="H75" s="210"/>
      <c r="I75" s="210"/>
      <c r="J75" s="210"/>
      <c r="K75" s="210"/>
      <c r="L75" s="210"/>
      <c r="M75" s="210"/>
      <c r="N75" s="210"/>
      <c r="O75" s="210"/>
      <c r="P75" s="210"/>
      <c r="Q75" s="623"/>
      <c r="R75" s="623"/>
      <c r="S75" s="623"/>
      <c r="T75" s="623"/>
      <c r="U75" s="623"/>
      <c r="V75" s="623"/>
      <c r="W75" s="623"/>
      <c r="X75" s="623"/>
      <c r="Y75" s="623"/>
      <c r="Z75" s="623"/>
      <c r="AA75" s="210"/>
      <c r="AB75" s="210"/>
      <c r="AC75" s="210"/>
      <c r="AD75" s="232"/>
      <c r="AE75" s="231"/>
      <c r="AF75" s="231"/>
      <c r="AG75" s="231"/>
      <c r="AH75" s="231"/>
      <c r="AI75" s="236"/>
      <c r="AJ75" s="236"/>
      <c r="AK75" s="263"/>
      <c r="AL75" s="263"/>
      <c r="AM75" s="263"/>
      <c r="AN75" s="263"/>
      <c r="AO75" s="263"/>
      <c r="AP75" s="263"/>
      <c r="AQ75" s="263"/>
      <c r="AR75" s="263"/>
      <c r="AS75" s="263"/>
      <c r="AT75" s="263"/>
      <c r="AU75" s="263"/>
      <c r="AV75" s="236"/>
      <c r="AW75" s="231"/>
      <c r="AX75" s="231"/>
      <c r="AY75" s="231"/>
    </row>
    <row r="76" spans="1:51" ht="12.6" customHeight="1">
      <c r="A76" s="231"/>
      <c r="B76" s="259"/>
      <c r="D76" s="210"/>
      <c r="E76" s="210"/>
      <c r="F76" s="210"/>
      <c r="G76" s="210"/>
      <c r="H76" s="210"/>
      <c r="I76" s="210"/>
      <c r="J76" s="210"/>
      <c r="K76" s="210"/>
      <c r="L76" s="210"/>
      <c r="M76" s="210"/>
      <c r="N76" s="210"/>
      <c r="O76" s="210"/>
      <c r="P76" s="210"/>
      <c r="Q76" s="623"/>
      <c r="R76" s="623"/>
      <c r="S76" s="623"/>
      <c r="T76" s="623"/>
      <c r="U76" s="623"/>
      <c r="V76" s="623"/>
      <c r="W76" s="623"/>
      <c r="X76" s="623"/>
      <c r="Y76" s="623"/>
      <c r="Z76" s="623"/>
      <c r="AA76" s="210"/>
      <c r="AB76" s="210"/>
      <c r="AC76" s="210"/>
      <c r="AD76" s="232"/>
      <c r="AE76" s="231"/>
      <c r="AF76" s="231"/>
      <c r="AG76" s="231"/>
      <c r="AH76" s="231"/>
      <c r="AI76" s="236"/>
      <c r="AJ76" s="236"/>
      <c r="AK76" s="263"/>
      <c r="AL76" s="263"/>
      <c r="AM76" s="263"/>
      <c r="AN76" s="263"/>
      <c r="AO76" s="263"/>
      <c r="AP76" s="263"/>
      <c r="AQ76" s="263"/>
      <c r="AR76" s="263"/>
      <c r="AS76" s="263"/>
      <c r="AT76" s="263"/>
      <c r="AU76" s="263"/>
      <c r="AV76" s="236"/>
      <c r="AW76" s="231"/>
      <c r="AX76" s="231"/>
      <c r="AY76" s="231"/>
    </row>
    <row r="77" spans="1:51" ht="12.6" customHeight="1">
      <c r="A77" s="231"/>
      <c r="B77" s="259"/>
      <c r="D77" s="210"/>
      <c r="E77" s="210"/>
      <c r="F77" s="210"/>
      <c r="G77" s="210"/>
      <c r="H77" s="210"/>
      <c r="I77" s="210"/>
      <c r="J77" s="210"/>
      <c r="K77" s="210"/>
      <c r="L77" s="210"/>
      <c r="M77" s="210"/>
      <c r="N77" s="210"/>
      <c r="O77" s="210"/>
      <c r="P77" s="210"/>
      <c r="Q77" s="623"/>
      <c r="R77" s="623"/>
      <c r="S77" s="623"/>
      <c r="T77" s="623"/>
      <c r="U77" s="623"/>
      <c r="V77" s="623"/>
      <c r="W77" s="623"/>
      <c r="X77" s="623"/>
      <c r="Y77" s="623"/>
      <c r="Z77" s="623"/>
      <c r="AA77" s="210"/>
      <c r="AB77" s="210"/>
      <c r="AC77" s="210"/>
      <c r="AD77" s="232"/>
      <c r="AE77" s="231"/>
      <c r="AF77" s="231"/>
      <c r="AG77" s="231"/>
      <c r="AH77" s="231"/>
      <c r="AI77" s="236"/>
      <c r="AJ77" s="236"/>
      <c r="AK77" s="263"/>
      <c r="AL77" s="263"/>
      <c r="AM77" s="263"/>
      <c r="AN77" s="263"/>
      <c r="AO77" s="263"/>
      <c r="AP77" s="263"/>
      <c r="AQ77" s="263"/>
      <c r="AR77" s="263"/>
      <c r="AS77" s="263"/>
      <c r="AT77" s="263"/>
      <c r="AU77" s="263"/>
      <c r="AV77" s="236"/>
      <c r="AW77" s="231"/>
      <c r="AX77" s="231"/>
      <c r="AY77" s="231"/>
    </row>
    <row r="78" spans="1:51" ht="3.95" customHeight="1">
      <c r="A78" s="231"/>
      <c r="B78" s="259"/>
      <c r="C78" s="265"/>
      <c r="D78" s="265"/>
      <c r="E78" s="265"/>
      <c r="F78" s="265"/>
      <c r="G78" s="268"/>
      <c r="H78" s="268"/>
      <c r="I78" s="268"/>
      <c r="J78" s="260"/>
      <c r="K78" s="260"/>
      <c r="L78" s="260"/>
      <c r="M78" s="260"/>
      <c r="N78" s="260"/>
      <c r="O78" s="260"/>
      <c r="P78" s="260"/>
      <c r="Q78" s="627"/>
      <c r="R78" s="627"/>
      <c r="S78" s="627"/>
      <c r="T78" s="627"/>
      <c r="U78" s="627"/>
      <c r="V78" s="627"/>
      <c r="W78" s="627"/>
      <c r="X78" s="627"/>
      <c r="Y78" s="627"/>
      <c r="Z78" s="627"/>
      <c r="AA78" s="260"/>
      <c r="AB78" s="260"/>
      <c r="AC78" s="260"/>
      <c r="AD78" s="232"/>
      <c r="AE78" s="231"/>
      <c r="AF78" s="231"/>
      <c r="AG78" s="231"/>
      <c r="AH78" s="231"/>
      <c r="AI78" s="236"/>
      <c r="AJ78" s="236"/>
      <c r="AK78" s="263"/>
      <c r="AL78" s="263"/>
      <c r="AM78" s="263"/>
      <c r="AN78" s="263"/>
      <c r="AO78" s="263"/>
      <c r="AP78" s="263"/>
      <c r="AQ78" s="263"/>
      <c r="AR78" s="263"/>
      <c r="AS78" s="263"/>
      <c r="AT78" s="263"/>
      <c r="AU78" s="263"/>
      <c r="AV78" s="236"/>
      <c r="AW78" s="231"/>
      <c r="AX78" s="231"/>
      <c r="AY78" s="231"/>
    </row>
    <row r="79" spans="1:51" ht="4.5" customHeight="1">
      <c r="A79" s="231"/>
      <c r="B79" s="259"/>
      <c r="C79" s="275"/>
      <c r="D79" s="275"/>
      <c r="E79" s="275"/>
      <c r="F79" s="275"/>
      <c r="G79" s="275"/>
      <c r="H79" s="275"/>
      <c r="I79" s="275"/>
      <c r="J79" s="275"/>
      <c r="K79" s="275"/>
      <c r="L79" s="275"/>
      <c r="M79" s="275"/>
      <c r="N79" s="275"/>
      <c r="O79" s="275"/>
      <c r="P79" s="275"/>
      <c r="Q79" s="275"/>
      <c r="R79" s="275"/>
      <c r="S79" s="275"/>
      <c r="T79" s="275"/>
      <c r="U79" s="275"/>
      <c r="V79" s="275"/>
      <c r="W79" s="275"/>
      <c r="X79" s="275"/>
      <c r="Y79" s="275"/>
      <c r="Z79" s="275"/>
      <c r="AA79" s="275"/>
      <c r="AB79" s="275"/>
      <c r="AC79" s="275"/>
      <c r="AD79" s="232"/>
      <c r="AE79" s="231"/>
      <c r="AF79" s="231"/>
      <c r="AG79" s="231"/>
      <c r="AH79" s="231"/>
      <c r="AI79" s="236"/>
      <c r="AJ79" s="236"/>
      <c r="AK79" s="810"/>
      <c r="AL79" s="810"/>
      <c r="AM79" s="810"/>
      <c r="AN79" s="810"/>
      <c r="AO79" s="810"/>
      <c r="AP79" s="810"/>
      <c r="AQ79" s="810"/>
      <c r="AR79" s="810"/>
      <c r="AS79" s="810"/>
      <c r="AT79" s="810"/>
      <c r="AU79" s="810"/>
      <c r="AV79" s="236"/>
      <c r="AW79" s="231"/>
      <c r="AX79" s="231"/>
      <c r="AY79" s="231"/>
    </row>
    <row r="80" spans="1:51" ht="9.9499999999999993" customHeight="1">
      <c r="A80" s="231"/>
      <c r="B80" s="259"/>
      <c r="C80" s="1069" t="s">
        <v>53</v>
      </c>
      <c r="D80" s="1069"/>
      <c r="E80" s="1069"/>
      <c r="G80" s="276" t="str">
        <f>AL80</f>
        <v>Standortanalyse: Barckhausstraße 1, 60325 Frankfurt am Main</v>
      </c>
      <c r="H80" s="288"/>
      <c r="I80" s="276"/>
      <c r="J80" s="276"/>
      <c r="K80" s="276"/>
      <c r="L80" s="276"/>
      <c r="M80" s="276"/>
      <c r="N80" s="276"/>
      <c r="O80" s="276"/>
      <c r="P80" s="276"/>
      <c r="Q80" s="276"/>
      <c r="R80" s="276"/>
      <c r="S80" s="276"/>
      <c r="T80" s="276"/>
      <c r="U80" s="276"/>
      <c r="V80" s="276"/>
      <c r="W80" s="276"/>
      <c r="X80" s="276"/>
      <c r="Y80" s="276"/>
      <c r="Z80" s="276"/>
      <c r="AA80" s="276"/>
      <c r="AB80" s="276"/>
      <c r="AC80" s="277" t="str">
        <f>AU80</f>
        <v>4. Quartal 2021</v>
      </c>
      <c r="AD80" s="232"/>
      <c r="AE80" s="231"/>
      <c r="AF80" s="231"/>
      <c r="AG80" s="231"/>
      <c r="AH80" s="231"/>
      <c r="AI80" s="236"/>
      <c r="AJ80" s="236"/>
      <c r="AK80" s="809" t="s">
        <v>53</v>
      </c>
      <c r="AL80" s="809" t="s">
        <v>355</v>
      </c>
      <c r="AM80" s="809"/>
      <c r="AN80" s="802"/>
      <c r="AO80" s="809"/>
      <c r="AP80" s="809"/>
      <c r="AQ80" s="809"/>
      <c r="AR80" s="809"/>
      <c r="AS80" s="794"/>
      <c r="AT80" s="794"/>
      <c r="AU80" s="811" t="s">
        <v>356</v>
      </c>
      <c r="AV80" s="236"/>
      <c r="AW80" s="231"/>
      <c r="AX80" s="231"/>
      <c r="AY80" s="231"/>
    </row>
    <row r="81" spans="1:51" ht="9.9499999999999993" customHeight="1">
      <c r="A81" s="231"/>
      <c r="B81" s="259"/>
      <c r="C81" s="1069" t="s">
        <v>54</v>
      </c>
      <c r="D81" s="1069"/>
      <c r="E81" s="1069"/>
      <c r="AC81" s="277" t="str">
        <f>AU81</f>
        <v>Seite 9 / 14</v>
      </c>
      <c r="AD81" s="232"/>
      <c r="AE81" s="231"/>
      <c r="AF81" s="231"/>
      <c r="AG81" s="231"/>
      <c r="AH81" s="231"/>
      <c r="AI81" s="236"/>
      <c r="AJ81" s="236"/>
      <c r="AK81" s="809" t="s">
        <v>54</v>
      </c>
      <c r="AL81" s="809"/>
      <c r="AM81" s="809"/>
      <c r="AN81" s="809"/>
      <c r="AO81" s="809"/>
      <c r="AP81" s="809"/>
      <c r="AQ81" s="809"/>
      <c r="AR81" s="809"/>
      <c r="AS81" s="794"/>
      <c r="AT81" s="794"/>
      <c r="AU81" s="811" t="s">
        <v>498</v>
      </c>
      <c r="AV81" s="236"/>
      <c r="AW81" s="231"/>
      <c r="AX81" s="231"/>
      <c r="AY81" s="231"/>
    </row>
    <row r="82" spans="1:51" ht="8.1" customHeight="1">
      <c r="A82" s="231"/>
      <c r="B82" s="259"/>
      <c r="F82" s="278"/>
      <c r="J82" s="278"/>
      <c r="K82" s="278"/>
      <c r="L82" s="278"/>
      <c r="M82" s="278"/>
      <c r="N82" s="278"/>
      <c r="O82" s="278"/>
      <c r="P82" s="278"/>
      <c r="Q82" s="278"/>
      <c r="R82" s="278"/>
      <c r="S82" s="278"/>
      <c r="T82" s="278"/>
      <c r="U82" s="278"/>
      <c r="V82" s="278"/>
      <c r="W82" s="278"/>
      <c r="X82" s="278"/>
      <c r="Y82" s="278"/>
      <c r="Z82" s="278"/>
      <c r="AA82" s="278"/>
      <c r="AB82" s="278"/>
      <c r="AD82" s="232"/>
      <c r="AE82" s="231"/>
      <c r="AF82" s="231"/>
      <c r="AG82" s="231"/>
      <c r="AH82" s="231"/>
      <c r="AI82" s="236"/>
      <c r="AJ82" s="236"/>
      <c r="AK82" s="812"/>
      <c r="AL82" s="812"/>
      <c r="AM82" s="812"/>
      <c r="AN82" s="812"/>
      <c r="AO82" s="812"/>
      <c r="AP82" s="812"/>
      <c r="AQ82" s="812"/>
      <c r="AR82" s="812"/>
      <c r="AS82" s="802"/>
      <c r="AT82" s="802"/>
      <c r="AU82" s="802"/>
      <c r="AV82" s="236"/>
      <c r="AW82" s="231"/>
      <c r="AX82" s="231"/>
      <c r="AY82" s="231"/>
    </row>
    <row r="83" spans="1:51">
      <c r="A83" s="231"/>
      <c r="B83" s="231"/>
      <c r="C83" s="231"/>
      <c r="D83" s="231"/>
      <c r="E83" s="231"/>
      <c r="F83" s="231"/>
      <c r="G83" s="231"/>
      <c r="H83" s="231"/>
      <c r="I83" s="231"/>
      <c r="J83" s="231"/>
      <c r="K83" s="231"/>
      <c r="L83" s="231"/>
      <c r="M83" s="231"/>
      <c r="N83" s="231"/>
      <c r="O83" s="231"/>
      <c r="P83" s="231"/>
      <c r="Q83" s="231"/>
      <c r="R83" s="231"/>
      <c r="S83" s="231"/>
      <c r="T83" s="231"/>
      <c r="U83" s="231"/>
      <c r="V83" s="231"/>
      <c r="W83" s="231"/>
      <c r="X83" s="231"/>
      <c r="Y83" s="231"/>
      <c r="Z83" s="231"/>
      <c r="AA83" s="231"/>
      <c r="AB83" s="231"/>
      <c r="AC83" s="231"/>
      <c r="AD83" s="231"/>
      <c r="AE83" s="231"/>
      <c r="AF83" s="231"/>
      <c r="AG83" s="261"/>
      <c r="AH83" s="261"/>
      <c r="AI83" s="261"/>
      <c r="AJ83" s="261"/>
      <c r="AK83" s="813"/>
      <c r="AL83" s="813"/>
      <c r="AM83" s="813"/>
      <c r="AN83" s="813"/>
      <c r="AO83" s="813"/>
      <c r="AP83" s="813"/>
      <c r="AQ83" s="813"/>
      <c r="AR83" s="813"/>
      <c r="AS83" s="813"/>
      <c r="AT83" s="813"/>
      <c r="AU83" s="813"/>
      <c r="AV83" s="261"/>
      <c r="AW83" s="231"/>
      <c r="AX83" s="231"/>
      <c r="AY83" s="231"/>
    </row>
    <row r="84" spans="1:51">
      <c r="A84" s="231"/>
      <c r="B84" s="231"/>
      <c r="C84" s="231"/>
      <c r="D84" s="231"/>
      <c r="E84" s="231"/>
      <c r="F84" s="231"/>
      <c r="G84" s="231"/>
      <c r="H84" s="231"/>
      <c r="I84" s="231"/>
      <c r="J84" s="231"/>
      <c r="K84" s="231"/>
      <c r="L84" s="231"/>
      <c r="M84" s="231"/>
      <c r="N84" s="231"/>
      <c r="O84" s="231"/>
      <c r="P84" s="231"/>
      <c r="Q84" s="231"/>
      <c r="R84" s="231"/>
      <c r="S84" s="231"/>
      <c r="T84" s="231"/>
      <c r="U84" s="231"/>
      <c r="V84" s="231"/>
      <c r="W84" s="231"/>
      <c r="X84" s="231"/>
      <c r="Y84" s="231"/>
      <c r="Z84" s="231"/>
      <c r="AA84" s="231"/>
      <c r="AB84" s="231"/>
      <c r="AC84" s="231"/>
      <c r="AD84" s="231"/>
      <c r="AE84" s="231"/>
      <c r="AF84" s="231"/>
      <c r="AG84" s="231"/>
      <c r="AH84" s="231"/>
      <c r="AI84" s="236"/>
      <c r="AJ84" s="236"/>
      <c r="AK84" s="794"/>
      <c r="AL84" s="794"/>
      <c r="AM84" s="794"/>
      <c r="AN84" s="794"/>
      <c r="AO84" s="794"/>
      <c r="AP84" s="794"/>
      <c r="AQ84" s="794"/>
      <c r="AR84" s="794"/>
      <c r="AS84" s="794"/>
      <c r="AT84" s="794"/>
      <c r="AU84" s="794"/>
      <c r="AV84" s="236"/>
      <c r="AW84" s="231"/>
      <c r="AX84" s="231"/>
      <c r="AY84" s="231"/>
    </row>
    <row r="85" spans="1:51">
      <c r="A85" s="231"/>
      <c r="B85" s="231"/>
      <c r="C85" s="231"/>
      <c r="D85" s="231"/>
      <c r="E85" s="231"/>
      <c r="F85" s="231"/>
      <c r="G85" s="231"/>
      <c r="H85" s="231"/>
      <c r="I85" s="231"/>
      <c r="J85" s="231"/>
      <c r="K85" s="231"/>
      <c r="L85" s="231"/>
      <c r="M85" s="231"/>
      <c r="N85" s="231"/>
      <c r="O85" s="231"/>
      <c r="P85" s="231"/>
      <c r="Q85" s="231"/>
      <c r="R85" s="231"/>
      <c r="S85" s="231"/>
      <c r="T85" s="231"/>
      <c r="U85" s="231"/>
      <c r="V85" s="231"/>
      <c r="W85" s="231"/>
      <c r="X85" s="231"/>
      <c r="Y85" s="231"/>
      <c r="Z85" s="231"/>
      <c r="AA85" s="231"/>
      <c r="AB85" s="231"/>
      <c r="AC85" s="231"/>
      <c r="AD85" s="231"/>
      <c r="AE85" s="231"/>
      <c r="AF85" s="231"/>
      <c r="AG85" s="231"/>
      <c r="AH85" s="231"/>
      <c r="AI85" s="236"/>
      <c r="AJ85" s="236"/>
      <c r="AK85" s="814" t="s">
        <v>174</v>
      </c>
      <c r="AL85" s="794"/>
      <c r="AM85" s="794"/>
      <c r="AN85" s="794"/>
      <c r="AO85" s="794"/>
      <c r="AP85" s="794"/>
      <c r="AQ85" s="794"/>
      <c r="AR85" s="794"/>
      <c r="AS85" s="794"/>
      <c r="AT85" s="794"/>
      <c r="AU85" s="794"/>
      <c r="AV85" s="236"/>
      <c r="AW85" s="231"/>
      <c r="AX85" s="231"/>
      <c r="AY85" s="231"/>
    </row>
    <row r="86" spans="1:51">
      <c r="A86" s="231"/>
      <c r="B86" s="231"/>
      <c r="C86" s="231"/>
      <c r="D86" s="231"/>
      <c r="E86" s="231"/>
      <c r="F86" s="231"/>
      <c r="G86" s="231"/>
      <c r="H86" s="231"/>
      <c r="I86" s="231"/>
      <c r="J86" s="231"/>
      <c r="K86" s="231"/>
      <c r="L86" s="231"/>
      <c r="M86" s="231"/>
      <c r="N86" s="231"/>
      <c r="O86" s="231"/>
      <c r="P86" s="231"/>
      <c r="Q86" s="231"/>
      <c r="R86" s="231"/>
      <c r="S86" s="231"/>
      <c r="T86" s="231"/>
      <c r="U86" s="231"/>
      <c r="V86" s="231"/>
      <c r="W86" s="231"/>
      <c r="X86" s="231"/>
      <c r="Y86" s="231"/>
      <c r="Z86" s="231"/>
      <c r="AA86" s="231"/>
      <c r="AB86" s="231"/>
      <c r="AC86" s="231"/>
      <c r="AD86" s="231"/>
      <c r="AE86" s="231"/>
      <c r="AF86" s="231"/>
      <c r="AG86" s="231"/>
      <c r="AH86" s="231"/>
      <c r="AI86" s="236"/>
      <c r="AJ86" s="236"/>
      <c r="AK86" s="263"/>
      <c r="AL86" s="263"/>
      <c r="AM86" s="263"/>
      <c r="AN86" s="801"/>
      <c r="AO86" s="794"/>
      <c r="AP86" s="794"/>
      <c r="AQ86" s="794"/>
      <c r="AR86" s="794"/>
      <c r="AS86" s="794"/>
      <c r="AT86" s="794"/>
      <c r="AU86" s="794"/>
      <c r="AV86" s="236"/>
      <c r="AW86" s="231"/>
      <c r="AX86" s="231"/>
      <c r="AY86" s="231"/>
    </row>
    <row r="87" spans="1:51">
      <c r="A87" s="231"/>
      <c r="B87" s="231"/>
      <c r="C87" s="231"/>
      <c r="D87" s="231"/>
      <c r="E87" s="231"/>
      <c r="F87" s="231"/>
      <c r="G87" s="231"/>
      <c r="H87" s="231"/>
      <c r="I87" s="231"/>
      <c r="J87" s="231"/>
      <c r="K87" s="231"/>
      <c r="L87" s="231"/>
      <c r="M87" s="231"/>
      <c r="N87" s="231"/>
      <c r="O87" s="231"/>
      <c r="P87" s="231"/>
      <c r="Q87" s="231"/>
      <c r="R87" s="231"/>
      <c r="S87" s="231"/>
      <c r="T87" s="231"/>
      <c r="U87" s="231"/>
      <c r="V87" s="231"/>
      <c r="W87" s="231"/>
      <c r="X87" s="231"/>
      <c r="Y87" s="231"/>
      <c r="Z87" s="231"/>
      <c r="AA87" s="231"/>
      <c r="AB87" s="231"/>
      <c r="AC87" s="231"/>
      <c r="AD87" s="231"/>
      <c r="AE87" s="231"/>
      <c r="AF87" s="231"/>
      <c r="AG87" s="231"/>
      <c r="AH87" s="231"/>
      <c r="AI87" s="236"/>
      <c r="AJ87" s="236"/>
      <c r="AK87" s="263" t="s">
        <v>86</v>
      </c>
      <c r="AL87" s="801" t="s">
        <v>297</v>
      </c>
      <c r="AM87" s="802" t="s">
        <v>298</v>
      </c>
      <c r="AN87" s="263"/>
      <c r="AO87" s="801" t="s">
        <v>113</v>
      </c>
      <c r="AP87" s="801" t="s">
        <v>296</v>
      </c>
      <c r="AQ87" s="263" t="s">
        <v>298</v>
      </c>
      <c r="AR87" s="263"/>
      <c r="AS87" s="263" t="s">
        <v>297</v>
      </c>
      <c r="AT87" s="818" t="s">
        <v>113</v>
      </c>
      <c r="AU87" s="794"/>
      <c r="AV87" s="236"/>
      <c r="AW87" s="231"/>
      <c r="AX87" s="231"/>
      <c r="AY87" s="231"/>
    </row>
    <row r="88" spans="1:51">
      <c r="A88" s="231"/>
      <c r="B88" s="231"/>
      <c r="C88" s="231"/>
      <c r="D88" s="231"/>
      <c r="E88" s="231"/>
      <c r="F88" s="231"/>
      <c r="G88" s="231"/>
      <c r="H88" s="231"/>
      <c r="I88" s="231"/>
      <c r="J88" s="231"/>
      <c r="K88" s="231"/>
      <c r="L88" s="231"/>
      <c r="M88" s="231"/>
      <c r="N88" s="231"/>
      <c r="O88" s="231"/>
      <c r="P88" s="231"/>
      <c r="Q88" s="231"/>
      <c r="R88" s="231"/>
      <c r="S88" s="231"/>
      <c r="T88" s="231"/>
      <c r="U88" s="231"/>
      <c r="V88" s="231"/>
      <c r="W88" s="231"/>
      <c r="X88" s="231"/>
      <c r="Y88" s="231"/>
      <c r="Z88" s="231"/>
      <c r="AA88" s="231"/>
      <c r="AB88" s="231"/>
      <c r="AC88" s="231"/>
      <c r="AD88" s="231"/>
      <c r="AE88" s="231"/>
      <c r="AF88" s="231"/>
      <c r="AG88" s="231"/>
      <c r="AH88" s="231"/>
      <c r="AI88" s="236"/>
      <c r="AJ88" s="236"/>
      <c r="AK88" s="819" t="s">
        <v>42</v>
      </c>
      <c r="AL88" s="797" t="s">
        <v>206</v>
      </c>
      <c r="AM88" s="819" t="s">
        <v>482</v>
      </c>
      <c r="AN88" s="820" t="s">
        <v>299</v>
      </c>
      <c r="AO88" s="944">
        <v>0</v>
      </c>
      <c r="AP88" s="944">
        <v>1</v>
      </c>
      <c r="AQ88" s="797" t="s">
        <v>42</v>
      </c>
      <c r="AR88" s="822"/>
      <c r="AS88" s="797" t="s">
        <v>495</v>
      </c>
      <c r="AT88" s="797" t="s">
        <v>42</v>
      </c>
      <c r="AU88" s="794"/>
      <c r="AV88" s="236"/>
      <c r="AW88" s="231"/>
      <c r="AX88" s="231"/>
      <c r="AY88" s="231"/>
    </row>
    <row r="89" spans="1:51">
      <c r="A89" s="231"/>
      <c r="B89" s="231"/>
      <c r="C89" s="231"/>
      <c r="D89" s="231"/>
      <c r="E89" s="231"/>
      <c r="F89" s="231"/>
      <c r="G89" s="231"/>
      <c r="H89" s="231"/>
      <c r="I89" s="231"/>
      <c r="J89" s="231"/>
      <c r="K89" s="231"/>
      <c r="L89" s="231"/>
      <c r="M89" s="231"/>
      <c r="N89" s="231"/>
      <c r="O89" s="231"/>
      <c r="P89" s="231"/>
      <c r="Q89" s="231"/>
      <c r="R89" s="231"/>
      <c r="S89" s="231"/>
      <c r="T89" s="231"/>
      <c r="U89" s="231"/>
      <c r="V89" s="231"/>
      <c r="W89" s="231"/>
      <c r="X89" s="231"/>
      <c r="Y89" s="231"/>
      <c r="Z89" s="231"/>
      <c r="AA89" s="231"/>
      <c r="AB89" s="231"/>
      <c r="AC89" s="231"/>
      <c r="AD89" s="231"/>
      <c r="AE89" s="231"/>
      <c r="AF89" s="231"/>
      <c r="AG89" s="231"/>
      <c r="AH89" s="231"/>
      <c r="AI89" s="236"/>
      <c r="AJ89" s="236"/>
      <c r="AK89" s="819" t="s">
        <v>42</v>
      </c>
      <c r="AL89" s="797" t="s">
        <v>206</v>
      </c>
      <c r="AM89" s="819" t="s">
        <v>483</v>
      </c>
      <c r="AN89" s="820" t="s">
        <v>300</v>
      </c>
      <c r="AO89" s="944">
        <v>0</v>
      </c>
      <c r="AP89" s="944">
        <v>2</v>
      </c>
      <c r="AQ89" s="797" t="s">
        <v>42</v>
      </c>
      <c r="AR89" s="822"/>
      <c r="AS89" s="797" t="s">
        <v>495</v>
      </c>
      <c r="AT89" s="797" t="s">
        <v>42</v>
      </c>
      <c r="AU89" s="794"/>
      <c r="AV89" s="236"/>
      <c r="AW89" s="231"/>
      <c r="AX89" s="231"/>
      <c r="AY89" s="231"/>
    </row>
    <row r="90" spans="1:51">
      <c r="A90" s="231"/>
      <c r="B90" s="231"/>
      <c r="C90" s="231"/>
      <c r="D90" s="231"/>
      <c r="E90" s="231"/>
      <c r="F90" s="231"/>
      <c r="G90" s="231"/>
      <c r="H90" s="231"/>
      <c r="I90" s="231"/>
      <c r="J90" s="231"/>
      <c r="K90" s="231"/>
      <c r="L90" s="231"/>
      <c r="M90" s="231"/>
      <c r="N90" s="231"/>
      <c r="O90" s="231"/>
      <c r="P90" s="231"/>
      <c r="Q90" s="231"/>
      <c r="R90" s="231"/>
      <c r="S90" s="231"/>
      <c r="T90" s="231"/>
      <c r="U90" s="231"/>
      <c r="V90" s="231"/>
      <c r="W90" s="231"/>
      <c r="X90" s="231"/>
      <c r="Y90" s="231"/>
      <c r="Z90" s="231"/>
      <c r="AA90" s="231"/>
      <c r="AB90" s="231"/>
      <c r="AC90" s="231"/>
      <c r="AD90" s="231"/>
      <c r="AE90" s="231"/>
      <c r="AF90" s="231"/>
      <c r="AG90" s="231"/>
      <c r="AH90" s="231"/>
      <c r="AI90" s="236"/>
      <c r="AJ90" s="236"/>
      <c r="AK90" s="819" t="s">
        <v>42</v>
      </c>
      <c r="AL90" s="797" t="s">
        <v>206</v>
      </c>
      <c r="AM90" s="819" t="s">
        <v>484</v>
      </c>
      <c r="AN90" s="820" t="s">
        <v>300</v>
      </c>
      <c r="AO90" s="944">
        <v>0</v>
      </c>
      <c r="AP90" s="944">
        <v>3</v>
      </c>
      <c r="AQ90" s="797" t="s">
        <v>42</v>
      </c>
      <c r="AR90" s="822"/>
      <c r="AS90" s="797" t="s">
        <v>495</v>
      </c>
      <c r="AT90" s="797" t="s">
        <v>42</v>
      </c>
      <c r="AU90" s="794"/>
      <c r="AV90" s="236"/>
      <c r="AW90" s="231"/>
      <c r="AX90" s="231"/>
      <c r="AY90" s="231"/>
    </row>
    <row r="91" spans="1:51">
      <c r="A91" s="231"/>
      <c r="B91" s="231"/>
      <c r="C91" s="231"/>
      <c r="D91" s="231"/>
      <c r="E91" s="231"/>
      <c r="F91" s="231"/>
      <c r="G91" s="231"/>
      <c r="H91" s="231"/>
      <c r="I91" s="231"/>
      <c r="J91" s="231"/>
      <c r="K91" s="231"/>
      <c r="L91" s="231"/>
      <c r="M91" s="231"/>
      <c r="N91" s="231"/>
      <c r="O91" s="231"/>
      <c r="P91" s="231"/>
      <c r="Q91" s="231"/>
      <c r="R91" s="231"/>
      <c r="S91" s="231"/>
      <c r="T91" s="231"/>
      <c r="U91" s="231"/>
      <c r="V91" s="231"/>
      <c r="W91" s="231"/>
      <c r="X91" s="231"/>
      <c r="Y91" s="231"/>
      <c r="Z91" s="231"/>
      <c r="AA91" s="231"/>
      <c r="AB91" s="231"/>
      <c r="AC91" s="231"/>
      <c r="AD91" s="231"/>
      <c r="AE91" s="231"/>
      <c r="AF91" s="231"/>
      <c r="AG91" s="231"/>
      <c r="AH91" s="231"/>
      <c r="AI91" s="236"/>
      <c r="AJ91" s="236"/>
      <c r="AK91" s="263"/>
      <c r="AL91" s="263"/>
      <c r="AM91" s="263"/>
      <c r="AN91" s="263"/>
      <c r="AO91" s="794"/>
      <c r="AP91" s="794"/>
      <c r="AQ91" s="794"/>
      <c r="AR91" s="794"/>
      <c r="AS91" s="794"/>
      <c r="AT91" s="794"/>
      <c r="AU91" s="794"/>
      <c r="AV91" s="236"/>
      <c r="AW91" s="231"/>
      <c r="AX91" s="231"/>
      <c r="AY91" s="231"/>
    </row>
    <row r="92" spans="1:51">
      <c r="A92" s="231"/>
      <c r="B92" s="231"/>
      <c r="C92" s="231"/>
      <c r="D92" s="231"/>
      <c r="E92" s="231"/>
      <c r="F92" s="231"/>
      <c r="G92" s="231"/>
      <c r="H92" s="231"/>
      <c r="I92" s="231"/>
      <c r="J92" s="231"/>
      <c r="K92" s="231"/>
      <c r="L92" s="231"/>
      <c r="M92" s="231"/>
      <c r="N92" s="231"/>
      <c r="O92" s="231"/>
      <c r="P92" s="231"/>
      <c r="Q92" s="231"/>
      <c r="R92" s="231"/>
      <c r="S92" s="231"/>
      <c r="T92" s="231"/>
      <c r="U92" s="231"/>
      <c r="V92" s="231"/>
      <c r="W92" s="231"/>
      <c r="X92" s="231"/>
      <c r="Y92" s="231"/>
      <c r="Z92" s="231"/>
      <c r="AA92" s="231"/>
      <c r="AB92" s="231"/>
      <c r="AC92" s="231"/>
      <c r="AD92" s="231"/>
      <c r="AE92" s="231"/>
      <c r="AF92" s="231"/>
      <c r="AG92" s="231"/>
      <c r="AH92" s="231"/>
      <c r="AI92" s="236"/>
      <c r="AJ92" s="236"/>
      <c r="AK92" s="435"/>
      <c r="AL92" s="435"/>
      <c r="AM92" s="435"/>
      <c r="AN92" s="435"/>
      <c r="AO92" s="236"/>
      <c r="AP92" s="236"/>
      <c r="AQ92" s="236"/>
      <c r="AR92" s="236"/>
      <c r="AS92" s="236"/>
      <c r="AT92" s="236"/>
      <c r="AU92" s="236"/>
      <c r="AV92" s="236"/>
      <c r="AW92" s="231"/>
      <c r="AX92" s="231"/>
      <c r="AY92" s="231"/>
    </row>
    <row r="93" spans="1:51">
      <c r="A93" s="231"/>
      <c r="B93" s="231"/>
      <c r="C93" s="231"/>
      <c r="D93" s="231"/>
      <c r="E93" s="231"/>
      <c r="F93" s="231"/>
      <c r="G93" s="231"/>
      <c r="H93" s="231"/>
      <c r="I93" s="231"/>
      <c r="J93" s="231"/>
      <c r="K93" s="231"/>
      <c r="L93" s="231"/>
      <c r="M93" s="231"/>
      <c r="N93" s="231"/>
      <c r="O93" s="231"/>
      <c r="P93" s="231"/>
      <c r="Q93" s="231"/>
      <c r="R93" s="231"/>
      <c r="S93" s="231"/>
      <c r="T93" s="231"/>
      <c r="U93" s="231"/>
      <c r="V93" s="231"/>
      <c r="W93" s="231"/>
      <c r="X93" s="231"/>
      <c r="Y93" s="231"/>
      <c r="Z93" s="231"/>
      <c r="AA93" s="231"/>
      <c r="AB93" s="231"/>
      <c r="AC93" s="231"/>
      <c r="AD93" s="231"/>
      <c r="AE93" s="231"/>
      <c r="AF93" s="231"/>
      <c r="AG93" s="231"/>
      <c r="AH93" s="231"/>
      <c r="AI93" s="236"/>
      <c r="AJ93" s="236"/>
      <c r="AK93" s="264"/>
      <c r="AL93" s="264"/>
      <c r="AM93" s="264"/>
      <c r="AN93" s="264"/>
      <c r="AO93" s="236"/>
      <c r="AP93" s="236"/>
      <c r="AQ93" s="236"/>
      <c r="AR93" s="236"/>
      <c r="AS93" s="236"/>
      <c r="AT93" s="236"/>
      <c r="AU93" s="236"/>
      <c r="AV93" s="236"/>
      <c r="AW93" s="231"/>
      <c r="AX93" s="231"/>
      <c r="AY93" s="231"/>
    </row>
    <row r="94" spans="1:51">
      <c r="A94" s="231"/>
      <c r="B94" s="231"/>
      <c r="C94" s="231"/>
      <c r="D94" s="231"/>
      <c r="E94" s="231"/>
      <c r="F94" s="231"/>
      <c r="G94" s="231"/>
      <c r="H94" s="231"/>
      <c r="I94" s="231"/>
      <c r="J94" s="231"/>
      <c r="K94" s="231"/>
      <c r="L94" s="231"/>
      <c r="M94" s="231"/>
      <c r="N94" s="231"/>
      <c r="O94" s="231"/>
      <c r="P94" s="231"/>
      <c r="Q94" s="231"/>
      <c r="R94" s="231"/>
      <c r="S94" s="231"/>
      <c r="T94" s="231"/>
      <c r="U94" s="231"/>
      <c r="V94" s="231"/>
      <c r="W94" s="231"/>
      <c r="X94" s="231"/>
      <c r="Y94" s="231"/>
      <c r="Z94" s="231"/>
      <c r="AA94" s="231"/>
      <c r="AB94" s="231"/>
      <c r="AC94" s="231"/>
      <c r="AD94" s="231"/>
      <c r="AE94" s="231"/>
      <c r="AF94" s="231"/>
      <c r="AG94" s="231"/>
      <c r="AH94" s="231"/>
      <c r="AI94" s="231"/>
      <c r="AJ94" s="231"/>
      <c r="AK94" s="231"/>
      <c r="AL94" s="231"/>
      <c r="AM94" s="231"/>
      <c r="AN94" s="231"/>
      <c r="AO94" s="231"/>
      <c r="AP94" s="231"/>
      <c r="AQ94" s="231"/>
      <c r="AR94" s="231"/>
      <c r="AS94" s="231"/>
      <c r="AT94" s="231"/>
      <c r="AU94" s="231"/>
      <c r="AV94" s="231"/>
      <c r="AW94" s="231"/>
      <c r="AX94" s="231"/>
      <c r="AY94" s="231"/>
    </row>
    <row r="95" spans="1:51">
      <c r="A95" s="231"/>
      <c r="B95" s="231"/>
      <c r="C95" s="231"/>
      <c r="D95" s="231"/>
      <c r="E95" s="231"/>
      <c r="F95" s="231"/>
      <c r="G95" s="231"/>
      <c r="H95" s="231"/>
      <c r="I95" s="231"/>
      <c r="J95" s="231"/>
      <c r="K95" s="231"/>
      <c r="L95" s="231"/>
      <c r="M95" s="231"/>
      <c r="N95" s="231"/>
      <c r="O95" s="231"/>
      <c r="P95" s="231"/>
      <c r="Q95" s="231"/>
      <c r="R95" s="231"/>
      <c r="S95" s="231"/>
      <c r="T95" s="231"/>
      <c r="U95" s="231"/>
      <c r="V95" s="231"/>
      <c r="W95" s="231"/>
      <c r="X95" s="231"/>
      <c r="Y95" s="231"/>
      <c r="Z95" s="231"/>
      <c r="AA95" s="231"/>
      <c r="AB95" s="231"/>
      <c r="AC95" s="231"/>
      <c r="AD95" s="231"/>
      <c r="AE95" s="231"/>
      <c r="AF95" s="231"/>
      <c r="AG95" s="231"/>
      <c r="AH95" s="231"/>
      <c r="AI95" s="231"/>
      <c r="AJ95" s="231"/>
      <c r="AK95" s="231"/>
      <c r="AL95" s="231"/>
      <c r="AM95" s="231"/>
      <c r="AN95" s="231"/>
      <c r="AO95" s="231"/>
      <c r="AP95" s="231"/>
      <c r="AQ95" s="231"/>
      <c r="AR95" s="231"/>
      <c r="AS95" s="231"/>
      <c r="AT95" s="231"/>
      <c r="AU95" s="231"/>
      <c r="AV95" s="231"/>
      <c r="AW95" s="231"/>
      <c r="AX95" s="231"/>
      <c r="AY95" s="231"/>
    </row>
    <row r="96" spans="1:51">
      <c r="A96" s="231"/>
      <c r="B96" s="231"/>
      <c r="C96" s="231"/>
      <c r="D96" s="231"/>
      <c r="E96" s="231"/>
      <c r="F96" s="231"/>
      <c r="G96" s="231"/>
      <c r="H96" s="231"/>
      <c r="I96" s="231"/>
      <c r="J96" s="231"/>
      <c r="K96" s="231"/>
      <c r="L96" s="231"/>
      <c r="M96" s="231"/>
      <c r="N96" s="231"/>
      <c r="O96" s="231"/>
      <c r="P96" s="231"/>
      <c r="Q96" s="231"/>
      <c r="R96" s="231"/>
      <c r="S96" s="231"/>
      <c r="T96" s="231"/>
      <c r="U96" s="231"/>
      <c r="V96" s="231"/>
      <c r="W96" s="231"/>
      <c r="X96" s="231"/>
      <c r="Y96" s="231"/>
      <c r="Z96" s="231"/>
      <c r="AA96" s="231"/>
      <c r="AB96" s="231"/>
      <c r="AC96" s="231"/>
      <c r="AD96" s="231"/>
      <c r="AE96" s="231"/>
      <c r="AF96" s="231"/>
      <c r="AG96" s="231"/>
      <c r="AH96" s="231"/>
      <c r="AI96" s="231"/>
      <c r="AJ96" s="231"/>
      <c r="AK96" s="231"/>
      <c r="AL96" s="231"/>
      <c r="AM96" s="231"/>
      <c r="AN96" s="231"/>
      <c r="AO96" s="231"/>
      <c r="AP96" s="231"/>
      <c r="AQ96" s="231"/>
      <c r="AR96" s="231"/>
      <c r="AS96" s="231"/>
      <c r="AT96" s="231"/>
      <c r="AU96" s="231"/>
      <c r="AV96" s="231"/>
      <c r="AW96" s="231"/>
      <c r="AX96" s="231"/>
      <c r="AY96" s="231"/>
    </row>
    <row r="97" spans="1:51">
      <c r="A97" s="231"/>
      <c r="B97" s="231"/>
      <c r="C97" s="231"/>
      <c r="D97" s="231"/>
      <c r="E97" s="231"/>
      <c r="F97" s="231"/>
      <c r="G97" s="231"/>
      <c r="H97" s="231"/>
      <c r="I97" s="231"/>
      <c r="J97" s="231"/>
      <c r="K97" s="231"/>
      <c r="L97" s="231"/>
      <c r="M97" s="231"/>
      <c r="N97" s="231"/>
      <c r="O97" s="231"/>
      <c r="P97" s="231"/>
      <c r="Q97" s="231"/>
      <c r="R97" s="231"/>
      <c r="S97" s="231"/>
      <c r="T97" s="231"/>
      <c r="U97" s="231"/>
      <c r="V97" s="231"/>
      <c r="W97" s="231"/>
      <c r="X97" s="231"/>
      <c r="Y97" s="231"/>
      <c r="Z97" s="231"/>
      <c r="AA97" s="231"/>
      <c r="AB97" s="231"/>
      <c r="AC97" s="231"/>
      <c r="AD97" s="231"/>
      <c r="AE97" s="231"/>
      <c r="AF97" s="231"/>
      <c r="AG97" s="231"/>
      <c r="AH97" s="231"/>
      <c r="AI97" s="231"/>
      <c r="AJ97" s="231"/>
      <c r="AK97" s="231"/>
      <c r="AL97" s="231"/>
      <c r="AM97" s="231"/>
      <c r="AN97" s="231"/>
      <c r="AO97" s="231"/>
      <c r="AP97" s="231"/>
      <c r="AQ97" s="231"/>
      <c r="AR97" s="231"/>
      <c r="AS97" s="231"/>
      <c r="AT97" s="231"/>
      <c r="AU97" s="231"/>
      <c r="AV97" s="231"/>
      <c r="AW97" s="231"/>
      <c r="AX97" s="231"/>
      <c r="AY97" s="231"/>
    </row>
    <row r="98" spans="1:51">
      <c r="A98" s="231"/>
      <c r="B98" s="231"/>
      <c r="C98" s="231"/>
      <c r="D98" s="231"/>
      <c r="E98" s="231"/>
      <c r="F98" s="231"/>
      <c r="G98" s="231"/>
      <c r="H98" s="231"/>
      <c r="I98" s="231"/>
      <c r="J98" s="231"/>
      <c r="K98" s="231"/>
      <c r="L98" s="231"/>
      <c r="M98" s="231"/>
      <c r="N98" s="231"/>
      <c r="O98" s="231"/>
      <c r="P98" s="231"/>
      <c r="Q98" s="231"/>
      <c r="R98" s="231"/>
      <c r="S98" s="231"/>
      <c r="T98" s="231"/>
      <c r="U98" s="231"/>
      <c r="V98" s="231"/>
      <c r="W98" s="231"/>
      <c r="X98" s="231"/>
      <c r="Y98" s="231"/>
      <c r="Z98" s="231"/>
      <c r="AA98" s="231"/>
      <c r="AB98" s="231"/>
      <c r="AC98" s="231"/>
      <c r="AD98" s="231"/>
      <c r="AE98" s="231"/>
      <c r="AF98" s="231"/>
      <c r="AG98" s="231"/>
      <c r="AH98" s="231"/>
      <c r="AI98" s="231"/>
      <c r="AJ98" s="231"/>
      <c r="AK98" s="231"/>
      <c r="AL98" s="231"/>
      <c r="AM98" s="231"/>
      <c r="AN98" s="231"/>
      <c r="AO98" s="231"/>
      <c r="AP98" s="231"/>
      <c r="AQ98" s="231"/>
      <c r="AR98" s="231"/>
      <c r="AS98" s="231"/>
      <c r="AT98" s="231"/>
      <c r="AU98" s="231"/>
      <c r="AV98" s="231"/>
      <c r="AW98" s="231"/>
      <c r="AX98" s="231"/>
      <c r="AY98" s="231"/>
    </row>
    <row r="99" spans="1:51">
      <c r="A99" s="231"/>
      <c r="B99" s="231"/>
      <c r="C99" s="231"/>
      <c r="D99" s="231"/>
      <c r="E99" s="231"/>
      <c r="F99" s="231"/>
      <c r="G99" s="231"/>
      <c r="H99" s="231"/>
      <c r="I99" s="231"/>
      <c r="J99" s="231"/>
      <c r="K99" s="231"/>
      <c r="L99" s="231"/>
      <c r="M99" s="231"/>
      <c r="N99" s="231"/>
      <c r="O99" s="231"/>
      <c r="P99" s="231"/>
      <c r="Q99" s="231"/>
      <c r="R99" s="231"/>
      <c r="S99" s="231"/>
      <c r="T99" s="231"/>
      <c r="U99" s="231"/>
      <c r="V99" s="231"/>
      <c r="W99" s="231"/>
      <c r="X99" s="231"/>
      <c r="Y99" s="231"/>
      <c r="Z99" s="231"/>
      <c r="AA99" s="231"/>
      <c r="AB99" s="231"/>
      <c r="AC99" s="231"/>
      <c r="AD99" s="231"/>
      <c r="AE99" s="231"/>
      <c r="AF99" s="231"/>
      <c r="AG99" s="231"/>
      <c r="AH99" s="231"/>
      <c r="AI99" s="231"/>
      <c r="AJ99" s="231"/>
      <c r="AK99" s="231"/>
      <c r="AL99" s="231"/>
      <c r="AM99" s="231"/>
      <c r="AN99" s="231"/>
      <c r="AO99" s="231"/>
      <c r="AP99" s="231"/>
      <c r="AQ99" s="231"/>
      <c r="AR99" s="231"/>
      <c r="AS99" s="231"/>
      <c r="AT99" s="231"/>
      <c r="AU99" s="231"/>
      <c r="AV99" s="231"/>
      <c r="AW99" s="231"/>
      <c r="AX99" s="231"/>
      <c r="AY99" s="231"/>
    </row>
    <row r="100" spans="1:51">
      <c r="A100" s="231"/>
      <c r="B100" s="231"/>
      <c r="C100" s="231"/>
      <c r="D100" s="231"/>
      <c r="E100" s="231"/>
      <c r="F100" s="231"/>
      <c r="G100" s="231"/>
      <c r="H100" s="231"/>
      <c r="I100" s="231"/>
      <c r="J100" s="231"/>
      <c r="K100" s="231"/>
      <c r="L100" s="231"/>
      <c r="M100" s="231"/>
      <c r="N100" s="231"/>
      <c r="O100" s="231"/>
      <c r="P100" s="231"/>
      <c r="Q100" s="231"/>
      <c r="R100" s="231"/>
      <c r="S100" s="231"/>
      <c r="T100" s="231"/>
      <c r="U100" s="231"/>
      <c r="V100" s="231"/>
      <c r="W100" s="231"/>
      <c r="X100" s="231"/>
      <c r="Y100" s="231"/>
      <c r="Z100" s="231"/>
      <c r="AA100" s="231"/>
      <c r="AB100" s="231"/>
      <c r="AC100" s="231"/>
      <c r="AD100" s="231"/>
      <c r="AE100" s="231"/>
      <c r="AF100" s="231"/>
      <c r="AG100" s="231"/>
      <c r="AH100" s="231"/>
      <c r="AI100" s="231"/>
      <c r="AJ100" s="231"/>
      <c r="AK100" s="231"/>
      <c r="AL100" s="231"/>
      <c r="AM100" s="231"/>
      <c r="AN100" s="231"/>
      <c r="AO100" s="231"/>
      <c r="AP100" s="231"/>
      <c r="AQ100" s="231"/>
      <c r="AR100" s="231"/>
      <c r="AS100" s="231"/>
      <c r="AT100" s="231"/>
      <c r="AU100" s="231"/>
      <c r="AV100" s="231"/>
      <c r="AW100" s="231"/>
      <c r="AX100" s="231"/>
      <c r="AY100" s="231"/>
    </row>
    <row r="101" spans="1:51">
      <c r="A101" s="231"/>
      <c r="B101" s="231"/>
      <c r="C101" s="231"/>
      <c r="D101" s="231"/>
      <c r="E101" s="231"/>
      <c r="F101" s="231"/>
      <c r="G101" s="231"/>
      <c r="H101" s="231"/>
      <c r="I101" s="231"/>
      <c r="J101" s="231"/>
      <c r="K101" s="231"/>
      <c r="L101" s="231"/>
      <c r="M101" s="231"/>
      <c r="N101" s="231"/>
      <c r="O101" s="231"/>
      <c r="P101" s="231"/>
      <c r="Q101" s="231"/>
      <c r="R101" s="231"/>
      <c r="S101" s="231"/>
      <c r="T101" s="231"/>
      <c r="U101" s="231"/>
      <c r="V101" s="231"/>
      <c r="W101" s="231"/>
      <c r="X101" s="231"/>
      <c r="Y101" s="231"/>
      <c r="Z101" s="231"/>
      <c r="AA101" s="231"/>
      <c r="AB101" s="231"/>
      <c r="AC101" s="231"/>
      <c r="AD101" s="231"/>
      <c r="AE101" s="231"/>
      <c r="AF101" s="231"/>
      <c r="AG101" s="231"/>
      <c r="AH101" s="231"/>
      <c r="AI101" s="231"/>
      <c r="AJ101" s="231"/>
      <c r="AK101" s="231"/>
      <c r="AL101" s="231"/>
      <c r="AM101" s="231"/>
      <c r="AN101" s="231"/>
      <c r="AO101" s="231"/>
      <c r="AP101" s="231"/>
      <c r="AQ101" s="231"/>
      <c r="AR101" s="231"/>
      <c r="AS101" s="231"/>
      <c r="AT101" s="231"/>
      <c r="AU101" s="231"/>
      <c r="AV101" s="231"/>
      <c r="AW101" s="231"/>
      <c r="AX101" s="231"/>
      <c r="AY101" s="231"/>
    </row>
    <row r="102" spans="1:51">
      <c r="A102" s="231"/>
      <c r="B102" s="231"/>
      <c r="C102" s="231"/>
      <c r="D102" s="231"/>
      <c r="E102" s="231"/>
      <c r="F102" s="231"/>
      <c r="G102" s="231"/>
      <c r="H102" s="231"/>
      <c r="I102" s="231"/>
      <c r="J102" s="231"/>
      <c r="K102" s="231"/>
      <c r="L102" s="231"/>
      <c r="M102" s="231"/>
      <c r="N102" s="231"/>
      <c r="O102" s="231"/>
      <c r="P102" s="231"/>
      <c r="Q102" s="231"/>
      <c r="R102" s="231"/>
      <c r="S102" s="231"/>
      <c r="T102" s="231"/>
      <c r="U102" s="231"/>
      <c r="V102" s="231"/>
      <c r="W102" s="231"/>
      <c r="X102" s="231"/>
      <c r="Y102" s="231"/>
      <c r="Z102" s="231"/>
      <c r="AA102" s="231"/>
      <c r="AB102" s="231"/>
      <c r="AC102" s="231"/>
      <c r="AD102" s="231"/>
      <c r="AE102" s="231"/>
      <c r="AF102" s="231"/>
      <c r="AG102" s="231"/>
      <c r="AH102" s="231"/>
      <c r="AI102" s="231"/>
      <c r="AJ102" s="231"/>
      <c r="AK102" s="231"/>
      <c r="AL102" s="231"/>
      <c r="AM102" s="231"/>
      <c r="AN102" s="231"/>
      <c r="AO102" s="231"/>
      <c r="AP102" s="231"/>
      <c r="AQ102" s="231"/>
      <c r="AR102" s="231"/>
      <c r="AS102" s="231"/>
      <c r="AT102" s="231"/>
      <c r="AU102" s="231"/>
      <c r="AV102" s="231"/>
      <c r="AW102" s="231"/>
      <c r="AX102" s="231"/>
      <c r="AY102" s="231"/>
    </row>
    <row r="103" spans="1:51">
      <c r="A103" s="231"/>
      <c r="B103" s="231"/>
      <c r="C103" s="231"/>
      <c r="D103" s="231"/>
      <c r="E103" s="231"/>
      <c r="F103" s="231"/>
      <c r="G103" s="231"/>
      <c r="H103" s="231"/>
      <c r="I103" s="231"/>
      <c r="J103" s="231"/>
      <c r="K103" s="231"/>
      <c r="L103" s="231"/>
      <c r="M103" s="231"/>
      <c r="N103" s="231"/>
      <c r="O103" s="231"/>
      <c r="P103" s="231"/>
      <c r="Q103" s="231"/>
      <c r="R103" s="231"/>
      <c r="S103" s="231"/>
      <c r="T103" s="231"/>
      <c r="U103" s="231"/>
      <c r="V103" s="231"/>
      <c r="W103" s="231"/>
      <c r="X103" s="231"/>
      <c r="Y103" s="231"/>
      <c r="Z103" s="231"/>
      <c r="AA103" s="231"/>
      <c r="AB103" s="231"/>
      <c r="AC103" s="231"/>
      <c r="AD103" s="231"/>
      <c r="AE103" s="231"/>
      <c r="AF103" s="231"/>
      <c r="AG103" s="231"/>
      <c r="AH103" s="231"/>
      <c r="AI103" s="231"/>
      <c r="AJ103" s="231"/>
      <c r="AK103" s="231"/>
      <c r="AL103" s="231"/>
      <c r="AM103" s="231"/>
      <c r="AN103" s="231"/>
      <c r="AO103" s="231"/>
      <c r="AP103" s="231"/>
      <c r="AQ103" s="231"/>
      <c r="AR103" s="231"/>
      <c r="AS103" s="231"/>
      <c r="AT103" s="231"/>
      <c r="AU103" s="231"/>
      <c r="AV103" s="231"/>
      <c r="AW103" s="231"/>
      <c r="AX103" s="231"/>
      <c r="AY103" s="231"/>
    </row>
    <row r="104" spans="1:51">
      <c r="A104" s="231"/>
      <c r="B104" s="231"/>
      <c r="C104" s="231"/>
      <c r="D104" s="231"/>
      <c r="E104" s="231"/>
      <c r="F104" s="231"/>
      <c r="G104" s="231"/>
      <c r="H104" s="231"/>
      <c r="I104" s="231"/>
      <c r="J104" s="231"/>
      <c r="K104" s="231"/>
      <c r="L104" s="231"/>
      <c r="M104" s="231"/>
      <c r="N104" s="231"/>
      <c r="O104" s="231"/>
      <c r="P104" s="231"/>
      <c r="Q104" s="231"/>
      <c r="R104" s="231"/>
      <c r="S104" s="231"/>
      <c r="T104" s="231"/>
      <c r="U104" s="231"/>
      <c r="V104" s="231"/>
      <c r="W104" s="231"/>
      <c r="X104" s="231"/>
      <c r="Y104" s="231"/>
      <c r="Z104" s="231"/>
      <c r="AA104" s="231"/>
      <c r="AB104" s="231"/>
      <c r="AC104" s="231"/>
      <c r="AD104" s="231"/>
      <c r="AE104" s="231"/>
      <c r="AF104" s="231"/>
      <c r="AG104" s="231"/>
      <c r="AH104" s="231"/>
      <c r="AI104" s="231"/>
      <c r="AJ104" s="231"/>
      <c r="AK104" s="231"/>
      <c r="AL104" s="231"/>
      <c r="AM104" s="231"/>
      <c r="AN104" s="231"/>
      <c r="AO104" s="231"/>
      <c r="AP104" s="231"/>
      <c r="AQ104" s="231"/>
      <c r="AR104" s="231"/>
      <c r="AS104" s="231"/>
      <c r="AT104" s="231"/>
      <c r="AU104" s="231"/>
      <c r="AV104" s="231"/>
      <c r="AW104" s="231"/>
      <c r="AX104" s="231"/>
      <c r="AY104" s="231"/>
    </row>
    <row r="105" spans="1:51">
      <c r="A105" s="231"/>
      <c r="B105" s="231"/>
      <c r="C105" s="231"/>
      <c r="D105" s="231"/>
      <c r="E105" s="231"/>
      <c r="F105" s="231"/>
      <c r="G105" s="231"/>
      <c r="H105" s="231"/>
      <c r="I105" s="231"/>
      <c r="J105" s="231"/>
      <c r="K105" s="231"/>
      <c r="L105" s="231"/>
      <c r="M105" s="231"/>
      <c r="N105" s="231"/>
      <c r="O105" s="231"/>
      <c r="P105" s="231"/>
      <c r="Q105" s="231"/>
      <c r="R105" s="231"/>
      <c r="S105" s="231"/>
      <c r="T105" s="231"/>
      <c r="U105" s="231"/>
      <c r="V105" s="231"/>
      <c r="W105" s="231"/>
      <c r="X105" s="231"/>
      <c r="Y105" s="231"/>
      <c r="Z105" s="231"/>
      <c r="AA105" s="231"/>
      <c r="AB105" s="231"/>
      <c r="AC105" s="231"/>
      <c r="AD105" s="231"/>
      <c r="AE105" s="231"/>
      <c r="AF105" s="231"/>
      <c r="AG105" s="231"/>
      <c r="AH105" s="231"/>
      <c r="AI105" s="231"/>
      <c r="AJ105" s="231"/>
      <c r="AK105" s="231"/>
      <c r="AL105" s="231"/>
      <c r="AM105" s="231"/>
      <c r="AN105" s="231"/>
      <c r="AO105" s="231"/>
      <c r="AP105" s="231"/>
      <c r="AQ105" s="231"/>
      <c r="AR105" s="231"/>
      <c r="AS105" s="231"/>
      <c r="AT105" s="231"/>
      <c r="AU105" s="231"/>
      <c r="AV105" s="231"/>
      <c r="AW105" s="231"/>
      <c r="AX105" s="231"/>
      <c r="AY105" s="231"/>
    </row>
    <row r="106" spans="1:51">
      <c r="A106" s="231"/>
      <c r="B106" s="231"/>
      <c r="C106" s="231"/>
      <c r="D106" s="231"/>
      <c r="E106" s="231"/>
      <c r="F106" s="231"/>
      <c r="G106" s="231"/>
      <c r="H106" s="231"/>
      <c r="I106" s="231"/>
      <c r="J106" s="231"/>
      <c r="K106" s="231"/>
      <c r="L106" s="231"/>
      <c r="M106" s="231"/>
      <c r="N106" s="231"/>
      <c r="O106" s="231"/>
      <c r="P106" s="231"/>
      <c r="Q106" s="231"/>
      <c r="R106" s="231"/>
      <c r="S106" s="231"/>
      <c r="T106" s="231"/>
      <c r="U106" s="231"/>
      <c r="V106" s="231"/>
      <c r="W106" s="231"/>
      <c r="X106" s="231"/>
      <c r="Y106" s="231"/>
      <c r="Z106" s="231"/>
      <c r="AA106" s="231"/>
      <c r="AB106" s="231"/>
      <c r="AC106" s="231"/>
      <c r="AD106" s="231"/>
      <c r="AE106" s="231"/>
      <c r="AF106" s="231"/>
      <c r="AG106" s="231"/>
      <c r="AH106" s="231"/>
      <c r="AI106" s="231"/>
      <c r="AJ106" s="231"/>
      <c r="AK106" s="231"/>
      <c r="AL106" s="231"/>
      <c r="AM106" s="231"/>
      <c r="AN106" s="231"/>
      <c r="AO106" s="231"/>
      <c r="AP106" s="231"/>
      <c r="AQ106" s="231"/>
      <c r="AR106" s="231"/>
      <c r="AS106" s="231"/>
      <c r="AT106" s="231"/>
      <c r="AU106" s="231"/>
      <c r="AV106" s="231"/>
      <c r="AW106" s="231"/>
      <c r="AX106" s="231"/>
      <c r="AY106" s="231"/>
    </row>
    <row r="107" spans="1:51">
      <c r="A107" s="231"/>
      <c r="B107" s="231"/>
      <c r="C107" s="231"/>
      <c r="D107" s="231"/>
      <c r="E107" s="231"/>
      <c r="F107" s="231"/>
      <c r="G107" s="231"/>
      <c r="H107" s="231"/>
      <c r="I107" s="231"/>
      <c r="J107" s="231"/>
      <c r="K107" s="231"/>
      <c r="L107" s="231"/>
      <c r="M107" s="231"/>
      <c r="N107" s="231"/>
      <c r="O107" s="231"/>
      <c r="P107" s="231"/>
      <c r="Q107" s="231"/>
      <c r="R107" s="231"/>
      <c r="S107" s="231"/>
      <c r="T107" s="231"/>
      <c r="U107" s="231"/>
      <c r="V107" s="231"/>
      <c r="W107" s="231"/>
      <c r="X107" s="231"/>
      <c r="Y107" s="231"/>
      <c r="Z107" s="231"/>
      <c r="AA107" s="231"/>
      <c r="AB107" s="231"/>
      <c r="AC107" s="231"/>
      <c r="AD107" s="231"/>
      <c r="AE107" s="231"/>
      <c r="AF107" s="231"/>
      <c r="AG107" s="231"/>
      <c r="AH107" s="231"/>
      <c r="AI107" s="231"/>
      <c r="AJ107" s="231"/>
      <c r="AK107" s="231"/>
      <c r="AL107" s="231"/>
      <c r="AM107" s="231"/>
      <c r="AN107" s="231"/>
      <c r="AO107" s="231"/>
      <c r="AP107" s="231"/>
      <c r="AQ107" s="231"/>
      <c r="AR107" s="231"/>
      <c r="AS107" s="231"/>
      <c r="AT107" s="231"/>
      <c r="AU107" s="231"/>
      <c r="AV107" s="231"/>
      <c r="AW107" s="231"/>
      <c r="AX107" s="231"/>
      <c r="AY107" s="231"/>
    </row>
    <row r="108" spans="1:51">
      <c r="A108" s="231"/>
      <c r="B108" s="231"/>
      <c r="C108" s="231"/>
      <c r="D108" s="231"/>
      <c r="E108" s="231"/>
      <c r="F108" s="231"/>
      <c r="G108" s="231"/>
      <c r="H108" s="231"/>
      <c r="I108" s="231"/>
      <c r="J108" s="231"/>
      <c r="K108" s="231"/>
      <c r="L108" s="231"/>
      <c r="M108" s="231"/>
      <c r="N108" s="231"/>
      <c r="O108" s="231"/>
      <c r="P108" s="231"/>
      <c r="Q108" s="231"/>
      <c r="R108" s="231"/>
      <c r="S108" s="231"/>
      <c r="T108" s="231"/>
      <c r="U108" s="231"/>
      <c r="V108" s="231"/>
      <c r="W108" s="231"/>
      <c r="X108" s="231"/>
      <c r="Y108" s="231"/>
      <c r="Z108" s="231"/>
      <c r="AA108" s="231"/>
      <c r="AB108" s="231"/>
      <c r="AC108" s="231"/>
      <c r="AD108" s="231"/>
      <c r="AE108" s="231"/>
      <c r="AF108" s="231"/>
      <c r="AG108" s="231"/>
      <c r="AH108" s="231"/>
      <c r="AI108" s="231"/>
      <c r="AJ108" s="231"/>
      <c r="AK108" s="231"/>
      <c r="AL108" s="231"/>
      <c r="AM108" s="231"/>
      <c r="AN108" s="231"/>
      <c r="AO108" s="231"/>
      <c r="AP108" s="231"/>
      <c r="AQ108" s="231"/>
      <c r="AR108" s="231"/>
      <c r="AS108" s="231"/>
      <c r="AT108" s="231"/>
      <c r="AU108" s="231"/>
      <c r="AV108" s="231"/>
      <c r="AW108" s="231"/>
      <c r="AX108" s="231"/>
      <c r="AY108" s="231"/>
    </row>
    <row r="109" spans="1:51">
      <c r="A109" s="231"/>
      <c r="B109" s="231"/>
      <c r="C109" s="231"/>
      <c r="D109" s="231"/>
      <c r="E109" s="231"/>
      <c r="F109" s="231"/>
      <c r="G109" s="231"/>
      <c r="H109" s="231"/>
      <c r="I109" s="231"/>
      <c r="J109" s="231"/>
      <c r="K109" s="231"/>
      <c r="L109" s="231"/>
      <c r="M109" s="231"/>
      <c r="N109" s="231"/>
      <c r="O109" s="231"/>
      <c r="P109" s="231"/>
      <c r="Q109" s="231"/>
      <c r="R109" s="231"/>
      <c r="S109" s="231"/>
      <c r="T109" s="231"/>
      <c r="U109" s="231"/>
      <c r="V109" s="231"/>
      <c r="W109" s="231"/>
      <c r="X109" s="231"/>
      <c r="Y109" s="231"/>
      <c r="Z109" s="231"/>
      <c r="AA109" s="231"/>
      <c r="AB109" s="231"/>
      <c r="AC109" s="231"/>
      <c r="AD109" s="231"/>
      <c r="AE109" s="231"/>
      <c r="AF109" s="231"/>
      <c r="AG109" s="231"/>
      <c r="AH109" s="231"/>
      <c r="AI109" s="231"/>
      <c r="AJ109" s="231"/>
      <c r="AK109" s="231"/>
      <c r="AL109" s="231"/>
      <c r="AM109" s="231"/>
      <c r="AN109" s="231"/>
      <c r="AO109" s="231"/>
      <c r="AP109" s="231"/>
      <c r="AQ109" s="231"/>
      <c r="AR109" s="231"/>
      <c r="AS109" s="231"/>
      <c r="AT109" s="231"/>
      <c r="AU109" s="231"/>
      <c r="AV109" s="231"/>
      <c r="AW109" s="231"/>
      <c r="AX109" s="231"/>
      <c r="AY109" s="231"/>
    </row>
    <row r="110" spans="1:51">
      <c r="A110" s="231"/>
      <c r="B110" s="231"/>
      <c r="C110" s="231"/>
      <c r="D110" s="231"/>
      <c r="E110" s="231"/>
      <c r="F110" s="231"/>
      <c r="G110" s="231"/>
      <c r="H110" s="231"/>
      <c r="I110" s="231"/>
      <c r="J110" s="231"/>
      <c r="K110" s="231"/>
      <c r="L110" s="231"/>
      <c r="M110" s="231"/>
      <c r="N110" s="231"/>
      <c r="O110" s="231"/>
      <c r="P110" s="231"/>
      <c r="Q110" s="231"/>
      <c r="R110" s="231"/>
      <c r="S110" s="231"/>
      <c r="T110" s="231"/>
      <c r="U110" s="231"/>
      <c r="V110" s="231"/>
      <c r="W110" s="231"/>
      <c r="X110" s="231"/>
      <c r="Y110" s="231"/>
      <c r="Z110" s="231"/>
      <c r="AA110" s="231"/>
      <c r="AB110" s="231"/>
      <c r="AC110" s="231"/>
      <c r="AD110" s="231"/>
      <c r="AE110" s="231"/>
      <c r="AF110" s="231"/>
      <c r="AG110" s="231"/>
      <c r="AH110" s="231"/>
      <c r="AI110" s="231"/>
      <c r="AJ110" s="231"/>
      <c r="AK110" s="231"/>
      <c r="AL110" s="231"/>
      <c r="AM110" s="231"/>
      <c r="AN110" s="231"/>
      <c r="AO110" s="231"/>
      <c r="AP110" s="231"/>
      <c r="AQ110" s="231"/>
      <c r="AR110" s="231"/>
      <c r="AS110" s="231"/>
      <c r="AT110" s="231"/>
      <c r="AU110" s="231"/>
      <c r="AV110" s="231"/>
      <c r="AW110" s="231"/>
      <c r="AX110" s="231"/>
      <c r="AY110" s="231"/>
    </row>
    <row r="111" spans="1:51">
      <c r="A111" s="231"/>
      <c r="B111" s="231"/>
      <c r="C111" s="231"/>
      <c r="D111" s="231"/>
      <c r="E111" s="231"/>
      <c r="F111" s="231"/>
      <c r="G111" s="231"/>
      <c r="H111" s="231"/>
      <c r="I111" s="231"/>
      <c r="J111" s="231"/>
      <c r="K111" s="231"/>
      <c r="L111" s="231"/>
      <c r="M111" s="231"/>
      <c r="N111" s="231"/>
      <c r="O111" s="231"/>
      <c r="P111" s="231"/>
      <c r="Q111" s="231"/>
      <c r="R111" s="231"/>
      <c r="S111" s="231"/>
      <c r="T111" s="231"/>
      <c r="U111" s="231"/>
      <c r="V111" s="231"/>
      <c r="W111" s="231"/>
      <c r="X111" s="231"/>
      <c r="Y111" s="231"/>
      <c r="Z111" s="231"/>
      <c r="AA111" s="231"/>
      <c r="AB111" s="231"/>
      <c r="AC111" s="231"/>
      <c r="AD111" s="231"/>
      <c r="AE111" s="231"/>
      <c r="AF111" s="231"/>
      <c r="AG111" s="231"/>
      <c r="AH111" s="231"/>
      <c r="AI111" s="231"/>
      <c r="AJ111" s="231"/>
      <c r="AK111" s="231"/>
      <c r="AL111" s="231"/>
      <c r="AM111" s="231"/>
      <c r="AN111" s="231"/>
      <c r="AO111" s="231"/>
      <c r="AP111" s="231"/>
      <c r="AQ111" s="231"/>
      <c r="AR111" s="231"/>
      <c r="AS111" s="231"/>
      <c r="AT111" s="231"/>
      <c r="AU111" s="231"/>
      <c r="AV111" s="231"/>
      <c r="AW111" s="231"/>
      <c r="AX111" s="231"/>
      <c r="AY111" s="231"/>
    </row>
    <row r="112" spans="1:51">
      <c r="A112" s="231"/>
      <c r="B112" s="231"/>
      <c r="C112" s="231"/>
      <c r="D112" s="231"/>
      <c r="E112" s="231"/>
      <c r="F112" s="231"/>
      <c r="G112" s="231"/>
      <c r="H112" s="231"/>
      <c r="I112" s="231"/>
      <c r="J112" s="231"/>
      <c r="K112" s="231"/>
      <c r="L112" s="231"/>
      <c r="M112" s="231"/>
      <c r="N112" s="231"/>
      <c r="O112" s="231"/>
      <c r="P112" s="231"/>
      <c r="Q112" s="231"/>
      <c r="R112" s="231"/>
      <c r="S112" s="231"/>
      <c r="T112" s="231"/>
      <c r="U112" s="231"/>
      <c r="V112" s="231"/>
      <c r="W112" s="231"/>
      <c r="X112" s="231"/>
      <c r="Y112" s="231"/>
      <c r="Z112" s="231"/>
      <c r="AA112" s="231"/>
      <c r="AB112" s="231"/>
      <c r="AC112" s="231"/>
      <c r="AD112" s="231"/>
      <c r="AE112" s="231"/>
      <c r="AF112" s="231"/>
      <c r="AG112" s="231"/>
      <c r="AH112" s="231"/>
      <c r="AI112" s="231"/>
      <c r="AJ112" s="231"/>
      <c r="AK112" s="231"/>
      <c r="AL112" s="231"/>
      <c r="AM112" s="231"/>
      <c r="AN112" s="231"/>
      <c r="AO112" s="231"/>
      <c r="AP112" s="231"/>
      <c r="AQ112" s="231"/>
      <c r="AR112" s="231"/>
      <c r="AS112" s="231"/>
      <c r="AT112" s="231"/>
      <c r="AU112" s="231"/>
      <c r="AV112" s="231"/>
      <c r="AW112" s="231"/>
      <c r="AX112" s="231"/>
      <c r="AY112" s="231"/>
    </row>
    <row r="113" spans="1:51">
      <c r="A113" s="231"/>
      <c r="B113" s="231"/>
      <c r="C113" s="231"/>
      <c r="D113" s="231"/>
      <c r="E113" s="231"/>
      <c r="F113" s="231"/>
      <c r="G113" s="231"/>
      <c r="H113" s="231"/>
      <c r="I113" s="231"/>
      <c r="J113" s="231"/>
      <c r="K113" s="231"/>
      <c r="L113" s="231"/>
      <c r="M113" s="231"/>
      <c r="N113" s="231"/>
      <c r="O113" s="231"/>
      <c r="P113" s="231"/>
      <c r="Q113" s="231"/>
      <c r="R113" s="231"/>
      <c r="S113" s="231"/>
      <c r="T113" s="231"/>
      <c r="U113" s="231"/>
      <c r="V113" s="231"/>
      <c r="W113" s="231"/>
      <c r="X113" s="231"/>
      <c r="Y113" s="231"/>
      <c r="Z113" s="231"/>
      <c r="AA113" s="231"/>
      <c r="AB113" s="231"/>
      <c r="AC113" s="231"/>
      <c r="AD113" s="231"/>
      <c r="AE113" s="231"/>
      <c r="AF113" s="231"/>
      <c r="AG113" s="231"/>
      <c r="AH113" s="231"/>
      <c r="AI113" s="231"/>
      <c r="AJ113" s="231"/>
      <c r="AK113" s="231"/>
      <c r="AL113" s="231"/>
      <c r="AM113" s="231"/>
      <c r="AN113" s="231"/>
      <c r="AO113" s="231"/>
      <c r="AP113" s="231"/>
      <c r="AQ113" s="231"/>
      <c r="AR113" s="231"/>
      <c r="AS113" s="231"/>
      <c r="AT113" s="231"/>
      <c r="AU113" s="231"/>
      <c r="AV113" s="231"/>
      <c r="AW113" s="231"/>
      <c r="AX113" s="231"/>
      <c r="AY113" s="231"/>
    </row>
    <row r="114" spans="1:51">
      <c r="A114" s="231"/>
      <c r="B114" s="231"/>
      <c r="C114" s="231"/>
      <c r="D114" s="231"/>
      <c r="E114" s="231"/>
      <c r="F114" s="231"/>
      <c r="G114" s="231"/>
      <c r="H114" s="231"/>
      <c r="I114" s="231"/>
      <c r="J114" s="231"/>
      <c r="K114" s="231"/>
      <c r="L114" s="231"/>
      <c r="M114" s="231"/>
      <c r="N114" s="231"/>
      <c r="O114" s="231"/>
      <c r="P114" s="231"/>
      <c r="Q114" s="231"/>
      <c r="R114" s="231"/>
      <c r="S114" s="231"/>
      <c r="T114" s="231"/>
      <c r="U114" s="231"/>
      <c r="V114" s="231"/>
      <c r="W114" s="231"/>
      <c r="X114" s="231"/>
      <c r="Y114" s="231"/>
      <c r="Z114" s="231"/>
      <c r="AA114" s="231"/>
      <c r="AB114" s="231"/>
      <c r="AC114" s="231"/>
      <c r="AD114" s="231"/>
      <c r="AE114" s="231"/>
      <c r="AF114" s="231"/>
      <c r="AG114" s="231"/>
      <c r="AH114" s="231"/>
      <c r="AI114" s="231"/>
      <c r="AJ114" s="231"/>
      <c r="AK114" s="231"/>
      <c r="AL114" s="231"/>
      <c r="AM114" s="231"/>
      <c r="AN114" s="231"/>
      <c r="AO114" s="231"/>
      <c r="AP114" s="231"/>
      <c r="AQ114" s="231"/>
      <c r="AR114" s="231"/>
      <c r="AS114" s="231"/>
      <c r="AT114" s="231"/>
      <c r="AU114" s="231"/>
      <c r="AV114" s="231"/>
      <c r="AW114" s="231"/>
      <c r="AX114" s="231"/>
      <c r="AY114" s="231"/>
    </row>
    <row r="115" spans="1:51">
      <c r="A115" s="231"/>
      <c r="B115" s="231"/>
      <c r="C115" s="231"/>
      <c r="D115" s="231"/>
      <c r="E115" s="231"/>
      <c r="F115" s="231"/>
      <c r="G115" s="231"/>
      <c r="H115" s="231"/>
      <c r="I115" s="231"/>
      <c r="J115" s="231"/>
      <c r="K115" s="231"/>
      <c r="L115" s="231"/>
      <c r="M115" s="231"/>
      <c r="N115" s="231"/>
      <c r="O115" s="231"/>
      <c r="P115" s="231"/>
      <c r="Q115" s="231"/>
      <c r="R115" s="231"/>
      <c r="S115" s="231"/>
      <c r="T115" s="231"/>
      <c r="U115" s="231"/>
      <c r="V115" s="231"/>
      <c r="W115" s="231"/>
      <c r="X115" s="231"/>
      <c r="Y115" s="231"/>
      <c r="Z115" s="231"/>
      <c r="AA115" s="231"/>
      <c r="AB115" s="231"/>
      <c r="AC115" s="231"/>
      <c r="AD115" s="231"/>
      <c r="AE115" s="231"/>
      <c r="AF115" s="231"/>
      <c r="AG115" s="231"/>
      <c r="AH115" s="231"/>
      <c r="AI115" s="231"/>
      <c r="AJ115" s="231"/>
      <c r="AK115" s="231"/>
      <c r="AL115" s="231"/>
      <c r="AM115" s="231"/>
      <c r="AN115" s="231"/>
      <c r="AO115" s="231"/>
      <c r="AP115" s="231"/>
      <c r="AQ115" s="231"/>
      <c r="AR115" s="231"/>
      <c r="AS115" s="231"/>
      <c r="AT115" s="231"/>
      <c r="AU115" s="231"/>
      <c r="AV115" s="231"/>
      <c r="AW115" s="231"/>
      <c r="AX115" s="231"/>
      <c r="AY115" s="231"/>
    </row>
    <row r="116" spans="1:51">
      <c r="A116" s="231"/>
      <c r="B116" s="231"/>
      <c r="C116" s="231"/>
      <c r="D116" s="231"/>
      <c r="E116" s="231"/>
      <c r="F116" s="231"/>
      <c r="G116" s="231"/>
      <c r="H116" s="231"/>
      <c r="I116" s="231"/>
      <c r="J116" s="231"/>
      <c r="K116" s="231"/>
      <c r="L116" s="231"/>
      <c r="M116" s="231"/>
      <c r="N116" s="231"/>
      <c r="O116" s="231"/>
      <c r="P116" s="231"/>
      <c r="Q116" s="231"/>
      <c r="R116" s="231"/>
      <c r="S116" s="231"/>
      <c r="T116" s="231"/>
      <c r="U116" s="231"/>
      <c r="V116" s="231"/>
      <c r="W116" s="231"/>
      <c r="X116" s="231"/>
      <c r="Y116" s="231"/>
      <c r="Z116" s="231"/>
      <c r="AA116" s="231"/>
      <c r="AB116" s="231"/>
      <c r="AC116" s="231"/>
      <c r="AD116" s="231"/>
      <c r="AE116" s="231"/>
      <c r="AF116" s="231"/>
      <c r="AG116" s="231"/>
      <c r="AH116" s="231"/>
      <c r="AI116" s="231"/>
      <c r="AJ116" s="231"/>
      <c r="AK116" s="231"/>
      <c r="AL116" s="231"/>
      <c r="AM116" s="231"/>
      <c r="AN116" s="231"/>
      <c r="AO116" s="231"/>
      <c r="AP116" s="231"/>
      <c r="AQ116" s="231"/>
      <c r="AR116" s="231"/>
      <c r="AS116" s="231"/>
      <c r="AT116" s="231"/>
      <c r="AU116" s="231"/>
      <c r="AV116" s="231"/>
      <c r="AW116" s="231"/>
      <c r="AX116" s="231"/>
      <c r="AY116" s="231"/>
    </row>
    <row r="117" spans="1:51">
      <c r="A117" s="231"/>
      <c r="B117" s="231"/>
      <c r="C117" s="231"/>
      <c r="D117" s="231"/>
      <c r="E117" s="231"/>
      <c r="F117" s="231"/>
      <c r="G117" s="231"/>
      <c r="H117" s="231"/>
      <c r="I117" s="231"/>
      <c r="J117" s="231"/>
      <c r="K117" s="231"/>
      <c r="L117" s="231"/>
      <c r="M117" s="231"/>
      <c r="N117" s="231"/>
      <c r="O117" s="231"/>
      <c r="P117" s="231"/>
      <c r="Q117" s="231"/>
      <c r="R117" s="231"/>
      <c r="S117" s="231"/>
      <c r="T117" s="231"/>
      <c r="U117" s="231"/>
      <c r="V117" s="231"/>
      <c r="W117" s="231"/>
      <c r="X117" s="231"/>
      <c r="Y117" s="231"/>
      <c r="Z117" s="231"/>
      <c r="AA117" s="231"/>
      <c r="AB117" s="231"/>
      <c r="AC117" s="231"/>
      <c r="AD117" s="231"/>
      <c r="AE117" s="231"/>
      <c r="AF117" s="231"/>
      <c r="AG117" s="231"/>
      <c r="AH117" s="231"/>
      <c r="AI117" s="231"/>
      <c r="AJ117" s="231"/>
      <c r="AK117" s="231"/>
      <c r="AL117" s="231"/>
      <c r="AM117" s="231"/>
      <c r="AN117" s="231"/>
      <c r="AO117" s="231"/>
      <c r="AP117" s="231"/>
      <c r="AQ117" s="231"/>
      <c r="AR117" s="231"/>
      <c r="AS117" s="231"/>
      <c r="AT117" s="231"/>
      <c r="AU117" s="231"/>
      <c r="AV117" s="231"/>
      <c r="AW117" s="231"/>
      <c r="AX117" s="231"/>
      <c r="AY117" s="231"/>
    </row>
    <row r="118" spans="1:51">
      <c r="A118" s="231"/>
      <c r="B118" s="231"/>
      <c r="C118" s="231"/>
      <c r="D118" s="231"/>
      <c r="E118" s="231"/>
      <c r="F118" s="231"/>
      <c r="G118" s="231"/>
      <c r="H118" s="231"/>
      <c r="I118" s="231"/>
      <c r="J118" s="231"/>
      <c r="K118" s="231"/>
      <c r="L118" s="231"/>
      <c r="M118" s="231"/>
      <c r="N118" s="231"/>
      <c r="O118" s="231"/>
      <c r="P118" s="231"/>
      <c r="Q118" s="231"/>
      <c r="R118" s="231"/>
      <c r="S118" s="231"/>
      <c r="T118" s="231"/>
      <c r="U118" s="231"/>
      <c r="V118" s="231"/>
      <c r="W118" s="231"/>
      <c r="X118" s="231"/>
      <c r="Y118" s="231"/>
      <c r="Z118" s="231"/>
      <c r="AA118" s="231"/>
      <c r="AB118" s="231"/>
      <c r="AC118" s="231"/>
      <c r="AD118" s="231"/>
      <c r="AE118" s="231"/>
      <c r="AF118" s="231"/>
      <c r="AG118" s="231"/>
      <c r="AH118" s="231"/>
      <c r="AI118" s="231"/>
      <c r="AJ118" s="231"/>
      <c r="AK118" s="231"/>
      <c r="AL118" s="231"/>
      <c r="AM118" s="231"/>
      <c r="AN118" s="231"/>
      <c r="AO118" s="231"/>
      <c r="AP118" s="231"/>
      <c r="AQ118" s="231"/>
      <c r="AR118" s="231"/>
      <c r="AS118" s="231"/>
      <c r="AT118" s="231"/>
      <c r="AU118" s="231"/>
      <c r="AV118" s="231"/>
      <c r="AW118" s="231"/>
      <c r="AX118" s="231"/>
      <c r="AY118" s="231"/>
    </row>
    <row r="119" spans="1:51">
      <c r="A119" s="231"/>
      <c r="B119" s="231"/>
      <c r="C119" s="231"/>
      <c r="D119" s="231"/>
      <c r="E119" s="231"/>
      <c r="F119" s="231"/>
      <c r="G119" s="231"/>
      <c r="H119" s="231"/>
      <c r="I119" s="231"/>
      <c r="J119" s="231"/>
      <c r="K119" s="231"/>
      <c r="L119" s="231"/>
      <c r="M119" s="231"/>
      <c r="N119" s="231"/>
      <c r="O119" s="231"/>
      <c r="P119" s="231"/>
      <c r="Q119" s="231"/>
      <c r="R119" s="231"/>
      <c r="S119" s="231"/>
      <c r="T119" s="231"/>
      <c r="U119" s="231"/>
      <c r="V119" s="231"/>
      <c r="W119" s="231"/>
      <c r="X119" s="231"/>
      <c r="Y119" s="231"/>
      <c r="Z119" s="231"/>
      <c r="AA119" s="231"/>
      <c r="AB119" s="231"/>
      <c r="AC119" s="231"/>
      <c r="AD119" s="231"/>
      <c r="AE119" s="231"/>
      <c r="AF119" s="231"/>
      <c r="AG119" s="231"/>
      <c r="AH119" s="231"/>
      <c r="AI119" s="231"/>
      <c r="AJ119" s="231"/>
      <c r="AK119" s="231"/>
      <c r="AL119" s="231"/>
      <c r="AM119" s="231"/>
      <c r="AN119" s="231"/>
      <c r="AO119" s="231"/>
      <c r="AP119" s="231"/>
      <c r="AQ119" s="231"/>
      <c r="AR119" s="231"/>
      <c r="AS119" s="231"/>
      <c r="AT119" s="231"/>
      <c r="AU119" s="231"/>
      <c r="AV119" s="231"/>
      <c r="AW119" s="231"/>
      <c r="AX119" s="231"/>
      <c r="AY119" s="231"/>
    </row>
    <row r="120" spans="1:51">
      <c r="A120" s="231"/>
      <c r="B120" s="231"/>
      <c r="C120" s="231"/>
      <c r="D120" s="231"/>
      <c r="E120" s="231"/>
      <c r="F120" s="231"/>
      <c r="G120" s="231"/>
      <c r="H120" s="231"/>
      <c r="I120" s="231"/>
      <c r="J120" s="231"/>
      <c r="K120" s="231"/>
      <c r="L120" s="231"/>
      <c r="M120" s="231"/>
      <c r="N120" s="231"/>
      <c r="O120" s="231"/>
      <c r="P120" s="231"/>
      <c r="Q120" s="231"/>
      <c r="R120" s="231"/>
      <c r="S120" s="231"/>
      <c r="T120" s="231"/>
      <c r="U120" s="231"/>
      <c r="V120" s="231"/>
      <c r="W120" s="231"/>
      <c r="X120" s="231"/>
      <c r="Y120" s="231"/>
      <c r="Z120" s="231"/>
      <c r="AA120" s="231"/>
      <c r="AB120" s="231"/>
      <c r="AC120" s="231"/>
      <c r="AD120" s="231"/>
      <c r="AE120" s="231"/>
      <c r="AF120" s="231"/>
      <c r="AG120" s="231"/>
      <c r="AH120" s="231"/>
      <c r="AI120" s="231"/>
      <c r="AJ120" s="231"/>
      <c r="AK120" s="231"/>
      <c r="AL120" s="231"/>
      <c r="AM120" s="231"/>
      <c r="AN120" s="231"/>
      <c r="AO120" s="231"/>
      <c r="AP120" s="231"/>
      <c r="AQ120" s="231"/>
      <c r="AR120" s="231"/>
      <c r="AS120" s="231"/>
      <c r="AT120" s="231"/>
      <c r="AU120" s="231"/>
      <c r="AV120" s="231"/>
      <c r="AW120" s="231"/>
      <c r="AX120" s="231"/>
      <c r="AY120" s="231"/>
    </row>
    <row r="121" spans="1:51">
      <c r="A121" s="231"/>
      <c r="B121" s="231"/>
      <c r="C121" s="231"/>
      <c r="D121" s="231"/>
      <c r="E121" s="231"/>
      <c r="F121" s="231"/>
      <c r="G121" s="231"/>
      <c r="H121" s="231"/>
      <c r="I121" s="231"/>
      <c r="J121" s="231"/>
      <c r="K121" s="231"/>
      <c r="L121" s="231"/>
      <c r="M121" s="231"/>
      <c r="N121" s="231"/>
      <c r="O121" s="231"/>
      <c r="P121" s="231"/>
      <c r="Q121" s="231"/>
      <c r="R121" s="231"/>
      <c r="S121" s="231"/>
      <c r="T121" s="231"/>
      <c r="U121" s="231"/>
      <c r="V121" s="231"/>
      <c r="W121" s="231"/>
      <c r="X121" s="231"/>
      <c r="Y121" s="231"/>
      <c r="Z121" s="231"/>
      <c r="AA121" s="231"/>
      <c r="AB121" s="231"/>
      <c r="AC121" s="231"/>
      <c r="AD121" s="231"/>
      <c r="AE121" s="231"/>
      <c r="AF121" s="231"/>
      <c r="AG121" s="231"/>
      <c r="AH121" s="231"/>
      <c r="AI121" s="231"/>
      <c r="AJ121" s="231"/>
      <c r="AK121" s="231"/>
      <c r="AL121" s="231"/>
      <c r="AM121" s="231"/>
      <c r="AN121" s="231"/>
      <c r="AO121" s="231"/>
      <c r="AP121" s="231"/>
      <c r="AQ121" s="231"/>
      <c r="AR121" s="231"/>
      <c r="AS121" s="231"/>
      <c r="AT121" s="231"/>
      <c r="AU121" s="231"/>
      <c r="AV121" s="231"/>
      <c r="AW121" s="231"/>
      <c r="AX121" s="231"/>
      <c r="AY121" s="231"/>
    </row>
    <row r="122" spans="1:51">
      <c r="A122" s="231"/>
      <c r="B122" s="231"/>
      <c r="C122" s="231"/>
      <c r="D122" s="231"/>
      <c r="E122" s="231"/>
      <c r="F122" s="231"/>
      <c r="G122" s="231"/>
      <c r="H122" s="231"/>
      <c r="I122" s="231"/>
      <c r="J122" s="231"/>
      <c r="K122" s="231"/>
      <c r="L122" s="231"/>
      <c r="M122" s="231"/>
      <c r="N122" s="231"/>
      <c r="O122" s="231"/>
      <c r="P122" s="231"/>
      <c r="Q122" s="231"/>
      <c r="R122" s="231"/>
      <c r="S122" s="231"/>
      <c r="T122" s="231"/>
      <c r="U122" s="231"/>
      <c r="V122" s="231"/>
      <c r="W122" s="231"/>
      <c r="X122" s="231"/>
      <c r="Y122" s="231"/>
      <c r="Z122" s="231"/>
      <c r="AA122" s="231"/>
      <c r="AB122" s="231"/>
      <c r="AC122" s="231"/>
      <c r="AD122" s="231"/>
      <c r="AE122" s="231"/>
      <c r="AF122" s="231"/>
      <c r="AG122" s="231"/>
      <c r="AH122" s="231"/>
      <c r="AI122" s="231"/>
      <c r="AJ122" s="231"/>
      <c r="AK122" s="231"/>
      <c r="AL122" s="231"/>
      <c r="AM122" s="231"/>
      <c r="AN122" s="231"/>
      <c r="AO122" s="231"/>
      <c r="AP122" s="231"/>
      <c r="AQ122" s="231"/>
      <c r="AR122" s="231"/>
      <c r="AS122" s="231"/>
      <c r="AT122" s="231"/>
      <c r="AU122" s="231"/>
      <c r="AV122" s="231"/>
      <c r="AW122" s="231"/>
      <c r="AX122" s="231"/>
      <c r="AY122" s="231"/>
    </row>
  </sheetData>
  <sheetProtection selectLockedCells="1"/>
  <mergeCells count="25">
    <mergeCell ref="AP28:AT34"/>
    <mergeCell ref="G3:AC3"/>
    <mergeCell ref="C4:E4"/>
    <mergeCell ref="G4:AC4"/>
    <mergeCell ref="C6:AC6"/>
    <mergeCell ref="C8:J8"/>
    <mergeCell ref="L8:AC8"/>
    <mergeCell ref="C9:J9"/>
    <mergeCell ref="L9:AC9"/>
    <mergeCell ref="C10:J10"/>
    <mergeCell ref="L10:AC10"/>
    <mergeCell ref="C11:J11"/>
    <mergeCell ref="L11:AC11"/>
    <mergeCell ref="Y20:AC20"/>
    <mergeCell ref="Y21:AC21"/>
    <mergeCell ref="Z22:AC22"/>
    <mergeCell ref="C80:E80"/>
    <mergeCell ref="C81:E81"/>
    <mergeCell ref="C12:J12"/>
    <mergeCell ref="L12:AC12"/>
    <mergeCell ref="C13:J13"/>
    <mergeCell ref="L13:AC13"/>
    <mergeCell ref="C16:AC16"/>
    <mergeCell ref="C44:AC44"/>
    <mergeCell ref="Y23:AC23"/>
  </mergeCells>
  <conditionalFormatting sqref="P29:Q29">
    <cfRule type="cellIs" dxfId="209" priority="127" operator="equal">
      <formula>75</formula>
    </cfRule>
    <cfRule type="cellIs" dxfId="208" priority="128" operator="between">
      <formula>65</formula>
      <formula>70</formula>
    </cfRule>
    <cfRule type="cellIs" dxfId="207" priority="129" operator="equal">
      <formula>60</formula>
    </cfRule>
    <cfRule type="cellIs" dxfId="206" priority="130" operator="between">
      <formula>50</formula>
      <formula>55</formula>
    </cfRule>
    <cfRule type="cellIs" dxfId="205" priority="131" operator="equal">
      <formula>0</formula>
    </cfRule>
  </conditionalFormatting>
  <conditionalFormatting sqref="AB31:AC31">
    <cfRule type="cellIs" dxfId="204" priority="61" operator="equal">
      <formula>75</formula>
    </cfRule>
    <cfRule type="cellIs" dxfId="203" priority="62" operator="between">
      <formula>65</formula>
      <formula>70</formula>
    </cfRule>
    <cfRule type="cellIs" dxfId="202" priority="63" operator="equal">
      <formula>60</formula>
    </cfRule>
    <cfRule type="cellIs" dxfId="201" priority="64" operator="between">
      <formula>50</formula>
      <formula>55</formula>
    </cfRule>
    <cfRule type="cellIs" dxfId="200" priority="65" operator="equal">
      <formula>0</formula>
    </cfRule>
  </conditionalFormatting>
  <conditionalFormatting sqref="P29:Q29">
    <cfRule type="containsText" dxfId="199" priority="132" operator="containsText" text="NA">
      <formula>NOT(ISERROR(SEARCH("NA",P29)))</formula>
    </cfRule>
  </conditionalFormatting>
  <conditionalFormatting sqref="AB29:AC29">
    <cfRule type="cellIs" dxfId="198" priority="91" operator="equal">
      <formula>75</formula>
    </cfRule>
    <cfRule type="cellIs" dxfId="197" priority="92" operator="between">
      <formula>65</formula>
      <formula>70</formula>
    </cfRule>
    <cfRule type="cellIs" dxfId="196" priority="93" operator="equal">
      <formula>60</formula>
    </cfRule>
    <cfRule type="cellIs" dxfId="195" priority="94" operator="between">
      <formula>50</formula>
      <formula>55</formula>
    </cfRule>
    <cfRule type="cellIs" dxfId="194" priority="95" operator="equal">
      <formula>0</formula>
    </cfRule>
  </conditionalFormatting>
  <conditionalFormatting sqref="AB29:AC29">
    <cfRule type="containsText" dxfId="193" priority="96" operator="containsText" text="NA">
      <formula>NOT(ISERROR(SEARCH("NA",AB29)))</formula>
    </cfRule>
  </conditionalFormatting>
  <conditionalFormatting sqref="S31:T31">
    <cfRule type="cellIs" dxfId="192" priority="79" operator="equal">
      <formula>75</formula>
    </cfRule>
    <cfRule type="cellIs" dxfId="191" priority="80" operator="between">
      <formula>65</formula>
      <formula>70</formula>
    </cfRule>
    <cfRule type="cellIs" dxfId="190" priority="81" operator="equal">
      <formula>60</formula>
    </cfRule>
    <cfRule type="cellIs" dxfId="189" priority="82" operator="between">
      <formula>50</formula>
      <formula>55</formula>
    </cfRule>
    <cfRule type="cellIs" dxfId="188" priority="83" operator="equal">
      <formula>0</formula>
    </cfRule>
  </conditionalFormatting>
  <conditionalFormatting sqref="S31:T31">
    <cfRule type="containsText" dxfId="187" priority="84" operator="containsText" text="NA">
      <formula>NOT(ISERROR(SEARCH("NA",S31)))</formula>
    </cfRule>
  </conditionalFormatting>
  <conditionalFormatting sqref="V29:W29">
    <cfRule type="cellIs" dxfId="186" priority="103" operator="equal">
      <formula>75</formula>
    </cfRule>
    <cfRule type="cellIs" dxfId="185" priority="104" operator="between">
      <formula>65</formula>
      <formula>70</formula>
    </cfRule>
    <cfRule type="cellIs" dxfId="184" priority="105" operator="equal">
      <formula>60</formula>
    </cfRule>
    <cfRule type="cellIs" dxfId="183" priority="106" operator="between">
      <formula>50</formula>
      <formula>55</formula>
    </cfRule>
    <cfRule type="cellIs" dxfId="182" priority="107" operator="equal">
      <formula>0</formula>
    </cfRule>
  </conditionalFormatting>
  <conditionalFormatting sqref="V29:W29">
    <cfRule type="containsText" dxfId="181" priority="108" operator="containsText" text="NA">
      <formula>NOT(ISERROR(SEARCH("NA",V29)))</formula>
    </cfRule>
  </conditionalFormatting>
  <conditionalFormatting sqref="P33">
    <cfRule type="cellIs" dxfId="180" priority="55" operator="equal">
      <formula>75</formula>
    </cfRule>
    <cfRule type="cellIs" dxfId="179" priority="56" operator="between">
      <formula>65</formula>
      <formula>70</formula>
    </cfRule>
    <cfRule type="cellIs" dxfId="178" priority="57" operator="equal">
      <formula>60</formula>
    </cfRule>
    <cfRule type="cellIs" dxfId="177" priority="58" operator="between">
      <formula>50</formula>
      <formula>55</formula>
    </cfRule>
    <cfRule type="cellIs" dxfId="176" priority="59" operator="equal">
      <formula>0</formula>
    </cfRule>
  </conditionalFormatting>
  <conditionalFormatting sqref="P33">
    <cfRule type="containsText" dxfId="175" priority="60" operator="containsText" text="NA">
      <formula>NOT(ISERROR(SEARCH("NA",P33)))</formula>
    </cfRule>
  </conditionalFormatting>
  <conditionalFormatting sqref="V33">
    <cfRule type="cellIs" dxfId="174" priority="31" operator="equal">
      <formula>75</formula>
    </cfRule>
    <cfRule type="cellIs" dxfId="173" priority="32" operator="between">
      <formula>65</formula>
      <formula>70</formula>
    </cfRule>
    <cfRule type="cellIs" dxfId="172" priority="33" operator="equal">
      <formula>60</formula>
    </cfRule>
    <cfRule type="cellIs" dxfId="171" priority="34" operator="between">
      <formula>50</formula>
      <formula>55</formula>
    </cfRule>
    <cfRule type="cellIs" dxfId="170" priority="35" operator="equal">
      <formula>0</formula>
    </cfRule>
  </conditionalFormatting>
  <conditionalFormatting sqref="V33">
    <cfRule type="containsText" dxfId="169" priority="36" operator="containsText" text="NA">
      <formula>NOT(ISERROR(SEARCH("NA",V33)))</formula>
    </cfRule>
  </conditionalFormatting>
  <conditionalFormatting sqref="P31:Q31">
    <cfRule type="cellIs" dxfId="168" priority="85" operator="equal">
      <formula>75</formula>
    </cfRule>
    <cfRule type="cellIs" dxfId="167" priority="86" operator="between">
      <formula>65</formula>
      <formula>70</formula>
    </cfRule>
    <cfRule type="cellIs" dxfId="166" priority="87" operator="equal">
      <formula>60</formula>
    </cfRule>
    <cfRule type="cellIs" dxfId="165" priority="88" operator="between">
      <formula>50</formula>
      <formula>55</formula>
    </cfRule>
    <cfRule type="cellIs" dxfId="164" priority="89" operator="equal">
      <formula>0</formula>
    </cfRule>
  </conditionalFormatting>
  <conditionalFormatting sqref="P31:Q31">
    <cfRule type="containsText" dxfId="163" priority="90" operator="containsText" text="NA">
      <formula>NOT(ISERROR(SEARCH("NA",P31)))</formula>
    </cfRule>
  </conditionalFormatting>
  <conditionalFormatting sqref="AB31:AC31">
    <cfRule type="containsText" dxfId="162" priority="66" operator="containsText" text="NA">
      <formula>NOT(ISERROR(SEARCH("NA",AB31)))</formula>
    </cfRule>
  </conditionalFormatting>
  <conditionalFormatting sqref="S29:T29">
    <cfRule type="cellIs" dxfId="161" priority="109" operator="equal">
      <formula>75</formula>
    </cfRule>
    <cfRule type="cellIs" dxfId="160" priority="110" operator="between">
      <formula>65</formula>
      <formula>70</formula>
    </cfRule>
    <cfRule type="cellIs" dxfId="159" priority="111" operator="equal">
      <formula>60</formula>
    </cfRule>
    <cfRule type="cellIs" dxfId="158" priority="112" operator="between">
      <formula>50</formula>
      <formula>55</formula>
    </cfRule>
    <cfRule type="cellIs" dxfId="157" priority="113" operator="equal">
      <formula>0</formula>
    </cfRule>
  </conditionalFormatting>
  <conditionalFormatting sqref="S29:T29">
    <cfRule type="containsText" dxfId="156" priority="114" operator="containsText" text="NA">
      <formula>NOT(ISERROR(SEARCH("NA",S29)))</formula>
    </cfRule>
  </conditionalFormatting>
  <conditionalFormatting sqref="Y29:Z29">
    <cfRule type="cellIs" dxfId="155" priority="97" operator="equal">
      <formula>75</formula>
    </cfRule>
    <cfRule type="cellIs" dxfId="154" priority="98" operator="between">
      <formula>65</formula>
      <formula>70</formula>
    </cfRule>
    <cfRule type="cellIs" dxfId="153" priority="99" operator="equal">
      <formula>60</formula>
    </cfRule>
    <cfRule type="cellIs" dxfId="152" priority="100" operator="between">
      <formula>50</formula>
      <formula>55</formula>
    </cfRule>
    <cfRule type="cellIs" dxfId="151" priority="101" operator="equal">
      <formula>0</formula>
    </cfRule>
  </conditionalFormatting>
  <conditionalFormatting sqref="Y29:Z29">
    <cfRule type="containsText" dxfId="150" priority="102" operator="containsText" text="NA">
      <formula>NOT(ISERROR(SEARCH("NA",Y29)))</formula>
    </cfRule>
  </conditionalFormatting>
  <conditionalFormatting sqref="V31:W31">
    <cfRule type="cellIs" dxfId="149" priority="73" operator="equal">
      <formula>75</formula>
    </cfRule>
    <cfRule type="cellIs" dxfId="148" priority="74" operator="between">
      <formula>65</formula>
      <formula>70</formula>
    </cfRule>
    <cfRule type="cellIs" dxfId="147" priority="75" operator="equal">
      <formula>60</formula>
    </cfRule>
    <cfRule type="cellIs" dxfId="146" priority="76" operator="between">
      <formula>50</formula>
      <formula>55</formula>
    </cfRule>
    <cfRule type="cellIs" dxfId="145" priority="77" operator="equal">
      <formula>0</formula>
    </cfRule>
  </conditionalFormatting>
  <conditionalFormatting sqref="V31:W31">
    <cfRule type="containsText" dxfId="144" priority="78" operator="containsText" text="NA">
      <formula>NOT(ISERROR(SEARCH("NA",V31)))</formula>
    </cfRule>
  </conditionalFormatting>
  <conditionalFormatting sqref="Y31:Z31">
    <cfRule type="cellIs" dxfId="143" priority="67" operator="equal">
      <formula>75</formula>
    </cfRule>
    <cfRule type="cellIs" dxfId="142" priority="68" operator="between">
      <formula>65</formula>
      <formula>70</formula>
    </cfRule>
    <cfRule type="cellIs" dxfId="141" priority="69" operator="equal">
      <formula>60</formula>
    </cfRule>
    <cfRule type="cellIs" dxfId="140" priority="70" operator="between">
      <formula>50</formula>
      <formula>55</formula>
    </cfRule>
    <cfRule type="cellIs" dxfId="139" priority="71" operator="equal">
      <formula>0</formula>
    </cfRule>
  </conditionalFormatting>
  <conditionalFormatting sqref="Y31:Z31">
    <cfRule type="containsText" dxfId="138" priority="72" operator="containsText" text="NA">
      <formula>NOT(ISERROR(SEARCH("NA",Y31)))</formula>
    </cfRule>
  </conditionalFormatting>
  <conditionalFormatting sqref="Q33">
    <cfRule type="cellIs" dxfId="137" priority="49" operator="equal">
      <formula>75</formula>
    </cfRule>
    <cfRule type="cellIs" dxfId="136" priority="50" operator="between">
      <formula>65</formula>
      <formula>70</formula>
    </cfRule>
    <cfRule type="cellIs" dxfId="135" priority="51" operator="equal">
      <formula>60</formula>
    </cfRule>
    <cfRule type="cellIs" dxfId="134" priority="52" operator="between">
      <formula>50</formula>
      <formula>55</formula>
    </cfRule>
    <cfRule type="cellIs" dxfId="133" priority="53" operator="equal">
      <formula>0</formula>
    </cfRule>
  </conditionalFormatting>
  <conditionalFormatting sqref="Q33">
    <cfRule type="containsText" dxfId="132" priority="54" operator="containsText" text="NA">
      <formula>NOT(ISERROR(SEARCH("NA",Q33)))</formula>
    </cfRule>
  </conditionalFormatting>
  <conditionalFormatting sqref="S33">
    <cfRule type="cellIs" dxfId="131" priority="43" operator="equal">
      <formula>75</formula>
    </cfRule>
    <cfRule type="cellIs" dxfId="130" priority="44" operator="between">
      <formula>65</formula>
      <formula>70</formula>
    </cfRule>
    <cfRule type="cellIs" dxfId="129" priority="45" operator="equal">
      <formula>60</formula>
    </cfRule>
    <cfRule type="cellIs" dxfId="128" priority="46" operator="between">
      <formula>50</formula>
      <formula>55</formula>
    </cfRule>
    <cfRule type="cellIs" dxfId="127" priority="47" operator="equal">
      <formula>0</formula>
    </cfRule>
  </conditionalFormatting>
  <conditionalFormatting sqref="S33">
    <cfRule type="containsText" dxfId="126" priority="48" operator="containsText" text="NA">
      <formula>NOT(ISERROR(SEARCH("NA",S33)))</formula>
    </cfRule>
  </conditionalFormatting>
  <conditionalFormatting sqref="T33">
    <cfRule type="cellIs" dxfId="125" priority="37" operator="equal">
      <formula>75</formula>
    </cfRule>
    <cfRule type="cellIs" dxfId="124" priority="38" operator="between">
      <formula>65</formula>
      <formula>70</formula>
    </cfRule>
    <cfRule type="cellIs" dxfId="123" priority="39" operator="equal">
      <formula>60</formula>
    </cfRule>
    <cfRule type="cellIs" dxfId="122" priority="40" operator="between">
      <formula>50</formula>
      <formula>55</formula>
    </cfRule>
    <cfRule type="cellIs" dxfId="121" priority="41" operator="equal">
      <formula>0</formula>
    </cfRule>
  </conditionalFormatting>
  <conditionalFormatting sqref="T33">
    <cfRule type="containsText" dxfId="120" priority="42" operator="containsText" text="NA">
      <formula>NOT(ISERROR(SEARCH("NA",T33)))</formula>
    </cfRule>
  </conditionalFormatting>
  <conditionalFormatting sqref="W33">
    <cfRule type="cellIs" dxfId="119" priority="25" operator="equal">
      <formula>75</formula>
    </cfRule>
    <cfRule type="cellIs" dxfId="118" priority="26" operator="between">
      <formula>65</formula>
      <formula>70</formula>
    </cfRule>
    <cfRule type="cellIs" dxfId="117" priority="27" operator="equal">
      <formula>60</formula>
    </cfRule>
    <cfRule type="cellIs" dxfId="116" priority="28" operator="between">
      <formula>50</formula>
      <formula>55</formula>
    </cfRule>
    <cfRule type="cellIs" dxfId="115" priority="29" operator="equal">
      <formula>0</formula>
    </cfRule>
  </conditionalFormatting>
  <conditionalFormatting sqref="W33">
    <cfRule type="containsText" dxfId="114" priority="30" operator="containsText" text="NA">
      <formula>NOT(ISERROR(SEARCH("NA",W33)))</formula>
    </cfRule>
  </conditionalFormatting>
  <conditionalFormatting sqref="Y33">
    <cfRule type="cellIs" dxfId="113" priority="19" operator="equal">
      <formula>75</formula>
    </cfRule>
    <cfRule type="cellIs" dxfId="112" priority="20" operator="between">
      <formula>65</formula>
      <formula>70</formula>
    </cfRule>
    <cfRule type="cellIs" dxfId="111" priority="21" operator="equal">
      <formula>60</formula>
    </cfRule>
    <cfRule type="cellIs" dxfId="110" priority="22" operator="between">
      <formula>50</formula>
      <formula>55</formula>
    </cfRule>
    <cfRule type="cellIs" dxfId="109" priority="23" operator="equal">
      <formula>0</formula>
    </cfRule>
  </conditionalFormatting>
  <conditionalFormatting sqref="Y33">
    <cfRule type="containsText" dxfId="108" priority="24" operator="containsText" text="NA">
      <formula>NOT(ISERROR(SEARCH("NA",Y33)))</formula>
    </cfRule>
  </conditionalFormatting>
  <conditionalFormatting sqref="Z33">
    <cfRule type="cellIs" dxfId="107" priority="13" operator="equal">
      <formula>75</formula>
    </cfRule>
    <cfRule type="cellIs" dxfId="106" priority="14" operator="between">
      <formula>65</formula>
      <formula>70</formula>
    </cfRule>
    <cfRule type="cellIs" dxfId="105" priority="15" operator="equal">
      <formula>60</formula>
    </cfRule>
    <cfRule type="cellIs" dxfId="104" priority="16" operator="between">
      <formula>50</formula>
      <formula>55</formula>
    </cfRule>
    <cfRule type="cellIs" dxfId="103" priority="17" operator="equal">
      <formula>0</formula>
    </cfRule>
  </conditionalFormatting>
  <conditionalFormatting sqref="Z33">
    <cfRule type="containsText" dxfId="102" priority="18" operator="containsText" text="NA">
      <formula>NOT(ISERROR(SEARCH("NA",Z33)))</formula>
    </cfRule>
  </conditionalFormatting>
  <conditionalFormatting sqref="AB33">
    <cfRule type="cellIs" dxfId="101" priority="7" operator="equal">
      <formula>75</formula>
    </cfRule>
    <cfRule type="cellIs" dxfId="100" priority="8" operator="between">
      <formula>65</formula>
      <formula>70</formula>
    </cfRule>
    <cfRule type="cellIs" dxfId="99" priority="9" operator="equal">
      <formula>60</formula>
    </cfRule>
    <cfRule type="cellIs" dxfId="98" priority="10" operator="between">
      <formula>50</formula>
      <formula>55</formula>
    </cfRule>
    <cfRule type="cellIs" dxfId="97" priority="11" operator="equal">
      <formula>0</formula>
    </cfRule>
  </conditionalFormatting>
  <conditionalFormatting sqref="AB33">
    <cfRule type="containsText" dxfId="96" priority="12" operator="containsText" text="NA">
      <formula>NOT(ISERROR(SEARCH("NA",AB33)))</formula>
    </cfRule>
  </conditionalFormatting>
  <conditionalFormatting sqref="AC33">
    <cfRule type="cellIs" dxfId="95" priority="1" operator="equal">
      <formula>75</formula>
    </cfRule>
    <cfRule type="cellIs" dxfId="94" priority="2" operator="between">
      <formula>65</formula>
      <formula>70</formula>
    </cfRule>
    <cfRule type="cellIs" dxfId="93" priority="3" operator="equal">
      <formula>60</formula>
    </cfRule>
    <cfRule type="cellIs" dxfId="92" priority="4" operator="between">
      <formula>50</formula>
      <formula>55</formula>
    </cfRule>
    <cfRule type="cellIs" dxfId="91" priority="5" operator="equal">
      <formula>0</formula>
    </cfRule>
  </conditionalFormatting>
  <conditionalFormatting sqref="AC33">
    <cfRule type="containsText" dxfId="90" priority="6" operator="containsText" text="NA">
      <formula>NOT(ISERROR(SEARCH("NA",AC33)))</formula>
    </cfRule>
  </conditionalFormatting>
  <hyperlinks>
    <hyperlink ref="AP34:AS39" location="Mikrolage_BUE!AA89" display="Daten" xr:uid="{00000000-0004-0000-0800-000000000000}"/>
    <hyperlink ref="AP28:AT34" location="Mikrolage_BUE!AA85" display="Daten" xr:uid="{00000000-0004-0000-0800-000001000000}"/>
  </hyperlinks>
  <pageMargins left="0.78740157480314998" right="0.59055118110236204" top="0.15748031496063" bottom="0.15748031496063" header="0" footer="0"/>
  <pageSetup paperSize="9" scale="81" fitToWidth="0" fitToHeight="0" orientation="portrait" r:id="rId1"/>
  <headerFooter alignWithMargins="0"/>
</worksheet>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Arbeitsblätter</vt:lpstr>
      </vt:variant>
      <vt:variant>
        <vt:i4>14</vt:i4>
      </vt:variant>
      <vt:variant>
        <vt:lpstr>Benannte Bereiche</vt:lpstr>
      </vt:variant>
      <vt:variant>
        <vt:i4>14</vt:i4>
      </vt:variant>
    </vt:vector>
  </HeadingPairs>
  <TitlesOfParts>
    <vt:vector size="28" baseType="lpstr">
      <vt:lpstr>TITEL</vt:lpstr>
      <vt:lpstr>MAKTXT</vt:lpstr>
      <vt:lpstr>Makrolage_WOH</vt:lpstr>
      <vt:lpstr>Makrolage_BUE</vt:lpstr>
      <vt:lpstr>Makrolage_VERK</vt:lpstr>
      <vt:lpstr>Makrolage_GEW</vt:lpstr>
      <vt:lpstr>MIKTXT</vt:lpstr>
      <vt:lpstr>Mikrolage_WOH</vt:lpstr>
      <vt:lpstr>Mikrolage_BUE</vt:lpstr>
      <vt:lpstr>Mikrolage_VERK</vt:lpstr>
      <vt:lpstr>Mikrolage_KIMAGE</vt:lpstr>
      <vt:lpstr>Mikrolage_KMIKROZ</vt:lpstr>
      <vt:lpstr>Mikrolage_KLAERM</vt:lpstr>
      <vt:lpstr>Impressum</vt:lpstr>
      <vt:lpstr>Impressum!Druckbereich</vt:lpstr>
      <vt:lpstr>Makrolage_BUE!Druckbereich</vt:lpstr>
      <vt:lpstr>Makrolage_GEW!Druckbereich</vt:lpstr>
      <vt:lpstr>Makrolage_VERK!Druckbereich</vt:lpstr>
      <vt:lpstr>Makrolage_WOH!Druckbereich</vt:lpstr>
      <vt:lpstr>MAKTXT!Druckbereich</vt:lpstr>
      <vt:lpstr>Mikrolage_BUE!Druckbereich</vt:lpstr>
      <vt:lpstr>Mikrolage_KIMAGE!Druckbereich</vt:lpstr>
      <vt:lpstr>Mikrolage_KLAERM!Druckbereich</vt:lpstr>
      <vt:lpstr>Mikrolage_KMIKROZ!Druckbereich</vt:lpstr>
      <vt:lpstr>Mikrolage_VERK!Druckbereich</vt:lpstr>
      <vt:lpstr>Mikrolage_WOH!Druckbereich</vt:lpstr>
      <vt:lpstr>MIKTXT!Druckbereich</vt:lpstr>
      <vt:lpstr>TITEL!Druckbereich</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Pascal Züger</dc:creator>
  <cp:keywords/>
  <dc:description/>
  <cp:lastModifiedBy>Benito Rutishauser</cp:lastModifiedBy>
  <dcterms:created xsi:type="dcterms:W3CDTF">2022-02-04T14:58:09Z</dcterms:created>
  <dcterms:modified xsi:type="dcterms:W3CDTF">2022-02-04T15:45:50Z</dcterms:modified>
  <cp:category/>
</cp:coreProperties>
</file>